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0.xml" ContentType="application/vnd.openxmlformats-officedocument.spreadsheetml.pivotTable+xml"/>
  <Override PartName="/xl/tables/table1.xml" ContentType="application/vnd.openxmlformats-officedocument.spreadsheetml.table+xml"/>
  <Override PartName="/xl/drawings/drawing9.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61A181CB-BB70-4123-B06C-EEB0EF1DBB9F}" xr6:coauthVersionLast="47" xr6:coauthVersionMax="47" xr10:uidLastSave="{00000000-0000-0000-0000-000000000000}"/>
  <bookViews>
    <workbookView xWindow="-120" yWindow="-120" windowWidth="24240" windowHeight="13140" firstSheet="7" activeTab="11" xr2:uid="{DA094FD7-C455-8F42-8FAA-1BD200483224}"/>
  </bookViews>
  <sheets>
    <sheet name="KPI" sheetId="3" r:id="rId1"/>
    <sheet name="Top 10 Diagnosis" sheetId="4" r:id="rId2"/>
    <sheet name="Top10 claims" sheetId="5" r:id="rId3"/>
    <sheet name="Visit over time(month)" sheetId="6" r:id="rId4"/>
    <sheet name="Total Price per Provider" sheetId="7" r:id="rId5"/>
    <sheet name="Claims per Provider" sheetId="8" r:id="rId6"/>
    <sheet name="Unit Price per Claims" sheetId="9" r:id="rId7"/>
    <sheet name="%claims" sheetId="11" r:id="rId8"/>
    <sheet name="Turnaround time" sheetId="12" r:id="rId9"/>
    <sheet name="Sheet3" sheetId="14" r:id="rId10"/>
    <sheet name="Sheet1" sheetId="1" r:id="rId11"/>
    <sheet name="Dashboard" sheetId="10" r:id="rId12"/>
  </sheets>
  <definedNames>
    <definedName name="_xlnm._FilterDatabase" localSheetId="10" hidden="1">Sheet1!$A$1:$L$2208</definedName>
    <definedName name="Slicer_Provider">#N/A</definedName>
  </definedNames>
  <calcPr calcId="191028"/>
  <pivotCaches>
    <pivotCache cacheId="15"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alcChain>
</file>

<file path=xl/sharedStrings.xml><?xml version="1.0" encoding="utf-8"?>
<sst xmlns="http://schemas.openxmlformats.org/spreadsheetml/2006/main" count="6750" uniqueCount="970">
  <si>
    <t>ID</t>
  </si>
  <si>
    <t>Provider</t>
  </si>
  <si>
    <t>Visit date</t>
  </si>
  <si>
    <t>Filed date</t>
  </si>
  <si>
    <t>Quantity</t>
  </si>
  <si>
    <t>Total Price</t>
  </si>
  <si>
    <t>Unit Price</t>
  </si>
  <si>
    <t>claims</t>
  </si>
  <si>
    <t>diagnosis</t>
  </si>
  <si>
    <t>P29TRX</t>
  </si>
  <si>
    <t>Coartem 80/480mg Tab X6</t>
  </si>
  <si>
    <t xml:space="preserve"> unspecified malaria(b54) </t>
  </si>
  <si>
    <t>General Consultation</t>
  </si>
  <si>
    <t>Semi-Private Ward</t>
  </si>
  <si>
    <t>gastroenteritis and colitis of unspecified origin unspecified malaria hypertensive heart disease without (congestive) heart failure hyperglycaemia unspecified cellulitis unspecified, right limb cellulitis, t2dm, sepsis/malaria.</t>
  </si>
  <si>
    <t>Metformin 1000mg Tab</t>
  </si>
  <si>
    <t xml:space="preserve"> gastroenteritis and colitis of unspecified origin(a09.9) ;   unspecified malaria(b54) ;   hypertensive heart disease without (congestive) heart failure(i11.9) ;   hyperglycaemia unspecified(r73.9) ;   cellulitis unspecified(l03.9) </t>
  </si>
  <si>
    <t>Malaria Parasite</t>
  </si>
  <si>
    <t xml:space="preserve"> unspecified malaria(b54) ;   sepsis unspecified(a41.9) </t>
  </si>
  <si>
    <t>W35DZZ</t>
  </si>
  <si>
    <t>Lonart Suspension</t>
  </si>
  <si>
    <t>streptococal skin infection/malaria/sepsis</t>
  </si>
  <si>
    <t>B82IMF</t>
  </si>
  <si>
    <t>Gp Initial Consultation</t>
  </si>
  <si>
    <t>? knee arthritis, anorexia, peripheral neuropathy</t>
  </si>
  <si>
    <t>Thoraco Lumbar Spine X-Ray</t>
  </si>
  <si>
    <t xml:space="preserve"> spondylolysis lumbar region(m43.06) </t>
  </si>
  <si>
    <t>23PED</t>
  </si>
  <si>
    <t>Zinnat 125mg/5mls Syrups</t>
  </si>
  <si>
    <t>upper respiratory tract infection, malaria</t>
  </si>
  <si>
    <t>Loratidine 10mg Tab</t>
  </si>
  <si>
    <t xml:space="preserve"> female pelvic inflammatory disease unspecified(n73.9) ;   unspecified malaria(b54) ;   disease of upper respiratory tract unspecified(j39.9) ;   asthma unspecified(j45.9) </t>
  </si>
  <si>
    <t xml:space="preserve"> pain unspecified(r52.9) </t>
  </si>
  <si>
    <t>Ipv 1</t>
  </si>
  <si>
    <t>immunization</t>
  </si>
  <si>
    <t>P10DZX</t>
  </si>
  <si>
    <t>Ipv</t>
  </si>
  <si>
    <t>immunization, plasmodium falciparum malaria unspecified,sepsis unspecified,anaemia unspecified</t>
  </si>
  <si>
    <t>Paracetamol 125mg/5ml Syrup</t>
  </si>
  <si>
    <t>gastroenteritis and colitis of unspecified origin(a09.9)</t>
  </si>
  <si>
    <t xml:space="preserve"> allergy unspecified(t78.4) ;   acute upper respiratory infection unspecified(j06.9) </t>
  </si>
  <si>
    <t>Zinc 20mg Tab (Paediatric)</t>
  </si>
  <si>
    <t xml:space="preserve"> functional diarrhoea(k59.1) ;   dermatophytosis unspecified(b35.9) </t>
  </si>
  <si>
    <t>Terbinafine Cream</t>
  </si>
  <si>
    <t xml:space="preserve"> person consulting for explanation of investigation findings(z71.2) ;   unspecified malaria(b54) ;   pityriasis versicolor(b36.0) </t>
  </si>
  <si>
    <t>Abdomino-Pelvic Scan</t>
  </si>
  <si>
    <t xml:space="preserve"> pityriasis alba(l30.5) ;   unspecified malaria(b54) ;   urinary tract infection site not specified(n39.0) ;   unspecified haematuria(r31) </t>
  </si>
  <si>
    <t xml:space="preserve"> candidiasis of vulva and vagina (n77.1*)(b37.3) ;   allergy unspecified(t78.4) ;   functional dyspepsia(k30) ;   unspecified sexually transmitted disease(a64) ;   urinary tract infection site not specified(n39.0) </t>
  </si>
  <si>
    <t>Professional Charge</t>
  </si>
  <si>
    <t>unspecified acute lower respiratory infection,allergic rhinitis unspecified,sepsis unspecified,anaemia unspecified, sepsis [urti] and ?uncomplicated malaria kiv aefi.</t>
  </si>
  <si>
    <t>P12MWA</t>
  </si>
  <si>
    <t>Full Blood Count</t>
  </si>
  <si>
    <t>? right ovarian cyst, pre-op surgery investigaion, cystectomy</t>
  </si>
  <si>
    <t>Lozenges (Soresil)</t>
  </si>
  <si>
    <t xml:space="preserve"> upper respiratory tract hypersensitivity reaction site unspecified(j39.3) ;   unspecified malaria(b54) ;   essential (primary) hypertension(i10) </t>
  </si>
  <si>
    <t>Lisinopril 10mg Tab</t>
  </si>
  <si>
    <t xml:space="preserve"> renovascular hypertension(i15.0) ;   chondrocostal junction syndrome [tietze] other(m94.08) </t>
  </si>
  <si>
    <t>Fbc - (Full Blood Count With Platelet And Red Indices)</t>
  </si>
  <si>
    <t>Arthrotec 75mg Tab Pfizer (Diclofenac + Misoprostol)</t>
  </si>
  <si>
    <t xml:space="preserve"> arthritis unspecified lower leg(m13.96) ;   functional dyspepsia(k30) </t>
  </si>
  <si>
    <t xml:space="preserve"> unspecified malaria(b54) ;   sepsis unspecified(a41.9) ;   special screening examination for infections with a predominantly sexual mode of transmission(z11.3) </t>
  </si>
  <si>
    <t>Omeprazole Inj</t>
  </si>
  <si>
    <t xml:space="preserve"> peptic ulcer site unspecified acute without haemorrhage or perforation(k27.3) </t>
  </si>
  <si>
    <t xml:space="preserve"> unspecified malaria(b54) ;   peptic ulcer site unspecified unspecified as acute or chronic without haemorrhage or perforation(k27.9) ;   pregnancy not (yet) confirmed(z32.0) </t>
  </si>
  <si>
    <t>Urine - Mcs</t>
  </si>
  <si>
    <t>Malaria Parasites In Blood Smear</t>
  </si>
  <si>
    <t>Crepe Bandage 4 Inch</t>
  </si>
  <si>
    <t xml:space="preserve"> arthritis unspecified hand(m13.94) </t>
  </si>
  <si>
    <t xml:space="preserve"> pregnancy not (yet) confirmed(z32.0) </t>
  </si>
  <si>
    <t>Z12TYU</t>
  </si>
  <si>
    <t>Triglyceride</t>
  </si>
  <si>
    <t>angina</t>
  </si>
  <si>
    <t>Gentamicin Eye&amp;Ear Drop</t>
  </si>
  <si>
    <t xml:space="preserve"> person consulting for explanation of investigation findings(z71.2) ;   unspecified malaria(b54) ;   sepsis unspecified(a41.9) ;   early syphilis unspecified(a51.9) </t>
  </si>
  <si>
    <t>Vitamin C 125mg/5ml Syrup</t>
  </si>
  <si>
    <t xml:space="preserve"> unspecified malaria(b54) ;   upper respiratory tract hypersensitivity reaction site unspecified(j39.3) </t>
  </si>
  <si>
    <t>Obstetrics And Gynaecology Consult</t>
  </si>
  <si>
    <t>oligomenorrhoea unspecified</t>
  </si>
  <si>
    <t>Loratidine 5mg/5ml Syrup</t>
  </si>
  <si>
    <t xml:space="preserve"> unspecified malaria(b54) ;   acute upper respiratory infection unspecified(j06.9) </t>
  </si>
  <si>
    <t>Paracetamol Injection 2ml Amp</t>
  </si>
  <si>
    <t xml:space="preserve"> asthma unspecified(j45.9) ;   unspecified malaria(b54) ;   sepsis unspecified(a41.9) ;   secondary hypertension unspecified(i15.9) </t>
  </si>
  <si>
    <t>S Amlodipine 2.5mg Tab</t>
  </si>
  <si>
    <t xml:space="preserve"> renovascular hypertension(i15.0) </t>
  </si>
  <si>
    <t>malaria</t>
  </si>
  <si>
    <t xml:space="preserve"> essential tremor(g25.0) ;   type 2 diabetes mellitus without complications(e11.9) </t>
  </si>
  <si>
    <t>Cardiology Follow-Up</t>
  </si>
  <si>
    <t xml:space="preserve"> renovascular hypertension(i15.0) ;   gastrointestinal haemorrhage unspecified(k92.2)  renovascular hypertension(i15.0) ;   gastrointestinal haemorrhage unspecified(k92.2) </t>
  </si>
  <si>
    <t>Hiv I &amp; Ii Screening</t>
  </si>
  <si>
    <t xml:space="preserve"> headache(r51) ;   abnormal weight loss(r63.4) ;   unspecified malaria(b54) ;   unspecified human immunodeficiency virus [hiv] disease(b24) ;   unspecified diabetes mellitus without complications(e14.9) </t>
  </si>
  <si>
    <t>Shoulder X-Ray</t>
  </si>
  <si>
    <t xml:space="preserve"> shoulder lesion unspecified(m75.9) , ? abcess formation on rt buttocks</t>
  </si>
  <si>
    <t xml:space="preserve"> person consulting for explanation of investigation findings(z71.2) </t>
  </si>
  <si>
    <t xml:space="preserve"> unspecified malaria(b54) ;   acute upper respiratory infection unspecified(j06.9) ;   myalgia ankle and foot(m79.17) </t>
  </si>
  <si>
    <t>Esr</t>
  </si>
  <si>
    <t>Breast - Ultrasound</t>
  </si>
  <si>
    <t>fibroadenosis of breast, malaise, fatigue</t>
  </si>
  <si>
    <t>Vitamin C Tablet 100mg Coloured</t>
  </si>
  <si>
    <t xml:space="preserve"> unspecified malaria(b54) ;   acute upper respiratory infection unspecified(j06.9) ;   dermatitis unspecified(l30.9) </t>
  </si>
  <si>
    <t>Fbc - (Full Blood Count With Platelet And Red Cell Indices)</t>
  </si>
  <si>
    <t xml:space="preserve"> urinary tract infection site not specified(n39.0) ;   conjunctivitis unspecified(h10.9) ;   acute upper respiratory infection unspecified(j06.9) ;   unspecified malaria(b54) ;   malaria due to simian plasmodia(b53.1) </t>
  </si>
  <si>
    <t xml:space="preserve"> urinary tract infection site not specified(n39.0) ;   tinea cruris(b35.6) ;   unspecified malaria(b54) ;   sepsis unspecified(a41.9) ;   type 2 diabetes mellitus without complications(e11.9) </t>
  </si>
  <si>
    <t>Antenatal Booking Bundle - Standard</t>
  </si>
  <si>
    <t xml:space="preserve"> pregnancy confirmed(z32.1) </t>
  </si>
  <si>
    <t>Rabeprazole 20mg Tab</t>
  </si>
  <si>
    <t xml:space="preserve"> gastro-oesophageal reflux disease without oesophagitis(k21.9) ;   hyperlipidaemia unspecified(e78.5) </t>
  </si>
  <si>
    <t>Fasting Blood Glucose (Glucose Oxidase) Fbs</t>
  </si>
  <si>
    <t xml:space="preserve"> somatoform disorder unspecified(f45.9) </t>
  </si>
  <si>
    <t xml:space="preserve"> peptic ulcer site unspecified acute without haemorrhage or perforation(k27.3) ;   unspecified malaria(b54) ;   gastroenteritis and colitis of unspecified origin(a09.9) </t>
  </si>
  <si>
    <t>Daflon 500mg Tab</t>
  </si>
  <si>
    <t xml:space="preserve"> gastroenteritis and colitis of unspecified origin(a09.9) ;   unspecified malaria(b54) ;   sepsis unspecified(a41.9) </t>
  </si>
  <si>
    <t>Paracetamol 500mg Tab Satchet</t>
  </si>
  <si>
    <t>Antacid Susp Polycil</t>
  </si>
  <si>
    <t>other and unspecified abdominal pain(r10.4) ;   unspecified malaria(b54) ;   sepsis unspecified(a41.9) ;   peptic ulcer site unspecified chronic without haemorrhage or perforation(k27.7)</t>
  </si>
  <si>
    <t>Paracetamol 500mg Tab X 1000</t>
  </si>
  <si>
    <t xml:space="preserve"> unspecified malaria(b54) ;   sepsis unspecified(a41.9) ;   urinary tract infection site not specified(n39.0) </t>
  </si>
  <si>
    <t>Ankle X-Ray</t>
  </si>
  <si>
    <t>arthritis unspecified lower leg(m13.96) ;   sequelae of rickets(e64.3)</t>
  </si>
  <si>
    <t>Tetanus Toxoid Inj</t>
  </si>
  <si>
    <t>open wound of head part unspecified(s01.9)</t>
  </si>
  <si>
    <t>pregnancy not (yet) confirmed(z32.0) ;   antenatal screening unspecified(z36.9) ;   chronic kidney disease unspecified(n18.9)</t>
  </si>
  <si>
    <t>Artemeter + Lumefantrin 20/120mg Tab (Coartem)</t>
  </si>
  <si>
    <t>malaria, sepsis tx, urti</t>
  </si>
  <si>
    <t>Omeprazole 20mg Cap</t>
  </si>
  <si>
    <t xml:space="preserve"> peptic ulcer site unspecified unspecified as acute or chronic without haemorrhage or perforation(k27.9) ;   pain in joint site unspecified(m25.59) </t>
  </si>
  <si>
    <t>Ors (Oral Rehydration Salt)</t>
  </si>
  <si>
    <t xml:space="preserve"> gastroenteritis and colitis of unspecified origin(a09.9) </t>
  </si>
  <si>
    <t>Vasoprin Tab</t>
  </si>
  <si>
    <t>palpitation?cause/htn/malaria/allergy, stress</t>
  </si>
  <si>
    <t>Pregnancy Test</t>
  </si>
  <si>
    <t>Metronidazole 200mg Susp</t>
  </si>
  <si>
    <t>Dermatology Consult</t>
  </si>
  <si>
    <t xml:space="preserve"> tinea corporis(b35.4) ;   seborrhoeic dermatitis unspecified(l21.9) </t>
  </si>
  <si>
    <t>Hyoscine Butylbromide 10mg Inj (Buscopan)</t>
  </si>
  <si>
    <t>Genotype</t>
  </si>
  <si>
    <t>L3TDH</t>
  </si>
  <si>
    <t>Consultation</t>
  </si>
  <si>
    <t>candidal infection</t>
  </si>
  <si>
    <t>Incision &amp; Drainage ( I &amp; D) - Minor</t>
  </si>
  <si>
    <t>cellulitis of other parts of limb.</t>
  </si>
  <si>
    <t xml:space="preserve"> person consulting for explanation of investigation findings(z71.2) ;   acute upper respiratory infection unspecified(j06.9) </t>
  </si>
  <si>
    <t>Insulin Syringe</t>
  </si>
  <si>
    <t xml:space="preserve"> essential (primary) hypertension(i10) ;   arthrosis unspecified other site(m19.98) ;   type 2 diabetes mellitus with ophthalmic complications(e11.3) </t>
  </si>
  <si>
    <t>Ciprofloxacin 500mg Tab X 10</t>
  </si>
  <si>
    <t xml:space="preserve"> unspecified sexually transmitted disease(a64) ;   feeding difficulties and mismanagement(r63.3) </t>
  </si>
  <si>
    <t>Lidocaine Adrenaline 50ml Inj</t>
  </si>
  <si>
    <t xml:space="preserve"> unspecified malaria(b54) ;   sepsis unspecified(a41.9) ;   hypoglycaemia unspecified(e16.2) </t>
  </si>
  <si>
    <t>Obstetrics/Pregrancy Scan</t>
  </si>
  <si>
    <t xml:space="preserve"> haemorrhage in early pregnancy unspecified(o20.9) </t>
  </si>
  <si>
    <t>Novo Twist 32g Tips (Disposable Needle)</t>
  </si>
  <si>
    <t xml:space="preserve"> pre-existing type 2 diabetes mellitus(o24.1) ;   low back pain site unspecified(m54.59) </t>
  </si>
  <si>
    <t>P08TTR</t>
  </si>
  <si>
    <t>Malaria Parasite (Mp)</t>
  </si>
  <si>
    <t>urti, plasmodiasis</t>
  </si>
  <si>
    <t xml:space="preserve"> chondrocostal junction syndrome [tietze] other(m94.08) </t>
  </si>
  <si>
    <t>unspecified malaria(b54) ;   nausea and vomiting(r11) ;   sepsis unspecified(a41.9)</t>
  </si>
  <si>
    <t xml:space="preserve"> special screening examination for diabetes mellitus(z13.1) </t>
  </si>
  <si>
    <t>Salbutamol 2.5mg Nebule</t>
  </si>
  <si>
    <t>Esomeprazole 20mg Tab</t>
  </si>
  <si>
    <t>gastro-oesophageal reflux disease with oesophagitis(k21.0)</t>
  </si>
  <si>
    <t>Chlorpheniramine Syrup</t>
  </si>
  <si>
    <t xml:space="preserve"> acute nasopharyngitis [common cold](j00) </t>
  </si>
  <si>
    <t>Amlodipine 10mg Tab</t>
  </si>
  <si>
    <t xml:space="preserve"> essential (primary) hypertension(i10) ;   arthritis unspecified lower leg(m13.96) </t>
  </si>
  <si>
    <t xml:space="preserve"> person consulting for explanation of investigation findings(z71.2) ;   acute upper respiratory infection unspecified(j06.9) ;   fever unspecified(r50.9) </t>
  </si>
  <si>
    <t>insomnia, r/o migraine</t>
  </si>
  <si>
    <t xml:space="preserve"> other specified predominantly sexually transmitted diseases(a63.8) ;   pruritus unspecified(l29.9) </t>
  </si>
  <si>
    <t xml:space="preserve"> routine child health examination(z00.1)  routine child health examination(z00.1) </t>
  </si>
  <si>
    <t>vaginitis vulvitis and vulvovaginitis in infectious and parasitic diseases classified elsewhere(n77.1) ;   carcinoma in situ cervix unspecified(d06.9) ;   tension-type headache(g44.2) ;   unspecified malaria(b54) ;   sepsis unspecified(a41.9)</t>
  </si>
  <si>
    <t xml:space="preserve"> asthma unspecified(j45.9) ;   ameloblastic fibrosarcoma malignant metastatic site(m9330/6) </t>
  </si>
  <si>
    <t xml:space="preserve"> nonobstructive reflux-associated chronic pyelonephritis(n11.0) ;   sepsis unspecified(a41.9) ;   urinary tract infection site not specified(n39.0) </t>
  </si>
  <si>
    <t>essential (primary) hypertension(i10) ;   unspecified malaria(b54) ;   viral infection unspecified(b34.9) ;   pregnancy not (yet) confirmed(z32.0)</t>
  </si>
  <si>
    <t>Orphesic Tab (Orphenadrine 100mg +Paracetamol 500mg)</t>
  </si>
  <si>
    <t xml:space="preserve"> open wound of lower leg part unspecified(s81.9) </t>
  </si>
  <si>
    <t>Amoxicillin 500mg Cap</t>
  </si>
  <si>
    <t xml:space="preserve"> unspecified malaria(b54) ;   acute pharyngitis unspecified(j02.9) </t>
  </si>
  <si>
    <t>Paracetamol Syrup</t>
  </si>
  <si>
    <t>upper respiratory tract infection, sepsis tx, malaria</t>
  </si>
  <si>
    <t>mss pain</t>
  </si>
  <si>
    <t>peptic ulcer site unspecified acute without haemorrhage or perforation(k27.3)</t>
  </si>
  <si>
    <t>Otrivin Nasal Drop Adult</t>
  </si>
  <si>
    <t xml:space="preserve"> fever unspecified(r50.9) ;   acute upper respiratory infection unspecified(j06.9) </t>
  </si>
  <si>
    <t>Ciprofloxacin Iv Infusion</t>
  </si>
  <si>
    <t>Cardiology Consult</t>
  </si>
  <si>
    <t xml:space="preserve"> renovascular hypertension(i15.0) ;   hyperlipidaemia unspecified(e78.5) </t>
  </si>
  <si>
    <t xml:space="preserve"> unspecified malaria(b54) ;   sepsis unspecified(a41.9) ;   acute upper respiratory infection unspecified(j06.9) </t>
  </si>
  <si>
    <t>Pelvic Scan</t>
  </si>
  <si>
    <t xml:space="preserve"> unspecified malaria(b54) ;   peptic ulcer site unspecified acute without haemorrhage or perforation(k27.3) ;   irregular menstruation unspecified(n92.6) </t>
  </si>
  <si>
    <t>Stool Microscopy</t>
  </si>
  <si>
    <t>hemorrhage of anus and rectum, hematochezia</t>
  </si>
  <si>
    <t>Electrolytes/Urea/Creatinine (Renal Function Test)</t>
  </si>
  <si>
    <t xml:space="preserve"> urinary tract infection site not specified(n39.0) </t>
  </si>
  <si>
    <t>plasmodium falciparum malaria unspecified, plasmodium falciparum malaria unspecified, essential (primary) hypertension, fever unspecified, ulcerative colitis unspecified, sepsis ? focus, ulcerative colitis and  spiking fever and currently complains of upper abdominal pain, plasmodium falciparum malaria unspecified, essential (primary) hypertension, fever unspecified, ulcerative colitis unspecified, rashes in the lower extremities</t>
  </si>
  <si>
    <t>Metformin Hcl 500mg Tab</t>
  </si>
  <si>
    <t>malaria , urti</t>
  </si>
  <si>
    <t>Vdrl</t>
  </si>
  <si>
    <t xml:space="preserve"> gonarthrosis unspecified(m17.9) ;   essential (primary) hypertension(i10) </t>
  </si>
  <si>
    <t xml:space="preserve"> essential (primary) hypertension(i10) </t>
  </si>
  <si>
    <t xml:space="preserve"> person consulting for explanation of investigation findings(z71.2) , unspecified malaria</t>
  </si>
  <si>
    <t xml:space="preserve"> palpitations(r00.2) </t>
  </si>
  <si>
    <t xml:space="preserve"> routine general health check-up of other defined subpopulations(z10.8) ;   immunodeficiency unspecified(d84.9) ;   special screening examination for other viral diseases(z11.5) ;   special screening examination for diabetes mellitus(z13.1) </t>
  </si>
  <si>
    <t xml:space="preserve"> gastroenteritis and colitis of unspecified origin(a09.9) ;   dermatitis unspecified(l30.9) </t>
  </si>
  <si>
    <t>Neurology Consult</t>
  </si>
  <si>
    <t xml:space="preserve"> cluster headache syndrome(g44.0) </t>
  </si>
  <si>
    <t>leiomyoma of uterus unspecified, anaemia unspecified, pvc: 11.9%.</t>
  </si>
  <si>
    <t>Measles</t>
  </si>
  <si>
    <t xml:space="preserve">encounter for immunization z23 confirmed </t>
  </si>
  <si>
    <t>Amikacin 500mg Inj</t>
  </si>
  <si>
    <t>Paracetamol 150mg/Inj</t>
  </si>
  <si>
    <t>plasmodiasis</t>
  </si>
  <si>
    <t xml:space="preserve"> arthritis and polyarthritis due to other specified bacterial agents shoulder region(m00.81) </t>
  </si>
  <si>
    <t>Aristobet Drops (Betamethasone/Neomycin)</t>
  </si>
  <si>
    <t>unspecified acute lower respiratory infection(j22)</t>
  </si>
  <si>
    <t>High Vaginal Swab - Hvs (Mcs)</t>
  </si>
  <si>
    <t xml:space="preserve"> unspecified sexually transmitted disease(a64) </t>
  </si>
  <si>
    <t xml:space="preserve"> acute pharyngitis unspecified(j02.9) ;   unspecified malaria(b54) </t>
  </si>
  <si>
    <t>Urinalysis</t>
  </si>
  <si>
    <t>induction of labour on account of postdatism, supervision of other high-risk pregnancies, post dated pregnancy, via emergency cs due to malposition.</t>
  </si>
  <si>
    <t>Promethazine Hcl 50mg/2ml Inj</t>
  </si>
  <si>
    <t xml:space="preserve"> other chronic sinusitis(j32.8) ;   urinary tract infection site not specified(n39.0) </t>
  </si>
  <si>
    <t xml:space="preserve"> mononeuropathy unspecified(g58.9) </t>
  </si>
  <si>
    <t>Axacef 500mg Tab</t>
  </si>
  <si>
    <t>plasmodium falciparum malaria, ? acute upper respiratory infection unspecified, runny nose, high grade fever</t>
  </si>
  <si>
    <t>Metronidazole 200mg Tab X1000</t>
  </si>
  <si>
    <t xml:space="preserve"> candidiasis unspecified(b37.9) ;   urinary tract infection site not specified(n39.0) </t>
  </si>
  <si>
    <t>Ringer Lactate</t>
  </si>
  <si>
    <t>peptic ulcer site unspecified acute without haemorrhage or perforation,angina pectoris unspecified,essential (primary) hypertension</t>
  </si>
  <si>
    <t>Montiget Montelukast Sodium 10mg</t>
  </si>
  <si>
    <t>? unspecified malaria, ? acute respiratory infection, asthma</t>
  </si>
  <si>
    <t xml:space="preserve"> upper respiratory tract hypersensitivity reaction site unspecified(j39.3) ;   conjunctivitis unspecified(h10.9) ;   unspecified malaria(b54) </t>
  </si>
  <si>
    <t>Coartem 20/120mg Tab X 12</t>
  </si>
  <si>
    <t>Glucophage 500mg Tab</t>
  </si>
  <si>
    <t>Aspirin 75mg Tab (Dispersable)</t>
  </si>
  <si>
    <t xml:space="preserve"> essential (primary) hypertension(i10) ;   pre-existing type 2 diabetes mellitus(o24.1) </t>
  </si>
  <si>
    <t xml:space="preserve"> unspecified malaria(b54) ;   acute upper respiratory infection unspecified(j06.9) ;   sepsis unspecified(a41.9) </t>
  </si>
  <si>
    <t xml:space="preserve"> acute upper respiratory infection unspecified(j06.9) ;   polyneuropathy unspecified(g62.9) ;   essential (primary) hypertension(i10) ;   low back pain site unspecified(m54.59) </t>
  </si>
  <si>
    <t>resistant plasmodium, ? skin allergic reaction</t>
  </si>
  <si>
    <t xml:space="preserve"> neonatal jaundice unspecified(p59.9) ;   sepsis unspecified(a41.9) ;   unspecified malaria(b54) </t>
  </si>
  <si>
    <t>Ceftriaxone 1gm Inj</t>
  </si>
  <si>
    <t xml:space="preserve"> hidradenitis suppurativa(l73.2) ;   gonococcal infection unspecified(a54.9) </t>
  </si>
  <si>
    <t>Nebulization (Procedure Only)</t>
  </si>
  <si>
    <t xml:space="preserve"> unspecified malaria(b54) ;   myalgia hand(m79.14) ;   sepsis unspecified(a41.9) ;   essential (primary) hypertension(i10) </t>
  </si>
  <si>
    <t xml:space="preserve"> unspecified malaria(b54) ;   allergic rhinitis unspecified(j30.4) </t>
  </si>
  <si>
    <t>Private Room Feeding</t>
  </si>
  <si>
    <t>Vit Tab (Neurovit)</t>
  </si>
  <si>
    <t>Promethazine Rhinathiol</t>
  </si>
  <si>
    <t>Lonart Syrup</t>
  </si>
  <si>
    <t>Diclomol Gel (Diclofenac 1%)</t>
  </si>
  <si>
    <t xml:space="preserve"> myalgia ankle and foot(m79.17) </t>
  </si>
  <si>
    <t>essential (primary) hypertension(i10)</t>
  </si>
  <si>
    <t xml:space="preserve"> acute upper respiratory infection unspecified(j06.9) ;   unspecified malaria(b54) </t>
  </si>
  <si>
    <t>Hepatitis C Screening</t>
  </si>
  <si>
    <t>Wound Swab (Mcs)</t>
  </si>
  <si>
    <t>Cefuroxime 125mg/5ml Susp</t>
  </si>
  <si>
    <t>Fasting Blood Sugar</t>
  </si>
  <si>
    <t>Sirdalud Tablet</t>
  </si>
  <si>
    <t>arthritis of the right knee</t>
  </si>
  <si>
    <t xml:space="preserve"> disorder of skin and subcutaneous tissue unspecified(l98.9) ;   gastroenteritis and colitis of unspecified origin(a09.9) </t>
  </si>
  <si>
    <t>Erythromycin 500mg Tab</t>
  </si>
  <si>
    <t xml:space="preserve">tinea versicolour, uti </t>
  </si>
  <si>
    <t xml:space="preserve"> person consulting for explanation of investigation findings(z71.2) ;   soft tissue disorder unspecified ankle and foot(m79.97) </t>
  </si>
  <si>
    <t xml:space="preserve"> pain in limb other site(m79.68) ;   open wound of other parts of lower leg(s81.8) </t>
  </si>
  <si>
    <t>Carvedilol 6.25mg Tab</t>
  </si>
  <si>
    <t xml:space="preserve"> essential (primary) hypertension(i10) ;   unspecified malaria(b54) ;   myalgia other site(m79.18) </t>
  </si>
  <si>
    <t>unspecified malaria(b54) ;   acute upper respiratory infection unspecified(j06.9) ;   sepsis unspecified(a41.9)</t>
  </si>
  <si>
    <t>malaria,urti</t>
  </si>
  <si>
    <t xml:space="preserve"> essential (primary) hypertension(i10) ;   type 2 diabetes mellitus without complications(e11.9) ;   immunodeficiency unspecified(d84.9) ;   other urethritis(n34.2) </t>
  </si>
  <si>
    <t>unspecified malaria, sepsis unspecified</t>
  </si>
  <si>
    <t xml:space="preserve"> unspecified malaria(b54) ;   gastroenteritis and colitis of unspecified origin(a09.9) </t>
  </si>
  <si>
    <t>Gastroenterology Consult</t>
  </si>
  <si>
    <t xml:space="preserve"> chronic viral hepatitis b without delta-agent(b18.1) </t>
  </si>
  <si>
    <t xml:space="preserve"> hypertrophy of adenoids(j35.2) </t>
  </si>
  <si>
    <t xml:space="preserve"> plasmodium falciparum malaria unspecified(b50.9) ;   headache(r51) </t>
  </si>
  <si>
    <t>Secwid 500mg Tab (Secnidazole 500mg Tab)</t>
  </si>
  <si>
    <t xml:space="preserve"> female pelvic inflammatory disease unspecified(n73.9) </t>
  </si>
  <si>
    <t>Astyfer Cap X 30</t>
  </si>
  <si>
    <t xml:space="preserve"> leiomyoma of uterus unspecified(d25.9) ;   anaemia unspecified(d64.9) </t>
  </si>
  <si>
    <t>Zedex Cough Syrup 100ml</t>
  </si>
  <si>
    <t xml:space="preserve"> other viral enteritis(a08.3) ;   pain unspecified(r52.9) </t>
  </si>
  <si>
    <t>Abdominal Scan</t>
  </si>
  <si>
    <t>Amitriptyline 25mg Tab</t>
  </si>
  <si>
    <t>Meningococal Conjugate (Menactra)</t>
  </si>
  <si>
    <t xml:space="preserve"> unspecified malaria(b54) ;   sepsis unspecified(a41.9) ;   palpitations(r00.2) </t>
  </si>
  <si>
    <t>Diclofenac Sodium 50g Gel (Olfen Gel)</t>
  </si>
  <si>
    <t xml:space="preserve"> essential (primary) hypertension(i10) ;   peptic ulcer site unspecified acute without haemorrhage or perforation(k27.3) ;   unspecified malaria(b54) ;   sepsis unspecified(a41.9) </t>
  </si>
  <si>
    <t>Ipratropium Bromide 500mg Nebules</t>
  </si>
  <si>
    <t xml:space="preserve"> pulmonary mycobacterial infection(a31.0) ;   asthma unspecified(j45.9) ;   sepsis unspecified(a41.9) </t>
  </si>
  <si>
    <t>Diclofenac 75mg/3ml Inj</t>
  </si>
  <si>
    <t xml:space="preserve"> fever unspecified(r50.9) ;   sickle-cell anaemia without crisis(d57.1) </t>
  </si>
  <si>
    <t>Diclofenac 50mg Tab</t>
  </si>
  <si>
    <t xml:space="preserve"> migraine unspecified(g43.9) </t>
  </si>
  <si>
    <t xml:space="preserve"> perianal venous thrombosis(k64.5) </t>
  </si>
  <si>
    <t>Hvs Mcs</t>
  </si>
  <si>
    <t xml:space="preserve"> unspecified malaria(b54) ;   sepsis unspecified(a41.9) ;   acute vaginitis(n76.0) </t>
  </si>
  <si>
    <t>Fbc</t>
  </si>
  <si>
    <t>pid, uti , salmonella sepsis</t>
  </si>
  <si>
    <t>Diclofenae 75mg/Inj</t>
  </si>
  <si>
    <t xml:space="preserve"> primary respiratory tuberculosis without mention of bacteriological or histological confirmation(a16.7) </t>
  </si>
  <si>
    <t>aneamia vulvuovagina candidasis r/o uti plan urinem/c/s</t>
  </si>
  <si>
    <t>Paediatric Consult</t>
  </si>
  <si>
    <t xml:space="preserve"> health supervision and care of other healthy infant and child(z76.2) ;   anaemia unspecified(d64.9) </t>
  </si>
  <si>
    <t xml:space="preserve"> candidiasis of vulva and vagina (n77.1*)(b37.3) ;   polycystic ovarian syndrome(e28.2) </t>
  </si>
  <si>
    <t>Amoxicillin 250mg Cap</t>
  </si>
  <si>
    <t xml:space="preserve"> allergic rhinitis unspecified(j30.4) ;   unspecified malaria(b54) </t>
  </si>
  <si>
    <t xml:space="preserve"> otitis externa unspecified(h60.9) ;   sepsis unspecified(a41.9) ;   unspecified malaria(b54) ;   developmental disorder of speech and language unspecified(f80.9) </t>
  </si>
  <si>
    <t>Crestor 10mg</t>
  </si>
  <si>
    <t>malignant neoplasm of prostate, tinea pedis, type 2 diabetes mellitus, essential hypertension</t>
  </si>
  <si>
    <t>Azithromycin 500mg Caps X 3</t>
  </si>
  <si>
    <t xml:space="preserve"> unspecified acute lower respiratory infection(j22) ;   allergic rhinitis unspecified(j30.4) </t>
  </si>
  <si>
    <t xml:space="preserve"> leiomyoma nos benign(m8890/0) </t>
  </si>
  <si>
    <t>Needle &amp; Syringe 5ml</t>
  </si>
  <si>
    <t xml:space="preserve"> headache(r51) </t>
  </si>
  <si>
    <t>Blood Tonic 200ml</t>
  </si>
  <si>
    <t>Folic Acid Tab X 1000</t>
  </si>
  <si>
    <t/>
  </si>
  <si>
    <t>Breast Scan</t>
  </si>
  <si>
    <t>Emzolyn Cough Childeren Syrup</t>
  </si>
  <si>
    <t xml:space="preserve"> unspecified malaria(b54) ;   viral infection unspecified(b34.9) </t>
  </si>
  <si>
    <t>Rocephin 1gm</t>
  </si>
  <si>
    <t>Para Syrup</t>
  </si>
  <si>
    <t xml:space="preserve"> candidiasis of vulva and vagina (n77.1*)(b37.3) </t>
  </si>
  <si>
    <t>General Surgeon Follow-Up</t>
  </si>
  <si>
    <t xml:space="preserve"> anal fistula(k60.3) </t>
  </si>
  <si>
    <t>H. Pylori (Blood)</t>
  </si>
  <si>
    <t xml:space="preserve"> primary dysmenorrhoea(n94.4) ;   gastritis unspecified(k29.7) ;   urinary tract infection site not specified(n39.0) ;   urinary calculus unspecified(n20.9) </t>
  </si>
  <si>
    <t>Artovastatin 10mg Tab</t>
  </si>
  <si>
    <t xml:space="preserve"> type 2 diabetes mellitus without complications(e11.9) </t>
  </si>
  <si>
    <t>Hba1c</t>
  </si>
  <si>
    <t xml:space="preserve"> myalgia multiple sites(m79.10) </t>
  </si>
  <si>
    <t>Artequick 62.5/375mg</t>
  </si>
  <si>
    <t>plasmodium falciparum malaria, ? acute upper respiratory infection unspecified, runny nose, high grade fever, headache</t>
  </si>
  <si>
    <t xml:space="preserve"> unspecified malaria(b54) ;   typhoid fever(a01.0) </t>
  </si>
  <si>
    <t xml:space="preserve"> abnormal uterine and vaginal bleeding unspecified(n93.9) </t>
  </si>
  <si>
    <t xml:space="preserve"> unspecified malaria(b54) ;   sepsis unspecified(a41.9) ;   acute upper respiratory infection unspecified(j06.9) ;   impacted cerumen(h61.2) </t>
  </si>
  <si>
    <t>Dihydroartemisinin Piperaquine 40/320mg Tab</t>
  </si>
  <si>
    <t xml:space="preserve"> plasmodium falciparum malaria unspecified(b50.9) ;   migraine unspecified(g43.9) </t>
  </si>
  <si>
    <t>Electrocardiogram (Ecg)</t>
  </si>
  <si>
    <t xml:space="preserve"> unspecified malaria(b54) ;   sepsis unspecified(a41.9) ;   pregnancy not (yet) confirmed(z32.0) ;   special screening examination for diabetes mellitus(z13.1) </t>
  </si>
  <si>
    <t>malaria, sepsis tx, ? left hand cellulitis, endometritis</t>
  </si>
  <si>
    <t>Endocrinology Follow-Up</t>
  </si>
  <si>
    <t xml:space="preserve"> type 2 diabetes mellitus with renal complications(e11.2) ;   arthrosis unspecified hand(m19.94) </t>
  </si>
  <si>
    <t>Random Blood Sugar (Rbs)</t>
  </si>
  <si>
    <t xml:space="preserve"> peptic ulcer site unspecified acute without haemorrhage or perforation(k27.3) ;   person consulting for explanation of investigation findings(z71.2) </t>
  </si>
  <si>
    <t xml:space="preserve"> gastroenteritis and colitis of unspecified origin(a09.9) ;   peptic ulcer site unspecified acute without haemorrhage or perforation(k27.3) </t>
  </si>
  <si>
    <t>Amoxicillin 125mg/5ml Susp</t>
  </si>
  <si>
    <t xml:space="preserve"> allergic rhinitis unspecified(j30.4) ;   disease of upper respiratory tract unspecified(j39.9) </t>
  </si>
  <si>
    <t xml:space="preserve"> unspecified malaria(b54) ;   acute upper respiratory infection unspecified(j06.9) ;   special screening examination unspecified(z13.9) ;   pregnancy not (yet) confirmed(z32.0) ;   other and unspecified gastroenteritis and colitis of infectious origin(a09.0) </t>
  </si>
  <si>
    <t xml:space="preserve"> cardiomyopathy unspecified(i42.9) ;   unspecified malaria(b54) ;   iron deficiency anaemia unspecified(d50.9) </t>
  </si>
  <si>
    <t xml:space="preserve"> pregnancy-related condition unspecified(o26.9) </t>
  </si>
  <si>
    <t>Levocetrizine Hcl 5mg Tab</t>
  </si>
  <si>
    <t xml:space="preserve"> allergic contact dermatitis due to cosmetics(l23.2) </t>
  </si>
  <si>
    <t>Levofloxacin 500mg Tab</t>
  </si>
  <si>
    <t xml:space="preserve"> female pelvic peritonitis unspecified(n73.5) </t>
  </si>
  <si>
    <t xml:space="preserve"> anaemia unspecified(d64.9) </t>
  </si>
  <si>
    <t>Emzolyn Cough Adult Syr</t>
  </si>
  <si>
    <t>malaria, salmonella sepsis, migraine</t>
  </si>
  <si>
    <t>Ciprofloxacin  500mg Tab (Ciprotab)</t>
  </si>
  <si>
    <t>malaria, uti , sepsis tx</t>
  </si>
  <si>
    <t>other contraceptive management(z30.8)</t>
  </si>
  <si>
    <t>Flora Norm</t>
  </si>
  <si>
    <t xml:space="preserve"> gastroenteritis and colitis of unspecified origin(a09.9) ;   helminthiasis unspecified(b83.9) </t>
  </si>
  <si>
    <t xml:space="preserve"> gastroenteritis and colitis of unspecified origin(a09.9) ;   unspecified malaria(b54) </t>
  </si>
  <si>
    <t>Metronidazole 200mg/5mls Syrup</t>
  </si>
  <si>
    <t>Fungusol Lotion (Miconazole Nitrate)</t>
  </si>
  <si>
    <t xml:space="preserve"> pruritus unspecified(l29.9) </t>
  </si>
  <si>
    <t>Loratyn Tab</t>
  </si>
  <si>
    <t xml:space="preserve"> unspecified malaria(b54) ;   dizziness and giddiness(r42) ;   anxiety disorder unspecified(f41.9) </t>
  </si>
  <si>
    <t>Clopidogrel 75mg Tab</t>
  </si>
  <si>
    <t xml:space="preserve"> acute pharyngitis unspecified(j02.9) </t>
  </si>
  <si>
    <t xml:space="preserve"> leiomyoma of uterus unspecified(d25.9) ;   female pelvic inflammatory disease unspecified(n73.9) ;   anaemia unspecified(d64.9) </t>
  </si>
  <si>
    <t>Orphetab Tab (Orphenadrine Citrate 100mg)</t>
  </si>
  <si>
    <t xml:space="preserve"> low back pain lumbar region(m54.56) ;   other injuries of eye and orbit(s05.8) </t>
  </si>
  <si>
    <t xml:space="preserve"> unspecified malaria(b54) ;   sepsis unspecified(a41.9) ;   sickle-cell anaemia with crisis(d57.0) </t>
  </si>
  <si>
    <t>Orphenadrine Tablet</t>
  </si>
  <si>
    <t>Ear Piercing</t>
  </si>
  <si>
    <t xml:space="preserve"> ear piercing(z41.3) </t>
  </si>
  <si>
    <t>Irononoglobin Blood Tonic 200ml Syr</t>
  </si>
  <si>
    <t>myalgia other site(m79.18)</t>
  </si>
  <si>
    <t>Clotrimazole Vag Tab(Pessaries)</t>
  </si>
  <si>
    <t xml:space="preserve"> leiomyoma of uterus unspecified(d25.9) ;   vulvovaginal ulceration and inflammation in other diseases classified elsewhere(n77.8) </t>
  </si>
  <si>
    <t>female pelvic inflammatory disease unspecified(n73.9) ;   anaemia unspecified(d64.9)</t>
  </si>
  <si>
    <t>right palmar surface injury</t>
  </si>
  <si>
    <t xml:space="preserve"> acute upper respiratory infection unspecified(j06.9) </t>
  </si>
  <si>
    <t>Wrist X-Ray</t>
  </si>
  <si>
    <t xml:space="preserve"> unspecified malaria(b54) ;   acute laryngopharyngitis(j06.0) </t>
  </si>
  <si>
    <t>Artemether 80mg Injection</t>
  </si>
  <si>
    <t>S-Amlodipine 5mg Tab</t>
  </si>
  <si>
    <t>essential (primary) hypertension(i10) ;   chest pain unspecified(r07.4) ;   other disorders of peripheral nervous system(g64)</t>
  </si>
  <si>
    <t xml:space="preserve"> myalgia shoulder region(m79.11) ;   peptic ulcer site unspecified acute without haemorrhage or perforation(k27.3) </t>
  </si>
  <si>
    <t>Artemether 80mg Inj</t>
  </si>
  <si>
    <t>Paelon Ear, Nose And Throat Mcs</t>
  </si>
  <si>
    <t>Rosuvastatin 20mg Tab</t>
  </si>
  <si>
    <t>Propanolol 40mg Tab</t>
  </si>
  <si>
    <t xml:space="preserve"> unspecified malaria(b54) ;   essential (primary) hypertension(i10) </t>
  </si>
  <si>
    <t>Glucophage 1g</t>
  </si>
  <si>
    <t>Amoxicillin Clavulanic Acid 625mg Tab</t>
  </si>
  <si>
    <t>Paracetamol Tablet</t>
  </si>
  <si>
    <t>Clarithromycin 500mg Tab</t>
  </si>
  <si>
    <t>Orelox Susp (Cefpodoxime)</t>
  </si>
  <si>
    <t>malaria, sepsis chest focus, anorexia</t>
  </si>
  <si>
    <t>Atenolol 50mg Tab</t>
  </si>
  <si>
    <t>Electrolytes/Urea/Creatinine</t>
  </si>
  <si>
    <t>Vitamin C Tab 100mg White</t>
  </si>
  <si>
    <t>Amoxycillin  125mg Susp (Amoxyl-Beecham)</t>
  </si>
  <si>
    <t>sepsis tx, furunculosis</t>
  </si>
  <si>
    <t>Oral Rehydration Salt (Ors)</t>
  </si>
  <si>
    <t xml:space="preserve"> dermatitis unspecified(l30.9) </t>
  </si>
  <si>
    <t xml:space="preserve"> pregnancy confirmed(z32.1) ;   other and unspecified abdominal pain(r10.4) ;   candidiasis of vulva and vagina (n77.1*)(b37.3) </t>
  </si>
  <si>
    <t xml:space="preserve"> arthritis unspecified lower leg(m13.96) ;   nonorganic insomnia(f51.0) </t>
  </si>
  <si>
    <t xml:space="preserve"> unspecified malaria(b54) ;   sepsis unspecified(a41.9) ;   routine child health examination(z00.1) </t>
  </si>
  <si>
    <t>Ceftriaxone/Sulbactam 1.5g Injection</t>
  </si>
  <si>
    <t>Chymoral Tabs (Trypsin Chymotrypsin 100000au)</t>
  </si>
  <si>
    <t xml:space="preserve"> procreative investigation and testing(z31.4) </t>
  </si>
  <si>
    <t xml:space="preserve"> peptic ulcer site unspecified chronic without haemorrhage or perforation(k27.7) </t>
  </si>
  <si>
    <t xml:space="preserve"> unspecified malaria(b54) ;   sepsis unspecified(a41.9) ;   disease of upper respiratory tract unspecified(j39.9) </t>
  </si>
  <si>
    <t>Amoxil 500mg</t>
  </si>
  <si>
    <t xml:space="preserve"> helicobacter pylori [h.pylori] as the cause of diseases classified to other chapters(b98.0) ;   candidiasis of vulva and vagina (n77.1*)(b37.3) </t>
  </si>
  <si>
    <t xml:space="preserve"> unspecified malaria(b54) ;   sepsis unspecified(a41.9) ;   pregnancy not (yet) confirmed(z32.0) </t>
  </si>
  <si>
    <t>other seasonal allergic rhinitis(j30.2)</t>
  </si>
  <si>
    <t>Full Blood Count [Fbc]</t>
  </si>
  <si>
    <t>malaria/sepsis/urti</t>
  </si>
  <si>
    <t>Obstetrics And Gynaecology Follow-Up</t>
  </si>
  <si>
    <t xml:space="preserve"> supervision of other high-risk pregnancies(z35.8) </t>
  </si>
  <si>
    <t>Paracetamol Tab</t>
  </si>
  <si>
    <t>unspecified malaria(b54) ;   allergic rhinitis unspecified(j30.4) ;   peptic ulcer site unspecified chronic without haemorrhage or perforation(k27.7)</t>
  </si>
  <si>
    <t>Cocodamol 8/500mg</t>
  </si>
  <si>
    <t xml:space="preserve">? chronic fatigue, headache, unspecified malaria, pregnant state, ? anaemia, urinary tract infection </t>
  </si>
  <si>
    <t xml:space="preserve"> vaginitis vulvitis and vulvovaginitis in infectious and parasitic diseases classified elsewhere(n77.1) </t>
  </si>
  <si>
    <t xml:space="preserve"> acute upper respiratory infection unspecified(j06.9) ;   unspecified malaria(b54) ;   acute sinusitis unspecified(j01.9) </t>
  </si>
  <si>
    <t>Bromexin 4mg/5ml Syr (Bromex)</t>
  </si>
  <si>
    <t>Emzolyn Cough Syr</t>
  </si>
  <si>
    <t>Atovastatin 10mg (Generic)</t>
  </si>
  <si>
    <t>hypertension</t>
  </si>
  <si>
    <t xml:space="preserve"> cough(r05) </t>
  </si>
  <si>
    <t>Ferrous Tab X1000</t>
  </si>
  <si>
    <t xml:space="preserve"> leiomyoma of uterus unspecified(d25.9) ;   anaemia unspecified(d64.9) ;   person consulting for explanation of investigation findings(z71.2) </t>
  </si>
  <si>
    <t>Glimepiride 2mg Tab</t>
  </si>
  <si>
    <t>Galvusmet 50mg/1000mg Tab (Vildagliptin + Metformin)</t>
  </si>
  <si>
    <t xml:space="preserve"> acute vaginitis(n76.0) </t>
  </si>
  <si>
    <t>Artesunate 120mg Inj</t>
  </si>
  <si>
    <t xml:space="preserve"> disorder of refraction unspecified(h52.7) </t>
  </si>
  <si>
    <t xml:space="preserve"> pre-existing type 2 diabetes mellitus(o24.1) ;   essential (primary) hypertension(i10) ;   failure of genital response(f52.2) </t>
  </si>
  <si>
    <t>dermatitis unspecified(l30.9)</t>
  </si>
  <si>
    <t xml:space="preserve"> acute upper respiratory infection unspecified(j06.9) ;   other sickle-cell disorders(d57.8) </t>
  </si>
  <si>
    <t xml:space="preserve"> fever unspecified(r50.9) </t>
  </si>
  <si>
    <t>Blood Group</t>
  </si>
  <si>
    <t xml:space="preserve"> leiomyoma of uterus unspecified(d25.9) ;   other and unspecified ovarian cysts(n83.2) ;   anaemia unspecified(d64.9) </t>
  </si>
  <si>
    <t xml:space="preserve"> candidiasis unspecified(b37.9) </t>
  </si>
  <si>
    <t>Injection Paracetamol</t>
  </si>
  <si>
    <t>Prednisolone Tab 5mg X1000</t>
  </si>
  <si>
    <t xml:space="preserve"> localized swelling mass and lump neck(r22.1) </t>
  </si>
  <si>
    <t>encounter for immunization z23 confirmed</t>
  </si>
  <si>
    <t>Pack Cell Volume (Pcv)</t>
  </si>
  <si>
    <t>Stool For Occult Blood</t>
  </si>
  <si>
    <t>Primolut N Tab 5mg (Norethisterone )</t>
  </si>
  <si>
    <t xml:space="preserve"> unspecified malaria(b54) ;   peptic ulcer site unspecified acute with both haemorrhage and perforation(k27.2) ;   sepsis unspecified(a41.9) </t>
  </si>
  <si>
    <t>Lumber Spine X-Ray</t>
  </si>
  <si>
    <t xml:space="preserve"> rheumatoid arthritis unspecified other site(m06.98) ;   pain in joint multiple sites(m25.50) ;   acute upper respiratory infection unspecified(j06.9) </t>
  </si>
  <si>
    <t xml:space="preserve"> calculus of kidney(n20.0) </t>
  </si>
  <si>
    <t>Amoxyl Susp.</t>
  </si>
  <si>
    <t>malaria/urti/sepsis</t>
  </si>
  <si>
    <t xml:space="preserve"> other sickle-cell disorders(d57.8) ;   arthritis unspecified lower leg(m13.96) </t>
  </si>
  <si>
    <t>Wbc Total</t>
  </si>
  <si>
    <t>foodborne bacillus cereus intoxication(a05.4)  foodborne bacillus cereus intoxication(a05.4)</t>
  </si>
  <si>
    <t xml:space="preserve"> unspecified malaria(b54) ;   sepsis unspecified(a41.9) ;   acute upper respiratory infection unspecified(j06.9) ;   disease of appendix unspecified(k38.9) </t>
  </si>
  <si>
    <t>ovarian dysfunction unspecified(e28.9)</t>
  </si>
  <si>
    <t xml:space="preserve"> sprain and strain of other and unspecified parts of lumbar spine and pelvis(s33.7) </t>
  </si>
  <si>
    <t>Astyfer Tonic</t>
  </si>
  <si>
    <t xml:space="preserve"> unspecified malaria(b54) ;   anaemia unspecified(d64.9) </t>
  </si>
  <si>
    <t>Amilodipine Besylate S (-) Asomex-2.5</t>
  </si>
  <si>
    <t xml:space="preserve"> disease of upper respiratory tract unspecified(j39.9) ;   other spondylosis lumbar region(m47.86) ;   anaemia unspecified(d64.9) </t>
  </si>
  <si>
    <t>Chlorpheniramine 4mg Tab (Piriton)</t>
  </si>
  <si>
    <t>Ramipril 5mg Tab</t>
  </si>
  <si>
    <t xml:space="preserve"> essential (primary) hypertension(i10) ;   hypertensive heart disease without (congestive) heart failure(i11.9) </t>
  </si>
  <si>
    <t>scald burn wound to the right leg/htn/dm</t>
  </si>
  <si>
    <t xml:space="preserve"> follow-up examination after unspecified treatment for other conditions(z09.9) </t>
  </si>
  <si>
    <t>General Practitioner (1st Consultation)</t>
  </si>
  <si>
    <t xml:space="preserve"> abnormal weight loss(r63.4) ;   unspecified human immunodeficiency virus [hiv] disease(b24) ;   type 2 diabetes mellitus without complications(e11.9) </t>
  </si>
  <si>
    <t>Salbutamol 4mg Tab</t>
  </si>
  <si>
    <t>Paracetamol 150mg/2ml Inj</t>
  </si>
  <si>
    <t>Paracetamol 125mg Suppository</t>
  </si>
  <si>
    <t xml:space="preserve"> hypertrophy of tonsils(j35.1) </t>
  </si>
  <si>
    <t>Ampicilin Capsule 250mg/500mg</t>
  </si>
  <si>
    <t>Hepatitis B Screening</t>
  </si>
  <si>
    <t>person consulting for explanation of investigation findings(z71.2) ;   peptic ulcer site unspecified acute without haemorrhage or perforation(k27.3)</t>
  </si>
  <si>
    <t>Random Blood Sugar</t>
  </si>
  <si>
    <t>Dextrose Saline 4.3%</t>
  </si>
  <si>
    <t>Cannular Green</t>
  </si>
  <si>
    <t>Ciprotab (Fidson)(Per Pack)</t>
  </si>
  <si>
    <t>spondylosis unspecified lumbar region(m47.96) ;   haemorrhoids unspecified(k64.9)</t>
  </si>
  <si>
    <t xml:space="preserve"> accidental puncture and laceration during a procedure not elsewhere classified(t81.2) </t>
  </si>
  <si>
    <t xml:space="preserve"> tension-type headache(g44.2) </t>
  </si>
  <si>
    <t>Clotrimazole Cream (Candisten)</t>
  </si>
  <si>
    <t>Cetrizine Hcl 5mg/5ml Syr</t>
  </si>
  <si>
    <t xml:space="preserve"> pityriasis versicolor(b36.0) </t>
  </si>
  <si>
    <t>Nylon 2/O</t>
  </si>
  <si>
    <t>Cefixime 200mg Tab</t>
  </si>
  <si>
    <t>Fasting Lipid Profile (Flp)</t>
  </si>
  <si>
    <t>Ibuprofen 200g Tab</t>
  </si>
  <si>
    <t>tachycardia unspecified(r00.0) ;   sepsis unspecified(a41.9) ;   open wound of lower leg part unspecified(s81.9)</t>
  </si>
  <si>
    <t>leiomyoma nos benign(m8890/0)</t>
  </si>
  <si>
    <t xml:space="preserve"> unspecified malaria(b54) ;   sepsis unspecified(a41.9) ;   upper respiratory tract hypersensitivity reaction site unspecified(j39.3) </t>
  </si>
  <si>
    <t>Vita</t>
  </si>
  <si>
    <t>Gaviscon Suspension</t>
  </si>
  <si>
    <t>Feeding - General Ward</t>
  </si>
  <si>
    <t>Multivitamin Cap X30</t>
  </si>
  <si>
    <t xml:space="preserve"> gastroenteritis and colitis of unspecified origin(a09.9) ;   unspecified malaria(b54) ;   acute pharyngitis unspecified(j02.9) </t>
  </si>
  <si>
    <t xml:space="preserve"> other appendicitis(k36) </t>
  </si>
  <si>
    <t>Vit B Co Tab</t>
  </si>
  <si>
    <t xml:space="preserve"> unspecified malaria(b54) ;   peptic ulcer site unspecified chronic without haemorrhage or perforation(k27.7) ;   acute upper respiratory infection unspecified(j06.9) </t>
  </si>
  <si>
    <t xml:space="preserve"> other and unspecified abdominal pain(r10.4) ;   pain unspecified(r52.9) </t>
  </si>
  <si>
    <t>dermatitis unspecified(l30.9) ;   pain unspecified(r52.9) ;   anaemia unspecified(d64.9) ;   special screening examination for diabetes mellitus(z13.1)</t>
  </si>
  <si>
    <t>Electrolytes/Urea</t>
  </si>
  <si>
    <t xml:space="preserve"> calculus of ureter(n20.1) </t>
  </si>
  <si>
    <t>Orthopaedic Follow-Up</t>
  </si>
  <si>
    <t xml:space="preserve"> low back pain lumbar region(m54.56) </t>
  </si>
  <si>
    <t>Pregabalin 75mg Tab</t>
  </si>
  <si>
    <t xml:space="preserve"> plasmodium falciparum malaria unspecified(b50.9) </t>
  </si>
  <si>
    <t xml:space="preserve"> essential (primary) hypertension(i10) ;   type 2 diabetes mellitus without complications(e11.9) ;   myalgia multiple sites(m79.10) </t>
  </si>
  <si>
    <t xml:space="preserve"> pneumonia unspecified(j18.9) ;   unspecified malaria(b54) </t>
  </si>
  <si>
    <t>Co-Codamol 8/500mg Tab (Codeine Phosphate + Paracetamol)</t>
  </si>
  <si>
    <t>sepsis tx, myalgia</t>
  </si>
  <si>
    <t>Consultation Medical Officer (Gp)</t>
  </si>
  <si>
    <t>Amlodipine 5mg Tab</t>
  </si>
  <si>
    <t>Artemeter  Inj</t>
  </si>
  <si>
    <t>severe malaria/sepsis</t>
  </si>
  <si>
    <t>Paracetamol 100mg/Ml Drop</t>
  </si>
  <si>
    <t xml:space="preserve"> fever unspecified(r50.9) ;   unspecified malaria(b54) </t>
  </si>
  <si>
    <t xml:space="preserve"> atopic dermatitis unspecified(l20.9) </t>
  </si>
  <si>
    <t>Creatinine</t>
  </si>
  <si>
    <t>Paracetamol 500mg/Tab</t>
  </si>
  <si>
    <t xml:space="preserve"> acute tonsillitis unspecified(j03.9) </t>
  </si>
  <si>
    <t>Inj. Artesunate 120mg</t>
  </si>
  <si>
    <t xml:space="preserve"> exfoliative dermatitis(l26) </t>
  </si>
  <si>
    <t>acute upper respiratory infection unspecified(j06.9)</t>
  </si>
  <si>
    <t>Paracetamol 125mg/5ml Syr</t>
  </si>
  <si>
    <t>Flagyl Tab 200mg</t>
  </si>
  <si>
    <t>Pcm Tab (Per Satchet)</t>
  </si>
  <si>
    <t>Naproxen 500mg Tab</t>
  </si>
  <si>
    <t xml:space="preserve"> constipation(k59.0) ;   helminthiasis unspecified(b83.9) </t>
  </si>
  <si>
    <t xml:space="preserve"> atypical facial pain(g50.1) ;   other and unspecified abdominal pain(r10.4) ;   other and unspecified ovarian cysts(n83.2) </t>
  </si>
  <si>
    <t>27 weeks gestation of pregnancy</t>
  </si>
  <si>
    <t>C-Reactive Protein (Crp)</t>
  </si>
  <si>
    <t>Metronidazole 60ml Syrup (Flagyl)</t>
  </si>
  <si>
    <t>enteritis</t>
  </si>
  <si>
    <t xml:space="preserve"> influenza with other respiratory manifestations virus not identified(j11.1) </t>
  </si>
  <si>
    <t>Cervical (Ap/Lat) X-Ray</t>
  </si>
  <si>
    <t xml:space="preserve"> neuropathic spondylopathy cervical region(m49.42) </t>
  </si>
  <si>
    <t xml:space="preserve"> sepsis unspecified(a41.9) ;   acute tonsillitis unspecified(j03.9) </t>
  </si>
  <si>
    <t>Promethazine 5mg/5ml Syrup</t>
  </si>
  <si>
    <t>chronic osteomyelitis with draining sinus pelvic region and thigh(m86.45)</t>
  </si>
  <si>
    <t>Nitrofuranton 100mg Tab</t>
  </si>
  <si>
    <t xml:space="preserve"> impacted cerumen(h61.2) </t>
  </si>
  <si>
    <t>Floranorm</t>
  </si>
  <si>
    <t>Ciprofloxin Eye Drop</t>
  </si>
  <si>
    <t xml:space="preserve"> person consulting for explanation of investigation findings(z71.2) ;   unspecified malaria(b54) ;   acute upper respiratory infection unspecified(j06.9) </t>
  </si>
  <si>
    <t xml:space="preserve"> thyrotoxicosis unspecified(e05.9) </t>
  </si>
  <si>
    <t>Neurology Follow-Up</t>
  </si>
  <si>
    <t xml:space="preserve"> somatization disorder(f45.0) ;   chest pain unspecified(r07.4) </t>
  </si>
  <si>
    <t>Diclofenac Sodium 75mg Inj</t>
  </si>
  <si>
    <t>malaria, sepsis tx, anorexia</t>
  </si>
  <si>
    <t>Sirdalud (Tizanidine) 2mg Tab</t>
  </si>
  <si>
    <t xml:space="preserve"> unspecified malaria(b54) ;   fever unspecified(r50.9) </t>
  </si>
  <si>
    <t>Vitamin A</t>
  </si>
  <si>
    <t>malaria, septicaemia, insomnia</t>
  </si>
  <si>
    <t>Giving Set</t>
  </si>
  <si>
    <t>urti</t>
  </si>
  <si>
    <t>Dexamethasone Injection (Per Amp)</t>
  </si>
  <si>
    <t xml:space="preserve"> asthma unspecified(j45.9) </t>
  </si>
  <si>
    <t xml:space="preserve"> heartburn(r12) ;   headache(r51) </t>
  </si>
  <si>
    <t>Amoxicillin Clavulanic Acid 228 Mls Susp</t>
  </si>
  <si>
    <t xml:space="preserve"> unspecified malaria(b54) ;   acute upper respiratory infection unspecified(j06.9) ;   person consulting for explanation of investigation findings(z71.2) </t>
  </si>
  <si>
    <t>Loratadine Tab</t>
  </si>
  <si>
    <t xml:space="preserve"> primary gonarthrosis bilateral(m17.0) ;   unspecified malaria(b54) </t>
  </si>
  <si>
    <t>Augmentin 228mg/5ml Susp</t>
  </si>
  <si>
    <t>Carvedilol Tab 6.25mg(Per Pack)</t>
  </si>
  <si>
    <t>Cefuroxime 500mg Tablet</t>
  </si>
  <si>
    <t>Ent Specialist Consult</t>
  </si>
  <si>
    <t>Sputum Mcs</t>
  </si>
  <si>
    <t xml:space="preserve"> acute upper respiratory infection unspecified(j06.9) ;   tuberculosis of lung bacteriological and histological examination not done(a16.1) ;   pneumonia unspecified(j18.9) </t>
  </si>
  <si>
    <t>Metronidazole Infusion</t>
  </si>
  <si>
    <t>Amoxicillin Clavulanat 228mg (Digiclav)</t>
  </si>
  <si>
    <t xml:space="preserve"> pruritus vulvae(l29.2) ;   pregnancy-related condition unspecified(o26.9) </t>
  </si>
  <si>
    <t xml:space="preserve"> person consulting for explanation of investigation findings(z71.2) ;   qualitative platelet defects(d69.1) </t>
  </si>
  <si>
    <t>Novomix 30 Flexpen (Insulin)</t>
  </si>
  <si>
    <t>Chest (Pa) X-Ray</t>
  </si>
  <si>
    <t xml:space="preserve"> unspecified malaria(b54) ;   malaise and fatigue(r53) </t>
  </si>
  <si>
    <t>Metochlorpramide 10mg Tab</t>
  </si>
  <si>
    <t>Galvus 50mg Tab</t>
  </si>
  <si>
    <t>Clexane 40mg Inj (Enoxaparin)</t>
  </si>
  <si>
    <t>Labetalol Hcl 200mg Tab</t>
  </si>
  <si>
    <t xml:space="preserve"> allergy unspecified(t78.4) ;   essential (primary) hypertension(i10) ;   asthma unspecified(j45.9) </t>
  </si>
  <si>
    <t xml:space="preserve"> fever unspecified(r50.9) ;   headache(r51) </t>
  </si>
  <si>
    <t>pregnancy confirmed(z32.1)</t>
  </si>
  <si>
    <t>Diovan 80mg Tab (Valsartan)</t>
  </si>
  <si>
    <t>Tranexamic Acid 500mg Tab</t>
  </si>
  <si>
    <t xml:space="preserve"> fever unspecified(r50.9) ;   hypertrophy of tonsils with hypertrophy of adenoids(j35.3) </t>
  </si>
  <si>
    <t>unspecified malaria(b54) ;   pregnancy not (yet) confirmed(z32.0) ;   sepsis unspecified(a41.9)</t>
  </si>
  <si>
    <t>Artemether 40mg Inj (Act)</t>
  </si>
  <si>
    <t>Ampicilin Susp.</t>
  </si>
  <si>
    <t xml:space="preserve"> unspecified malaria(b54) ;   sepsis unspecified(a41.9) ;   acute nasopharyngitis [common cold](j00) </t>
  </si>
  <si>
    <t>unspecified malaria(b54) ;   acute pharyngitis unspecified(j02.9)</t>
  </si>
  <si>
    <t>Feeding - Semi-Private Ward</t>
  </si>
  <si>
    <t xml:space="preserve"> other symptoms and signs concerning food and fluid intake(r63.8) ;   pain localized to other parts of lower abdomen(r10.3) </t>
  </si>
  <si>
    <t>Arthemeter Inj 80mg</t>
  </si>
  <si>
    <t>malaria, urti</t>
  </si>
  <si>
    <t>Tolterodine 4mg</t>
  </si>
  <si>
    <t>unspecified malaria(b54) ;   sepsis unspecified(a41.9) ;   urinary tract infection site not specified(n39.0)</t>
  </si>
  <si>
    <t>Paracetamol 125mg/3ml Syr</t>
  </si>
  <si>
    <t>malaria, salmonella sepsis, anaemia, anorexia</t>
  </si>
  <si>
    <t>Chlorphenamine 2mg/5ml Syr (Piriton)</t>
  </si>
  <si>
    <t>Fleming 625</t>
  </si>
  <si>
    <t>Lonart Ds Tab(Per Pack)</t>
  </si>
  <si>
    <t>Minor Wound Dressing/Day</t>
  </si>
  <si>
    <t xml:space="preserve"> pregnancy confirmed(z32.1) ;   procreative investigation and testing(z31.4) </t>
  </si>
  <si>
    <t>Paracetamol 500mg Tab</t>
  </si>
  <si>
    <t>Fansidar Tab X3</t>
  </si>
  <si>
    <t>Orthopaedic Consult</t>
  </si>
  <si>
    <t>Metronidazole 400mg Tablet</t>
  </si>
  <si>
    <t>Lidocaine Gel</t>
  </si>
  <si>
    <t xml:space="preserve">haemorrhoids unspecified(k64.9) </t>
  </si>
  <si>
    <t>Ent Specialist Follow-Up</t>
  </si>
  <si>
    <t>Registration</t>
  </si>
  <si>
    <t>? skin allergic reaction</t>
  </si>
  <si>
    <t>Lft</t>
  </si>
  <si>
    <t xml:space="preserve"> vasomotor rhinitis(j30.0) ;   unspecified malaria(b54) </t>
  </si>
  <si>
    <t>Artemether + Lumefantrine (Coartem Jnr-Dispersible)</t>
  </si>
  <si>
    <t>Pap Smear (Procedure Only)</t>
  </si>
  <si>
    <t>Foot X-Ray</t>
  </si>
  <si>
    <t>Prednisolone Tab</t>
  </si>
  <si>
    <t>Caesarean Section - General Ward</t>
  </si>
  <si>
    <t xml:space="preserve"> mixed anxiety and depressive disorder(f41.2) </t>
  </si>
  <si>
    <t>Lipogram</t>
  </si>
  <si>
    <t>soft tissue swelling</t>
  </si>
  <si>
    <t>acute pharyngitis unspecified(j02.9) ;   unspecified malaria(b54)</t>
  </si>
  <si>
    <t xml:space="preserve"> other and unspecified gastroenteritis and colitis of infectious origin(a09.0) </t>
  </si>
  <si>
    <t>Tetanus Toxoid</t>
  </si>
  <si>
    <t xml:space="preserve"> peptic ulcer site unspecified unspecified as acute or chronic without haemorrhage or perforation(k27.9) ;   other and unspecified abdominal pain(r10.4) </t>
  </si>
  <si>
    <t>Diclofenac Sodium 50mg Tab</t>
  </si>
  <si>
    <t>renovascular hypertension(i15.0)</t>
  </si>
  <si>
    <t>Oral Polio Vaccine</t>
  </si>
  <si>
    <t xml:space="preserve"> routine child health examination(z00.1) , immunization</t>
  </si>
  <si>
    <t>Abf Cream</t>
  </si>
  <si>
    <t>P.Alaxin Suspension</t>
  </si>
  <si>
    <t>Candid V6 Tablet</t>
  </si>
  <si>
    <t xml:space="preserve"> chest pain unspecified(r07.4) ;   essential (primary) hypertension(i10) ;   gastro-oesophageal reflux disease with oesophagitis(k21.0) </t>
  </si>
  <si>
    <t xml:space="preserve"> routine and ritual circumcision(z41.2) ;   neonatal jaundice unspecified(p59.9) </t>
  </si>
  <si>
    <t>tension-type headache(g44.2)</t>
  </si>
  <si>
    <t>Calcitone 300mg Tab</t>
  </si>
  <si>
    <t>Paracetamol Injection 150mg/2ml</t>
  </si>
  <si>
    <t xml:space="preserve"> venous insufficiency (chronic)(peripheral)(i87.2) </t>
  </si>
  <si>
    <t xml:space="preserve"> sepsis unspecified(a41.9) ;   unspecified malaria(b54) ;   anorexia(r63.0) </t>
  </si>
  <si>
    <t>Artemeter Inj 160mg</t>
  </si>
  <si>
    <t>Emergency Room Consultation</t>
  </si>
  <si>
    <t>Fbs</t>
  </si>
  <si>
    <t>Vitamin C 100mg</t>
  </si>
  <si>
    <t>rhinitis</t>
  </si>
  <si>
    <t>Piriton Syrup/Chlorpheniramine</t>
  </si>
  <si>
    <t>Diclofenac 100mg Tab</t>
  </si>
  <si>
    <t>Insuman Comb 30 100ui/Ml</t>
  </si>
  <si>
    <t>Fasting And 2hrs Post Prandial (2hpp)</t>
  </si>
  <si>
    <t>Coartem 20/120mg Tab X18</t>
  </si>
  <si>
    <t>encounter for immunization, ? generalized anxiety disorder, ? sexual assault</t>
  </si>
  <si>
    <t xml:space="preserve"> ingrowing nail(l60.0) ;   tinea pedis(b35.3) </t>
  </si>
  <si>
    <t>Tenoric 50 Tab (Atenolol+ Chlorthalidone )</t>
  </si>
  <si>
    <t xml:space="preserve"> routine postpartum follow-up(z39.2) </t>
  </si>
  <si>
    <t>Pcv</t>
  </si>
  <si>
    <t>leiomyoma of uterus unspecified(d25.9) ;   secondary dysmenorrhoea(n94.5)</t>
  </si>
  <si>
    <t>Pilicon Tab (Diosmin 15omg)</t>
  </si>
  <si>
    <t xml:space="preserve"> intervertebral disc disorder unspecified(m51.9) </t>
  </si>
  <si>
    <t>Daonil 5mg Tab (Glibenclamide)</t>
  </si>
  <si>
    <t xml:space="preserve"> unspecified acute lower respiratory infection(j22) ;   allergic rhinitis unspecified(j30.4) ;   sepsis unspecified(a41.9) ;   anaemia unspecified(d64.9) ;   sickle-cell trait(d57.3) </t>
  </si>
  <si>
    <t>Picolax 10mg,3.5g Oral Powder</t>
  </si>
  <si>
    <t>encounter for screening for malignant neoplasm of colon</t>
  </si>
  <si>
    <t>Salbutamol Inhaler</t>
  </si>
  <si>
    <t xml:space="preserve"> acute upper respiratory infection unspecified(j06.9) ;   asthma unspecified(j45.9) ;   unspecified malaria(b54) </t>
  </si>
  <si>
    <t xml:space="preserve"> unspecified malaria(b54) ;   peptic ulcer site unspecified acute without haemorrhage or perforation(k27.3) ;   peptic ulcer site unspecified acute without haemorrhage or perforation(k27.3) </t>
  </si>
  <si>
    <t>Losartan Potassium 50mg Tab</t>
  </si>
  <si>
    <t xml:space="preserve"> person consulting for explanation of investigation findings(z71.2) ;   gastroenteritis and colitis of unspecified origin(a09.9) </t>
  </si>
  <si>
    <t>Ibuprofen 200mg Tab</t>
  </si>
  <si>
    <t xml:space="preserve"> anaemia unspecified(d64.9) ;   follow-up examination after other treatment for other conditions(z09.8) </t>
  </si>
  <si>
    <t>Piriton Syrup</t>
  </si>
  <si>
    <t>Artovastatin 20mg Tab</t>
  </si>
  <si>
    <t>Leg X-Ray</t>
  </si>
  <si>
    <t>Albendazole Syrup</t>
  </si>
  <si>
    <t>Thyroid Function Test (Tft)</t>
  </si>
  <si>
    <t>Nursing Fee</t>
  </si>
  <si>
    <t xml:space="preserve"> follow-up examination after other treatment for other conditions(z09.8) </t>
  </si>
  <si>
    <t>Tabinafine Tab (Terbinafine Hcl 250mg Tab)</t>
  </si>
  <si>
    <t xml:space="preserve"> tinea pedis(b35.3) ;   tinea cruris(b35.6) </t>
  </si>
  <si>
    <t>Benylin With Codeine</t>
  </si>
  <si>
    <t>Malaria Parasite (Rapid Test)</t>
  </si>
  <si>
    <t xml:space="preserve"> rash and other nonspecific skin eruption(r21) </t>
  </si>
  <si>
    <t xml:space="preserve"> unspecified lump in breast(n63) ;   health supervision and care of other healthy infant and child(z76.2) </t>
  </si>
  <si>
    <t xml:space="preserve"> acne keloid(l73.0) </t>
  </si>
  <si>
    <t>Wbc Differential</t>
  </si>
  <si>
    <t xml:space="preserve"> galactorrhoea(o92.6) ;   hyperprolactinaemia(e22.1) </t>
  </si>
  <si>
    <t>Diclofenac 50mg Gel</t>
  </si>
  <si>
    <t>Obstertrics &amp; Gynaecology Consultation</t>
  </si>
  <si>
    <t xml:space="preserve"> threatened abortion(o20.0) ;   female pelvic inflammatory disease unspecified(n73.9) </t>
  </si>
  <si>
    <t>Piriton Tab</t>
  </si>
  <si>
    <t xml:space="preserve"> diverticular disease of intestine part unspecified without perforation or abscess(k57.9) ;   plasmodium falciparum malaria unspecified(b50.9) ;   urinary tract infection site not specified(n39.0) ;   sepsis unspecified(a41.9) </t>
  </si>
  <si>
    <t>Hydrocortisone Cream</t>
  </si>
  <si>
    <t xml:space="preserve"> headache(r51) ;   pain unspecified(r52.9) </t>
  </si>
  <si>
    <t>Zinc Oxide 50mg</t>
  </si>
  <si>
    <t>Ibuprofen 400g Tab</t>
  </si>
  <si>
    <t>Paracetamol 500mg</t>
  </si>
  <si>
    <t>Loperamide 2mg Cap</t>
  </si>
  <si>
    <t>Coartem 20/120mg Dispersible Tab X6</t>
  </si>
  <si>
    <t xml:space="preserve"> fibroadenoma nos benign (d24)(m9010/0) </t>
  </si>
  <si>
    <t>Vitamin C 500mg(Mason)</t>
  </si>
  <si>
    <t>Tribact Cream (Clotrimazole+Dexamethasone+Gentamicin)</t>
  </si>
  <si>
    <t>Ceftazidime 1gm Inj</t>
  </si>
  <si>
    <t>Diclofenac  Tab 50mg</t>
  </si>
  <si>
    <t>Mp</t>
  </si>
  <si>
    <t>Arthemeter /Lum 40/240 Tablet</t>
  </si>
  <si>
    <t>Tamsulocin Xl 0.4mg Tab</t>
  </si>
  <si>
    <t>Artemeter Injection  80mg</t>
  </si>
  <si>
    <t xml:space="preserve"> foreign body in mouth(t18.0) </t>
  </si>
  <si>
    <t>Calcium</t>
  </si>
  <si>
    <t>Electrolytes (Na+, K+, Ci-, Hco3)</t>
  </si>
  <si>
    <t>Vit C Syrup</t>
  </si>
  <si>
    <t xml:space="preserve"> sequelae of open wound of lower limb(t93.0) </t>
  </si>
  <si>
    <t xml:space="preserve"> feeding difficulties and mismanagement(r63.3) ;   anaemia unspecified(d64.9) </t>
  </si>
  <si>
    <t xml:space="preserve"> dislocation of septal cartilage of nose(s03.1) </t>
  </si>
  <si>
    <t>Hydrocortisone 100mg Inj</t>
  </si>
  <si>
    <t>General Surgeon Consult</t>
  </si>
  <si>
    <t xml:space="preserve"> hyperprolactinaemia(e22.1) </t>
  </si>
  <si>
    <t>Amoxicyllin Clavulanate 1.2g (Augmentin)</t>
  </si>
  <si>
    <t>Multivite Syrup</t>
  </si>
  <si>
    <t xml:space="preserve"> special screening examination unspecified(z13.9) </t>
  </si>
  <si>
    <t>Sulphadoxine/Pyrimethamine 500/25mg   </t>
  </si>
  <si>
    <t>Microgynon Tab(Oral Contraceptives Pills) Tab</t>
  </si>
  <si>
    <t>Azithromycin 200mg/5ml Susp</t>
  </si>
  <si>
    <t>Methyldopa 250mg Tab</t>
  </si>
  <si>
    <t>urinary tract infection</t>
  </si>
  <si>
    <t>Ibuprofen Susp</t>
  </si>
  <si>
    <t>Coartem 24 /Tab</t>
  </si>
  <si>
    <t>Seminal Fluid Analysis (Sfa)</t>
  </si>
  <si>
    <t xml:space="preserve"> male infertility(n46) </t>
  </si>
  <si>
    <t>Clotrimazole (Canesten Cream)</t>
  </si>
  <si>
    <t xml:space="preserve"> polycystic ovarian syndrome(e28.2) </t>
  </si>
  <si>
    <t>abnormal uterine and vaginal bleeding unspecified(n93.9)</t>
  </si>
  <si>
    <t>Antenatal Care(Covers Booking Investigations, All Anc Visits And Two Scans)</t>
  </si>
  <si>
    <t>cyesis</t>
  </si>
  <si>
    <t>Ciprofloxacin 500mg</t>
  </si>
  <si>
    <t xml:space="preserve"> functional diarrhoea(k59.1) ;   gastroenteritis and colitis due to radiation(k52.0) </t>
  </si>
  <si>
    <t>Cannular Yellow</t>
  </si>
  <si>
    <t>Zinc 50mg Tab</t>
  </si>
  <si>
    <t>Minor Wound Dressing</t>
  </si>
  <si>
    <t>Omeprazole Injection</t>
  </si>
  <si>
    <t>Blood Culture</t>
  </si>
  <si>
    <t xml:space="preserve"> unspecified malaria(b54) ;   tension-type headache(g44.2) </t>
  </si>
  <si>
    <t>Cefuroxime (Other Brands) 500mg Tab</t>
  </si>
  <si>
    <t>Cefuroxime 750mg Inj</t>
  </si>
  <si>
    <t>Cephalexin 125mg Susp</t>
  </si>
  <si>
    <t>Metochlorpramide Inj</t>
  </si>
  <si>
    <t>Cetrizine Tablet</t>
  </si>
  <si>
    <t>Augmentin 625mg Tab X 14</t>
  </si>
  <si>
    <t xml:space="preserve"> neonatal jaundice unspecified(p59.9) </t>
  </si>
  <si>
    <t>Paracetamol 125mg Syrup </t>
  </si>
  <si>
    <t>Cq Injection</t>
  </si>
  <si>
    <t>Seretide Diskus 50/250 Mcg Inhaler</t>
  </si>
  <si>
    <t>Pentavalent Vaccine</t>
  </si>
  <si>
    <t>Flagyl Tab</t>
  </si>
  <si>
    <t>Pcm Syrup 60ml</t>
  </si>
  <si>
    <t>bursitis of shoulder(m75.5) ;   unspecified malaria(b54)</t>
  </si>
  <si>
    <t>Vasoprin 75mg Tab</t>
  </si>
  <si>
    <t>Biocoten Cream</t>
  </si>
  <si>
    <t>Quinine Tab 300mg X500 Tab</t>
  </si>
  <si>
    <t>Amlodipine Tab 5mg/10mg</t>
  </si>
  <si>
    <t>Astyfer Liquid</t>
  </si>
  <si>
    <t>Ibuprofen Syrup</t>
  </si>
  <si>
    <t xml:space="preserve"> other specified headache syndromes(g44.8) ;   peptic ulcer site unspecified acute without haemorrhage or perforation(k27.3) </t>
  </si>
  <si>
    <t>Hyoscine N Butyl 10mg Tablet</t>
  </si>
  <si>
    <t>Hepatitis B Vaccine</t>
  </si>
  <si>
    <t xml:space="preserve"> acne vulgaris(l acne vulgaris(l70.0) 70.0) </t>
  </si>
  <si>
    <t xml:space="preserve"> influenza with other manifestations virus not identified(j11.8) </t>
  </si>
  <si>
    <t>Chymoral</t>
  </si>
  <si>
    <t>Clotrimazole Vag Cream</t>
  </si>
  <si>
    <t xml:space="preserve"> anxiety disorder unspecified(f41.9) ;   palpitations(r00.2) </t>
  </si>
  <si>
    <t xml:space="preserve"> medical care unspecified(z51.9) </t>
  </si>
  <si>
    <t>Thyroid Scan</t>
  </si>
  <si>
    <t xml:space="preserve"> disorder of thyroid unspecified(e07.9) ;   person consulting for explanation of investigation findings(z71.2) </t>
  </si>
  <si>
    <t>Cefixime 100mg/5mls (Ixime)</t>
  </si>
  <si>
    <t>Amitriptyline 25mg Tablet</t>
  </si>
  <si>
    <t>Celebrex Cap 200mg</t>
  </si>
  <si>
    <t>functional ovarian cyst</t>
  </si>
  <si>
    <t xml:space="preserve"> routine postpartum follow-up(z39.2) ;   dizziness and giddiness(r42) </t>
  </si>
  <si>
    <t>Silver Bird (Eucalptus Oil)</t>
  </si>
  <si>
    <t xml:space="preserve"> essential (haemorrhagic) thrombocythaemia(d47.3) </t>
  </si>
  <si>
    <t>Chlorpheniramine Tab X1000</t>
  </si>
  <si>
    <t>Normal Saline 0.9%</t>
  </si>
  <si>
    <t>abnormal uterine and vaginal bleeding unspecified(n93.9) ;   vaginitis vulvitis and vulvovaginitis in infectious and parasitic diseases classified elsewhere(n77.1)</t>
  </si>
  <si>
    <t>Indapamide 1.5mg Tab (Natrilix)</t>
  </si>
  <si>
    <t>Ceftriaxone  1gm (Ceftriaxone)</t>
  </si>
  <si>
    <t>Orphesic Tablet</t>
  </si>
  <si>
    <t>Ldh</t>
  </si>
  <si>
    <t xml:space="preserve"> contraceptive management unspecified(z30.9) ;   other contraceptive management(z30.8) </t>
  </si>
  <si>
    <t>Trytizol/Amitriptyline Tab</t>
  </si>
  <si>
    <t>Piriton 4mg/Tab</t>
  </si>
  <si>
    <t>Artemether/Lumefantrine 24g/60ml Susp  (Lonart 20/120mg)</t>
  </si>
  <si>
    <t>Amitriptylline 25mg Tab</t>
  </si>
  <si>
    <t>Stool Culture</t>
  </si>
  <si>
    <t>Dextrose Saline 5%</t>
  </si>
  <si>
    <t>Norgesic Tab</t>
  </si>
  <si>
    <t>Faecal Immunochemistry Test</t>
  </si>
  <si>
    <t>allergic urticaria(l50.0) ;   plasmodium falciparum malaria unspecified(b50.9)</t>
  </si>
  <si>
    <t>Removal Of Foreign Body (Throat) - Minor</t>
  </si>
  <si>
    <t>Uric Acid</t>
  </si>
  <si>
    <t>Lonart   (24tabs)</t>
  </si>
  <si>
    <t>Hyoscine Butylbromide 10mg Tab (Buscopan)</t>
  </si>
  <si>
    <t>Pentazocine Injection</t>
  </si>
  <si>
    <t>Diazepam 5mg Tab X1000</t>
  </si>
  <si>
    <t>Lozenges Tab</t>
  </si>
  <si>
    <t>Fluconazole   150mg</t>
  </si>
  <si>
    <t>Gyno Daktarin 400mg</t>
  </si>
  <si>
    <t xml:space="preserve"> disease of upper respiratory tract unspecified(j39.9) </t>
  </si>
  <si>
    <t>H Pylori Ag</t>
  </si>
  <si>
    <t>Tranexamic Acid Inj</t>
  </si>
  <si>
    <t>Atenolol 25mg Tab</t>
  </si>
  <si>
    <t>Exforge Hct 10/160/12.5mg</t>
  </si>
  <si>
    <t>Augmentin 1g Tab X 14</t>
  </si>
  <si>
    <t>Rulox Suspension</t>
  </si>
  <si>
    <t>Loratidine 10mg (Luratyn-10)</t>
  </si>
  <si>
    <t>Ecg</t>
  </si>
  <si>
    <t>Tricoten Cream</t>
  </si>
  <si>
    <t>Bromexin 4mg/5ml Syrup</t>
  </si>
  <si>
    <t>Chicken Pox</t>
  </si>
  <si>
    <t>Ibuprofen 400mg Tab</t>
  </si>
  <si>
    <t xml:space="preserve"> muscle strain hand(m62.64) ;   myalgia hand(m79.14) </t>
  </si>
  <si>
    <t>Lonart 20/120mg Syrup</t>
  </si>
  <si>
    <t>Haematology Follow-Up</t>
  </si>
  <si>
    <t>Rosuvastatin 5mg Tab</t>
  </si>
  <si>
    <t xml:space="preserve"> tinea corporis(b35.4) </t>
  </si>
  <si>
    <t>Serum Pregnacy Test (Bhcg)</t>
  </si>
  <si>
    <t>Amoxycillin Clavulanate (Gclav 625mg)</t>
  </si>
  <si>
    <t>Ketoconazole 200mg Tab</t>
  </si>
  <si>
    <t>Bone Scan (Metastases Study) - Nuclear Medicine</t>
  </si>
  <si>
    <t>Chest</t>
  </si>
  <si>
    <t>Mmr</t>
  </si>
  <si>
    <t xml:space="preserve"> unspecified malaria(b54) ;   person consulting for explanation of investigation findings(z71.2) </t>
  </si>
  <si>
    <t>Lisinopril Tab 10mg</t>
  </si>
  <si>
    <t>Lisinopril 5mg Tab</t>
  </si>
  <si>
    <t xml:space="preserve"> thyrotoxicosis with diffuse goitre(e05.0)  thyrotoxicosis with diffuse goitre(e05.0) </t>
  </si>
  <si>
    <t>Lumbo-Sacral Ap And Lat X-Ray</t>
  </si>
  <si>
    <t>Ibuprofen Syrup 100mg/5ml</t>
  </si>
  <si>
    <t>Buscopan Injection</t>
  </si>
  <si>
    <t xml:space="preserve"> umbilical hernia without obstruction or gangrene(k42.9) </t>
  </si>
  <si>
    <t>Hiv Antibody Screen</t>
  </si>
  <si>
    <t>Pilat-30mg/2ml-Injection</t>
  </si>
  <si>
    <t>Crossmatching (Compatibility Testing)</t>
  </si>
  <si>
    <t xml:space="preserve"> fever unspecified(r50.9) ;   other and unspecified abdominal pain(r10.4) </t>
  </si>
  <si>
    <t>Ofloxacin 400mg Tab</t>
  </si>
  <si>
    <t xml:space="preserve"> other specified inflammation of vagina and vulva(n76.8) </t>
  </si>
  <si>
    <t>Pelvic U/S Scan</t>
  </si>
  <si>
    <t>Carbamazepine 200mg Tab</t>
  </si>
  <si>
    <t>Vit B-Complex  Tablet</t>
  </si>
  <si>
    <t>General Ward</t>
  </si>
  <si>
    <t>Urologist Consult</t>
  </si>
  <si>
    <t>Vitamin Bco Syrup</t>
  </si>
  <si>
    <t xml:space="preserve"> cutaneous abscess furuncle and carbuncle of other sites(l02.8) </t>
  </si>
  <si>
    <t>Artemeter Inj 80mg</t>
  </si>
  <si>
    <t>Augmentin 625mg Tablet</t>
  </si>
  <si>
    <t>Pcm Injection</t>
  </si>
  <si>
    <t>Ecg ( Stress Test Only)</t>
  </si>
  <si>
    <t>Camosunate Powder 1-6yrs</t>
  </si>
  <si>
    <t xml:space="preserve"> other and unspecified ovarian cysts(n83.2) ;   hydronephrosis with renal and ureteral calculous obstruction(n13.2) </t>
  </si>
  <si>
    <t xml:space="preserve"> anaemia unspecified(d64.9) ;   dysmenorrhoea unspecified(n94.6) ;   leiomyoma of uterus unspecified(d25.9) </t>
  </si>
  <si>
    <t>Vitamin C 500mg Tab</t>
  </si>
  <si>
    <t>Cefuroxime 500mg Tab</t>
  </si>
  <si>
    <t>Ringers Lactate</t>
  </si>
  <si>
    <t>Loperamide 2mg</t>
  </si>
  <si>
    <t>Erythromycin Syr</t>
  </si>
  <si>
    <t>knee pain sec to trauma</t>
  </si>
  <si>
    <t>Ampicillin Cloxacillin 250mg/250mg Cap</t>
  </si>
  <si>
    <t>Panadol 500mg</t>
  </si>
  <si>
    <t>Meropenem 1gm Inj</t>
  </si>
  <si>
    <t>Urethral Swab (Mcs)</t>
  </si>
  <si>
    <t>Fluconazole 50mg Tab</t>
  </si>
  <si>
    <t>Gyno-Betrosil 100mg Pessaries</t>
  </si>
  <si>
    <t>Post Nasal Space X-Ray</t>
  </si>
  <si>
    <t>Metronidazole 400mg Tab  (Flagyl)</t>
  </si>
  <si>
    <t>Bisoprolol Tab 5mg</t>
  </si>
  <si>
    <t xml:space="preserve"> diabetes mellitus in pregnancy unspecified(o24.9) </t>
  </si>
  <si>
    <t>Throat Swab (Mcs)</t>
  </si>
  <si>
    <t xml:space="preserve"> unspecified malaria(b54) ;   bacterial infection unspecified(a49.9) ;   peptic ulcer site unspecified acute without haemorrhage or perforation(k27.3) </t>
  </si>
  <si>
    <t>Deep Heat Cream</t>
  </si>
  <si>
    <t>Stool Analysis</t>
  </si>
  <si>
    <t>Dermatology Follow-Up</t>
  </si>
  <si>
    <t>Diclofenac Sodium 100mg Tab</t>
  </si>
  <si>
    <t>Neurogesic Cream</t>
  </si>
  <si>
    <t>Otrivin Nasal Drop (Peadiatric) Xylometazoline 0.05%W/W)</t>
  </si>
  <si>
    <t>Wound Dressing Per Day (Large)</t>
  </si>
  <si>
    <t>Vit B Co Syrup</t>
  </si>
  <si>
    <t>1st Consultation( Neurosurgeon,)</t>
  </si>
  <si>
    <t>weakness of lower limb &amp; permanent of  the limb, monoplegia and parenthesia of the left hand</t>
  </si>
  <si>
    <t>Soluset</t>
  </si>
  <si>
    <t>Amodiaquine Tab X1000</t>
  </si>
  <si>
    <t>Dihydrocodeine (Df118) 30mg Tab</t>
  </si>
  <si>
    <t>Telmisartan 40mg Tab</t>
  </si>
  <si>
    <t>Calcium Lactate 300mg Tab</t>
  </si>
  <si>
    <t>Calcium Lactate Tab X1000</t>
  </si>
  <si>
    <t>Folic Acid Syrup</t>
  </si>
  <si>
    <t>health supervision and care of other healthy infant and child(z76.2)</t>
  </si>
  <si>
    <t>Doxycycline 100mg Cap</t>
  </si>
  <si>
    <t>Astymin Tonic</t>
  </si>
  <si>
    <t>Aspirin 75mg</t>
  </si>
  <si>
    <t>Thoracic Inlet/Soft Neck Tissue X-Ray</t>
  </si>
  <si>
    <t>Dulcolax 5 Mg</t>
  </si>
  <si>
    <t>Paracetamol-300mg/2ml Injection</t>
  </si>
  <si>
    <t>Clarithromycin 500mg (Clarex-500mg)</t>
  </si>
  <si>
    <t>Arthemeter Injection 80mg</t>
  </si>
  <si>
    <t>Pint Of Screened Blood (Rh +Ve)</t>
  </si>
  <si>
    <t>Amoxyl 500mg Cap (Beecham)</t>
  </si>
  <si>
    <t>I/V Flagyl 500mg</t>
  </si>
  <si>
    <t>Cannular Pink</t>
  </si>
  <si>
    <t xml:space="preserve"> arthritis unspecified lower leg(m13.96) ;   rheumatoid arthritis unspecified other site(m06.98) ;   essential (primary) hypertension(i10) ;   type 2 diabetes mellitus without complications(e11.9) ;   hyperuricaemia without signs of inflammatory arthritis and tophaceous disease(e79.0) </t>
  </si>
  <si>
    <t>Valsartan 80mg Tab</t>
  </si>
  <si>
    <t xml:space="preserve"> infection of obstetric surgical wound(o86.0)  infection of obstetric surgical wound(o86.0) </t>
  </si>
  <si>
    <t>Cefixime 400mg Tab</t>
  </si>
  <si>
    <t>H. Pylori</t>
  </si>
  <si>
    <t>Zyncet Cetirizine 10mg</t>
  </si>
  <si>
    <t>Moduretic Tab</t>
  </si>
  <si>
    <t>Bcg</t>
  </si>
  <si>
    <t>Antacid Tab Danacid</t>
  </si>
  <si>
    <t>Electrolyte Urea And Creatinine</t>
  </si>
  <si>
    <t>Tuxil N</t>
  </si>
  <si>
    <t>Engerix B</t>
  </si>
  <si>
    <t>encounter for immunization</t>
  </si>
  <si>
    <t>Fasting Blood Sugar [Fbs]</t>
  </si>
  <si>
    <t>Hdl Cholesterol</t>
  </si>
  <si>
    <t>Lipid Profile(Hdl,Ldl,Chlstrl,Trig)</t>
  </si>
  <si>
    <t xml:space="preserve"> hypertensive heart disease with (congestive) heart failure(i11.0) </t>
  </si>
  <si>
    <t>Anal Fistulectomy Repair - General Ward</t>
  </si>
  <si>
    <t>anal fistula.</t>
  </si>
  <si>
    <t>Diclofenac Tablet</t>
  </si>
  <si>
    <t>Ceftriaxone Sodium 1g Inj (Powercef)</t>
  </si>
  <si>
    <t>Pentazocine 30mg Inj</t>
  </si>
  <si>
    <t>odontalgia secondary to bone impaction</t>
  </si>
  <si>
    <t>Cholesterol</t>
  </si>
  <si>
    <t>Blood Giving Set</t>
  </si>
  <si>
    <t>Cardiac Markers</t>
  </si>
  <si>
    <t>Private Room Accomodation</t>
  </si>
  <si>
    <t>Fenofibrate 160mg Tab</t>
  </si>
  <si>
    <t>Artemeter/Lumefantrine (Adult Pack)</t>
  </si>
  <si>
    <t>Gentamicin 80mg Inj</t>
  </si>
  <si>
    <t>Row Labels</t>
  </si>
  <si>
    <t>Grand Total</t>
  </si>
  <si>
    <t>Day</t>
  </si>
  <si>
    <t>Month</t>
  </si>
  <si>
    <t>Count of ID</t>
  </si>
  <si>
    <t>Sum of Total Price</t>
  </si>
  <si>
    <t>Sum of Quantity</t>
  </si>
  <si>
    <t>Count of diagnosis</t>
  </si>
  <si>
    <t>Count of claims</t>
  </si>
  <si>
    <t>January</t>
  </si>
  <si>
    <t>September</t>
  </si>
  <si>
    <t>November</t>
  </si>
  <si>
    <t>December</t>
  </si>
  <si>
    <t>Count of Visit date</t>
  </si>
  <si>
    <t>days btw visit and filed</t>
  </si>
  <si>
    <t>Average of Total Price</t>
  </si>
  <si>
    <t>Sum of Unit Price</t>
  </si>
  <si>
    <t>Column Labels</t>
  </si>
  <si>
    <t>Jan</t>
  </si>
  <si>
    <t>Sep</t>
  </si>
  <si>
    <t>Nov</t>
  </si>
  <si>
    <t>Dec</t>
  </si>
  <si>
    <t>Max of days btw visit and filed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</si>
</sst>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hh:mm:ss"/>
    <numFmt numFmtId="165" formatCode="_-[$₦-470]* #,##0.00_-;\-[$₦-470]* #,##0.00_-;_-[$₦-470]* &quot;-&quot;??_-;_-@_-"/>
    <numFmt numFmtId="166" formatCode="_(* #,##0_);_(* \(#,##0\);_(* &quot;-&quot;??_);_(@_)"/>
    <numFmt numFmtId="167" formatCode="_-[$₦-466]\ * #,##0_-;\-[$₦-466]\ * #,##0_-;_-[$₦-466]\ * &quot;-&quot;_-;_-@_-"/>
    <numFmt numFmtId="168" formatCode="0.0%"/>
  </numFmts>
  <fonts count="3" x14ac:knownFonts="1">
    <font>
      <sz val="12"/>
      <color theme="1"/>
      <name val="Aptos Narrow"/>
      <family val="2"/>
      <scheme val="minor"/>
    </font>
    <font>
      <b/>
      <sz val="11"/>
      <name val="Calibri"/>
      <family val="2"/>
    </font>
    <font>
      <sz val="8"/>
      <name val="Aptos Narrow"/>
      <family val="2"/>
      <scheme val="minor"/>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4">
    <xf numFmtId="0" fontId="0" fillId="0" borderId="0" xfId="0"/>
    <xf numFmtId="0" fontId="1" fillId="0" borderId="1" xfId="0" applyFont="1" applyBorder="1" applyAlignment="1">
      <alignment horizontal="center" vertical="top"/>
    </xf>
    <xf numFmtId="164" fontId="0" fillId="0" borderId="0" xfId="0" applyNumberFormat="1"/>
    <xf numFmtId="1" fontId="1" fillId="0" borderId="2" xfId="0" applyNumberFormat="1" applyFont="1" applyBorder="1" applyAlignment="1">
      <alignment horizontal="right" vertical="top"/>
    </xf>
    <xf numFmtId="0" fontId="1" fillId="0" borderId="3" xfId="0" applyFont="1" applyBorder="1" applyAlignment="1">
      <alignment horizontal="center" vertical="top"/>
    </xf>
    <xf numFmtId="0" fontId="1" fillId="0" borderId="4" xfId="0" applyFont="1" applyBorder="1" applyAlignment="1">
      <alignment horizontal="center" vertical="top"/>
    </xf>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167" fontId="0" fillId="0" borderId="0" xfId="0" applyNumberFormat="1"/>
    <xf numFmtId="10" fontId="0" fillId="0" borderId="0" xfId="0" applyNumberFormat="1"/>
    <xf numFmtId="168" fontId="0" fillId="0" borderId="0" xfId="0" applyNumberFormat="1"/>
    <xf numFmtId="0" fontId="0" fillId="0" borderId="0" xfId="0" applyNumberFormat="1"/>
  </cellXfs>
  <cellStyles count="1">
    <cellStyle name="Normal" xfId="0" builtinId="0"/>
  </cellStyles>
  <dxfs count="22">
    <dxf>
      <numFmt numFmtId="168" formatCode="0.0%"/>
    </dxf>
    <dxf>
      <numFmt numFmtId="165" formatCode="_-[$₦-470]* #,##0.00_-;\-[$₦-470]* #,##0.00_-;_-[$₦-470]* &quot;-&quot;??_-;_-@_-"/>
    </dxf>
    <dxf>
      <numFmt numFmtId="165" formatCode="_-[$₦-470]* #,##0.00_-;\-[$₦-470]* #,##0.00_-;_-[$₦-470]* &quot;-&quot;??_-;_-@_-"/>
    </dxf>
    <dxf>
      <numFmt numFmtId="166" formatCode="_(* #,##0_);_(* \(#,##0\);_(* &quot;-&quot;??_);_(@_)"/>
    </dxf>
    <dxf>
      <numFmt numFmtId="167" formatCode="_-[$₦-466]\ * #,##0_-;\-[$₦-466]\ * #,##0_-;_-[$₦-466]\ * &quot;-&quot;_-;_-@_-"/>
    </dxf>
    <dxf>
      <numFmt numFmtId="166" formatCode="_(* #,##0_);_(* \(#,##0\);_(* &quot;-&quot;??_);_(@_)"/>
    </dxf>
    <dxf>
      <numFmt numFmtId="0" formatCode="General"/>
    </dxf>
    <dxf>
      <numFmt numFmtId="164" formatCode="yyyy\-mm\-dd\ hh:mm:ss"/>
    </dxf>
    <dxf>
      <numFmt numFmtId="164" formatCode="yyyy\-mm\-dd\ hh:mm:ss"/>
    </dxf>
    <dxf>
      <numFmt numFmtId="164" formatCode="yyyy\-mm\-dd\ hh:mm:ss"/>
    </dxf>
    <dxf>
      <numFmt numFmtId="164" formatCode="yyyy\-mm\-dd\ hh:mm:ss"/>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auto="1"/>
        <name val="Calibri"/>
        <family val="2"/>
        <scheme val="none"/>
      </font>
      <numFmt numFmtId="1" formatCode="0"/>
      <alignment horizontal="right" vertical="top" textRotation="0" wrapText="0" indent="0" justifyLastLine="0" shrinkToFit="0" readingOrder="0"/>
      <border diagonalUp="0" diagonalDown="0">
        <left/>
        <right style="thin">
          <color auto="1"/>
        </right>
        <top style="thin">
          <color auto="1"/>
        </top>
        <bottom style="thin">
          <color auto="1"/>
        </bottom>
        <vertical/>
        <horizontal/>
      </border>
    </dxf>
    <dxf>
      <border outline="0">
        <left style="thin">
          <color auto="1"/>
        </left>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168" formatCode="0.0%"/>
    </dxf>
    <dxf>
      <numFmt numFmtId="165" formatCode="_-[$₦-470]* #,##0.00_-;\-[$₦-470]* #,##0.00_-;_-[$₦-470]* &quot;-&quot;??_-;_-@_-"/>
    </dxf>
    <dxf>
      <numFmt numFmtId="165" formatCode="_-[$₦-470]* #,##0.00_-;\-[$₦-470]* #,##0.00_-;_-[$₦-470]* &quot;-&quot;??_-;_-@_-"/>
    </dxf>
    <dxf>
      <numFmt numFmtId="166" formatCode="_(* #,##0_);_(* \(#,##0\);_(* &quot;-&quot;??_);_(@_)"/>
    </dxf>
    <dxf>
      <numFmt numFmtId="167" formatCode="_-[$₦-466]\ * #,##0_-;\-[$₦-466]\ * #,##0_-;_-[$₦-466]\ *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[CASE_STUDY_AUTOMATION_1.xlsx]Top 10 Diagnosis!PivotTable3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Diagnosis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Diagnosis'!$B$3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Diagnosis'!$A$4:$A$14</c:f>
              <c:strCache>
                <c:ptCount val="10"/>
                <c:pt idx="0">
                  <c:v>peptic ulcer site unspecified acute without haemorrhage or perforation,angina pectoris unspecified,essential (primary) hypertension</c:v>
                </c:pt>
                <c:pt idx="1">
                  <c:v>cellulitis of other parts of limb.</c:v>
                </c:pt>
                <c:pt idx="2">
                  <c:v>leiomyoma of uterus unspecified, anaemia unspecified, pvc: 11.9%.</c:v>
                </c:pt>
                <c:pt idx="3">
                  <c:v>unspecified acute lower respiratory infection,allergic rhinitis unspecified,sepsis unspecified,anaemia unspecified, sepsis [urti] and ?uncomplicated malaria kiv aefi.</c:v>
                </c:pt>
                <c:pt idx="4">
                  <c:v>plasmodium falciparum malaria unspecified, plasmodium falciparum malaria unspecified, essential (primary) hypertension, fever unspecified, ulcerative colitis unspecified, sepsis ? focus, ulcerative colitis and  spiking fever and currently complains of uppe</c:v>
                </c:pt>
                <c:pt idx="5">
                  <c:v>gastroenteritis and colitis of unspecified origin unspecified malaria hypertensive heart disease without (congestive) heart failure hyperglycaemia unspecified cellulitis unspecified, right limb cellulitis, t2dm, sepsis/malaria.</c:v>
                </c:pt>
                <c:pt idx="6">
                  <c:v> essential (primary) hypertension(i10) </c:v>
                </c:pt>
                <c:pt idx="7">
                  <c:v> unspecified malaria(b54) </c:v>
                </c:pt>
                <c:pt idx="8">
                  <c:v> unspecified malaria(b54) ;   acute upper respiratory infection unspecified(j06.9) </c:v>
                </c:pt>
                <c:pt idx="9">
                  <c:v> unspecified malaria(b54) ;   sepsis unspecified(a41.9) </c:v>
                </c:pt>
              </c:strCache>
            </c:strRef>
          </c:cat>
          <c:val>
            <c:numRef>
              <c:f>'Top 10 Diagnosis'!$B$4:$B$14</c:f>
              <c:numCache>
                <c:formatCode>General</c:formatCode>
                <c:ptCount val="10"/>
                <c:pt idx="0">
                  <c:v>18</c:v>
                </c:pt>
                <c:pt idx="1">
                  <c:v>19</c:v>
                </c:pt>
                <c:pt idx="2">
                  <c:v>21</c:v>
                </c:pt>
                <c:pt idx="3">
                  <c:v>22</c:v>
                </c:pt>
                <c:pt idx="4">
                  <c:v>30</c:v>
                </c:pt>
                <c:pt idx="5">
                  <c:v>32</c:v>
                </c:pt>
                <c:pt idx="6">
                  <c:v>33</c:v>
                </c:pt>
                <c:pt idx="7">
                  <c:v>39</c:v>
                </c:pt>
                <c:pt idx="8">
                  <c:v>73</c:v>
                </c:pt>
                <c:pt idx="9">
                  <c:v>78</c:v>
                </c:pt>
              </c:numCache>
            </c:numRef>
          </c:val>
          <c:extLst>
            <c:ext xmlns:c16="http://schemas.microsoft.com/office/drawing/2014/chart" uri="{C3380CC4-5D6E-409C-BE32-E72D297353CC}">
              <c16:uniqueId val="{00000000-48AB-4D80-9C5B-DB88EF905222}"/>
            </c:ext>
          </c:extLst>
        </c:ser>
        <c:dLbls>
          <c:dLblPos val="inEnd"/>
          <c:showLegendKey val="0"/>
          <c:showVal val="1"/>
          <c:showCatName val="0"/>
          <c:showSerName val="0"/>
          <c:showPercent val="0"/>
          <c:showBubbleSize val="0"/>
        </c:dLbls>
        <c:gapWidth val="49"/>
        <c:axId val="1028117071"/>
        <c:axId val="1028108431"/>
      </c:barChart>
      <c:catAx>
        <c:axId val="1028117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28108431"/>
        <c:crosses val="autoZero"/>
        <c:auto val="1"/>
        <c:lblAlgn val="ctr"/>
        <c:lblOffset val="100"/>
        <c:noMultiLvlLbl val="0"/>
      </c:catAx>
      <c:valAx>
        <c:axId val="1028108431"/>
        <c:scaling>
          <c:orientation val="minMax"/>
        </c:scaling>
        <c:delete val="1"/>
        <c:axPos val="b"/>
        <c:numFmt formatCode="General" sourceLinked="1"/>
        <c:majorTickMark val="none"/>
        <c:minorTickMark val="none"/>
        <c:tickLblPos val="nextTo"/>
        <c:crossAx val="1028117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[CASE_STUDY_AUTOMATION_1.xlsx]Top10 claims!PivotTable4</c:name>
    <c:fmtId val="2"/>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b="1">
                <a:solidFill>
                  <a:srgbClr val="002060"/>
                </a:solidFill>
              </a:rPr>
              <a:t>Top 10 Claims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
        <c:idx val="4"/>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pivotFmt>
    </c:pivotFmts>
    <c:plotArea>
      <c:layout/>
      <c:barChart>
        <c:barDir val="bar"/>
        <c:grouping val="clustered"/>
        <c:varyColors val="0"/>
        <c:ser>
          <c:idx val="0"/>
          <c:order val="0"/>
          <c:tx>
            <c:strRef>
              <c:f>'Top10 claims'!$B$3</c:f>
              <c:strCache>
                <c:ptCount val="1"/>
                <c:pt idx="0">
                  <c:v>Total</c:v>
                </c:pt>
              </c:strCache>
            </c:strRef>
          </c:tx>
          <c:spPr>
            <a:solidFill>
              <a:srgbClr val="002060"/>
            </a:solidFill>
            <a:ln>
              <a:noFill/>
            </a:ln>
            <a:effectLst/>
          </c:spPr>
          <c:invertIfNegative val="0"/>
          <c:dPt>
            <c:idx val="0"/>
            <c:invertIfNegative val="0"/>
            <c:bubble3D val="0"/>
            <c:extLst>
              <c:ext xmlns:c16="http://schemas.microsoft.com/office/drawing/2014/chart" uri="{C3380CC4-5D6E-409C-BE32-E72D297353CC}">
                <c16:uniqueId val="{00000001-06BE-4DCD-B8DA-1A386DE6D49B}"/>
              </c:ext>
            </c:extLst>
          </c:dPt>
          <c:dPt>
            <c:idx val="9"/>
            <c:invertIfNegative val="0"/>
            <c:bubble3D val="0"/>
            <c:spPr>
              <a:solidFill>
                <a:schemeClr val="accent2"/>
              </a:solidFill>
              <a:ln>
                <a:noFill/>
              </a:ln>
              <a:effectLst/>
            </c:spPr>
            <c:extLst>
              <c:ext xmlns:c16="http://schemas.microsoft.com/office/drawing/2014/chart" uri="{C3380CC4-5D6E-409C-BE32-E72D297353CC}">
                <c16:uniqueId val="{00000002-496A-4203-B9E8-6F65E190523F}"/>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'Top10 claims'!$A$4:$A$14</c:f>
              <c:strCache>
                <c:ptCount val="10"/>
                <c:pt idx="0">
                  <c:v>Emzolyn Cough Adult Syr</c:v>
                </c:pt>
                <c:pt idx="1">
                  <c:v>Orphesic Tab (Orphenadrine 100mg +Paracetamol 500mg)</c:v>
                </c:pt>
                <c:pt idx="2">
                  <c:v>Gp Initial Consultation</c:v>
                </c:pt>
                <c:pt idx="3">
                  <c:v>Urinalysis</c:v>
                </c:pt>
                <c:pt idx="4">
                  <c:v>Loratidine 10mg Tab</c:v>
                </c:pt>
                <c:pt idx="5">
                  <c:v>Coartem 80/480mg Tab X6</c:v>
                </c:pt>
                <c:pt idx="6">
                  <c:v>Paracetamol 500mg Tab X 1000</c:v>
                </c:pt>
                <c:pt idx="7">
                  <c:v>Fbc - (Full Blood Count With Platelet And Red Indices)</c:v>
                </c:pt>
                <c:pt idx="8">
                  <c:v>Malaria Parasite</c:v>
                </c:pt>
                <c:pt idx="9">
                  <c:v>General Consultation</c:v>
                </c:pt>
              </c:strCache>
            </c:strRef>
          </c:cat>
          <c:val>
            <c:numRef>
              <c:f>'Top10 claims'!$B$4:$B$14</c:f>
              <c:numCache>
                <c:formatCode>General</c:formatCode>
                <c:ptCount val="10"/>
                <c:pt idx="0">
                  <c:v>20</c:v>
                </c:pt>
                <c:pt idx="1">
                  <c:v>23</c:v>
                </c:pt>
                <c:pt idx="2">
                  <c:v>24</c:v>
                </c:pt>
                <c:pt idx="3">
                  <c:v>24</c:v>
                </c:pt>
                <c:pt idx="4">
                  <c:v>35</c:v>
                </c:pt>
                <c:pt idx="5">
                  <c:v>58</c:v>
                </c:pt>
                <c:pt idx="6">
                  <c:v>81</c:v>
                </c:pt>
                <c:pt idx="7">
                  <c:v>117</c:v>
                </c:pt>
                <c:pt idx="8">
                  <c:v>121</c:v>
                </c:pt>
                <c:pt idx="9">
                  <c:v>316</c:v>
                </c:pt>
              </c:numCache>
            </c:numRef>
          </c:val>
          <c:extLst>
            <c:ext xmlns:c16="http://schemas.microsoft.com/office/drawing/2014/chart" uri="{C3380CC4-5D6E-409C-BE32-E72D297353CC}">
              <c16:uniqueId val="{00000002-06BE-4DCD-B8DA-1A386DE6D49B}"/>
            </c:ext>
          </c:extLst>
        </c:ser>
        <c:dLbls>
          <c:dLblPos val="outEnd"/>
          <c:showLegendKey val="0"/>
          <c:showVal val="1"/>
          <c:showCatName val="0"/>
          <c:showSerName val="0"/>
          <c:showPercent val="0"/>
          <c:showBubbleSize val="0"/>
        </c:dLbls>
        <c:gapWidth val="49"/>
        <c:axId val="1030226223"/>
        <c:axId val="793254879"/>
      </c:barChart>
      <c:catAx>
        <c:axId val="1030226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793254879"/>
        <c:crosses val="autoZero"/>
        <c:auto val="1"/>
        <c:lblAlgn val="ctr"/>
        <c:lblOffset val="100"/>
        <c:noMultiLvlLbl val="0"/>
      </c:catAx>
      <c:valAx>
        <c:axId val="793254879"/>
        <c:scaling>
          <c:orientation val="minMax"/>
        </c:scaling>
        <c:delete val="1"/>
        <c:axPos val="b"/>
        <c:numFmt formatCode="General" sourceLinked="1"/>
        <c:majorTickMark val="none"/>
        <c:minorTickMark val="none"/>
        <c:tickLblPos val="nextTo"/>
        <c:crossAx val="1030226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[CASE_STUDY_AUTOMATION_1.xlsx]Total Price per Provider!PivotTable6</c:name>
    <c:fmtId val="2"/>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b="1">
                <a:solidFill>
                  <a:srgbClr val="002060"/>
                </a:solidFill>
              </a:rPr>
              <a:t>Average Price per Provider</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s>
    <c:plotArea>
      <c:layout/>
      <c:barChart>
        <c:barDir val="col"/>
        <c:grouping val="clustered"/>
        <c:varyColors val="0"/>
        <c:ser>
          <c:idx val="0"/>
          <c:order val="0"/>
          <c:tx>
            <c:strRef>
              <c:f>'Total Price per Provider'!$B$3</c:f>
              <c:strCache>
                <c:ptCount val="1"/>
                <c:pt idx="0">
                  <c:v>Total</c:v>
                </c:pt>
              </c:strCache>
            </c:strRef>
          </c:tx>
          <c:spPr>
            <a:solidFill>
              <a:srgbClr val="002060"/>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3-1BA9-49D8-B1C5-3DA84139C9D1}"/>
              </c:ext>
            </c:extLst>
          </c:dPt>
          <c:cat>
            <c:strRef>
              <c:f>'Total Price per Provider'!$A$4:$A$13</c:f>
              <c:strCache>
                <c:ptCount val="9"/>
                <c:pt idx="0">
                  <c:v>P12MWA</c:v>
                </c:pt>
                <c:pt idx="1">
                  <c:v>Z12TYU</c:v>
                </c:pt>
                <c:pt idx="2">
                  <c:v>L3TDH</c:v>
                </c:pt>
                <c:pt idx="3">
                  <c:v>P29TRX</c:v>
                </c:pt>
                <c:pt idx="4">
                  <c:v>P10DZX</c:v>
                </c:pt>
                <c:pt idx="5">
                  <c:v>23PED</c:v>
                </c:pt>
                <c:pt idx="6">
                  <c:v>W35DZZ</c:v>
                </c:pt>
                <c:pt idx="7">
                  <c:v>P08TTR</c:v>
                </c:pt>
                <c:pt idx="8">
                  <c:v>B82IMF</c:v>
                </c:pt>
              </c:strCache>
            </c:strRef>
          </c:cat>
          <c:val>
            <c:numRef>
              <c:f>'Total Price per Provider'!$B$4:$B$13</c:f>
              <c:numCache>
                <c:formatCode>_-[$₦-470]* #,##0.00_-;\-[$₦-470]* #,##0.00_-;_-[$₦-470]* "-"??_-;_-@_-</c:formatCode>
                <c:ptCount val="9"/>
                <c:pt idx="0">
                  <c:v>7353.8065624999999</c:v>
                </c:pt>
                <c:pt idx="1">
                  <c:v>5012.29</c:v>
                </c:pt>
                <c:pt idx="2">
                  <c:v>3504.9619642857147</c:v>
                </c:pt>
                <c:pt idx="3">
                  <c:v>3143.9892970073406</c:v>
                </c:pt>
                <c:pt idx="4">
                  <c:v>3034.9711688311686</c:v>
                </c:pt>
                <c:pt idx="5">
                  <c:v>1459.7727272727273</c:v>
                </c:pt>
                <c:pt idx="6">
                  <c:v>1012.65625</c:v>
                </c:pt>
                <c:pt idx="7">
                  <c:v>962.70275862068968</c:v>
                </c:pt>
                <c:pt idx="8">
                  <c:v>696.30407894736857</c:v>
                </c:pt>
              </c:numCache>
            </c:numRef>
          </c:val>
          <c:extLst>
            <c:ext xmlns:c16="http://schemas.microsoft.com/office/drawing/2014/chart" uri="{C3380CC4-5D6E-409C-BE32-E72D297353CC}">
              <c16:uniqueId val="{00000000-1BA9-49D8-B1C5-3DA84139C9D1}"/>
            </c:ext>
          </c:extLst>
        </c:ser>
        <c:dLbls>
          <c:showLegendKey val="0"/>
          <c:showVal val="0"/>
          <c:showCatName val="0"/>
          <c:showSerName val="0"/>
          <c:showPercent val="0"/>
          <c:showBubbleSize val="0"/>
        </c:dLbls>
        <c:gapWidth val="58"/>
        <c:overlap val="-27"/>
        <c:axId val="1104389007"/>
        <c:axId val="1104389487"/>
      </c:barChart>
      <c:catAx>
        <c:axId val="1104389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002060"/>
                </a:solidFill>
                <a:latin typeface="+mn-lt"/>
                <a:ea typeface="+mn-ea"/>
                <a:cs typeface="+mn-cs"/>
              </a:defRPr>
            </a:pPr>
            <a:endParaRPr lang="en-US"/>
          </a:p>
        </c:txPr>
        <c:crossAx val="1104389487"/>
        <c:crosses val="autoZero"/>
        <c:auto val="1"/>
        <c:lblAlgn val="ctr"/>
        <c:lblOffset val="100"/>
        <c:noMultiLvlLbl val="0"/>
      </c:catAx>
      <c:valAx>
        <c:axId val="1104389487"/>
        <c:scaling>
          <c:orientation val="minMax"/>
        </c:scaling>
        <c:delete val="0"/>
        <c:axPos val="l"/>
        <c:majorGridlines>
          <c:spPr>
            <a:ln w="9525" cap="flat" cmpd="sng" algn="ctr">
              <a:solidFill>
                <a:schemeClr val="tx1">
                  <a:lumMod val="15000"/>
                  <a:lumOff val="85000"/>
                </a:schemeClr>
              </a:solidFill>
              <a:round/>
            </a:ln>
            <a:effectLst/>
          </c:spPr>
        </c:majorGridlines>
        <c:numFmt formatCode="_-[$₦-470]* #,##0.00_-;\-[$₦-470]* #,##0.00_-;_-[$₦-470]* &quot;-&quot;??_-;_-@_-" sourceLinked="1"/>
        <c:majorTickMark val="out"/>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rgbClr val="002060"/>
                </a:solidFill>
                <a:latin typeface="+mn-lt"/>
                <a:ea typeface="+mn-ea"/>
                <a:cs typeface="+mn-cs"/>
              </a:defRPr>
            </a:pPr>
            <a:endParaRPr lang="en-US"/>
          </a:p>
        </c:txPr>
        <c:crossAx val="1104389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[CASE_STUDY_AUTOMATION_1.xlsx]Claims per Provider!PivotTable7</c:name>
    <c:fmtId val="4"/>
  </c:pivotSource>
  <c:chart>
    <c:title>
      <c:tx>
        <c:rich>
          <a:bodyPr rot="0" spcFirstLastPara="1" vertOverflow="ellipsis" vert="horz" wrap="square" anchor="ctr" anchorCtr="1"/>
          <a:lstStyle/>
          <a:p>
            <a:pPr>
              <a:defRPr sz="1600" b="0" i="0" u="none" strike="noStrike" kern="1200" spc="0" baseline="0">
                <a:solidFill>
                  <a:srgbClr val="002060"/>
                </a:solidFill>
                <a:latin typeface="+mn-lt"/>
                <a:ea typeface="+mn-ea"/>
                <a:cs typeface="+mn-cs"/>
              </a:defRPr>
            </a:pPr>
            <a:r>
              <a:rPr lang="en-US" sz="1600" b="1">
                <a:solidFill>
                  <a:srgbClr val="002060"/>
                </a:solidFill>
              </a:rPr>
              <a:t>Total</a:t>
            </a:r>
            <a:r>
              <a:rPr lang="en-US" sz="1600" b="1" baseline="0">
                <a:solidFill>
                  <a:srgbClr val="002060"/>
                </a:solidFill>
              </a:rPr>
              <a:t> </a:t>
            </a:r>
            <a:r>
              <a:rPr lang="en-US" sz="1600" b="1">
                <a:solidFill>
                  <a:srgbClr val="002060"/>
                </a:solidFill>
              </a:rPr>
              <a:t>Claims</a:t>
            </a:r>
            <a:r>
              <a:rPr lang="en-US" sz="1600" b="1" baseline="0">
                <a:solidFill>
                  <a:srgbClr val="002060"/>
                </a:solidFill>
              </a:rPr>
              <a:t> per Provider</a:t>
            </a:r>
            <a:endParaRPr lang="en-US" sz="1600" b="1">
              <a:solidFill>
                <a:srgbClr val="002060"/>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rgbClr val="002060"/>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
        <c:idx val="4"/>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pivotFmt>
    </c:pivotFmts>
    <c:plotArea>
      <c:layout/>
      <c:barChart>
        <c:barDir val="bar"/>
        <c:grouping val="clustered"/>
        <c:varyColors val="0"/>
        <c:ser>
          <c:idx val="0"/>
          <c:order val="0"/>
          <c:tx>
            <c:strRef>
              <c:f>'Claims per Provider'!$B$3</c:f>
              <c:strCache>
                <c:ptCount val="1"/>
                <c:pt idx="0">
                  <c:v>Total</c:v>
                </c:pt>
              </c:strCache>
            </c:strRef>
          </c:tx>
          <c:spPr>
            <a:solidFill>
              <a:srgbClr val="002060"/>
            </a:solidFill>
            <a:ln>
              <a:noFill/>
            </a:ln>
            <a:effectLst/>
          </c:spPr>
          <c:invertIfNegative val="0"/>
          <c:dPt>
            <c:idx val="8"/>
            <c:invertIfNegative val="0"/>
            <c:bubble3D val="0"/>
            <c:spPr>
              <a:solidFill>
                <a:schemeClr val="accent2"/>
              </a:solidFill>
              <a:ln>
                <a:noFill/>
              </a:ln>
              <a:effectLst/>
            </c:spPr>
            <c:extLst>
              <c:ext xmlns:c16="http://schemas.microsoft.com/office/drawing/2014/chart" uri="{C3380CC4-5D6E-409C-BE32-E72D297353CC}">
                <c16:uniqueId val="{00000001-1888-480A-AA2E-79D341F13200}"/>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'Claims per Provider'!$A$4:$A$13</c:f>
              <c:strCache>
                <c:ptCount val="9"/>
                <c:pt idx="0">
                  <c:v>Z12TYU</c:v>
                </c:pt>
                <c:pt idx="1">
                  <c:v>23PED</c:v>
                </c:pt>
                <c:pt idx="2">
                  <c:v>P08TTR</c:v>
                </c:pt>
                <c:pt idx="3">
                  <c:v>P10DZX</c:v>
                </c:pt>
                <c:pt idx="4">
                  <c:v>W35DZZ</c:v>
                </c:pt>
                <c:pt idx="5">
                  <c:v>L3TDH</c:v>
                </c:pt>
                <c:pt idx="6">
                  <c:v>P12MWA</c:v>
                </c:pt>
                <c:pt idx="7">
                  <c:v>B82IMF</c:v>
                </c:pt>
                <c:pt idx="8">
                  <c:v>P29TRX</c:v>
                </c:pt>
              </c:strCache>
            </c:strRef>
          </c:cat>
          <c:val>
            <c:numRef>
              <c:f>'Claims per Provider'!$B$4:$B$13</c:f>
              <c:numCache>
                <c:formatCode>General</c:formatCode>
                <c:ptCount val="9"/>
                <c:pt idx="0">
                  <c:v>57</c:v>
                </c:pt>
                <c:pt idx="1">
                  <c:v>208</c:v>
                </c:pt>
                <c:pt idx="2">
                  <c:v>243</c:v>
                </c:pt>
                <c:pt idx="3">
                  <c:v>281</c:v>
                </c:pt>
                <c:pt idx="4">
                  <c:v>299</c:v>
                </c:pt>
                <c:pt idx="5">
                  <c:v>300</c:v>
                </c:pt>
                <c:pt idx="6">
                  <c:v>500</c:v>
                </c:pt>
                <c:pt idx="7">
                  <c:v>531</c:v>
                </c:pt>
                <c:pt idx="8">
                  <c:v>11808</c:v>
                </c:pt>
              </c:numCache>
            </c:numRef>
          </c:val>
          <c:extLst>
            <c:ext xmlns:c16="http://schemas.microsoft.com/office/drawing/2014/chart" uri="{C3380CC4-5D6E-409C-BE32-E72D297353CC}">
              <c16:uniqueId val="{00000002-1888-480A-AA2E-79D341F13200}"/>
            </c:ext>
          </c:extLst>
        </c:ser>
        <c:dLbls>
          <c:dLblPos val="outEnd"/>
          <c:showLegendKey val="0"/>
          <c:showVal val="1"/>
          <c:showCatName val="0"/>
          <c:showSerName val="0"/>
          <c:showPercent val="0"/>
          <c:showBubbleSize val="0"/>
        </c:dLbls>
        <c:gapWidth val="65"/>
        <c:axId val="1028114671"/>
        <c:axId val="1028111311"/>
      </c:barChart>
      <c:catAx>
        <c:axId val="1028114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002060"/>
                </a:solidFill>
                <a:latin typeface="+mn-lt"/>
                <a:ea typeface="+mn-ea"/>
                <a:cs typeface="+mn-cs"/>
              </a:defRPr>
            </a:pPr>
            <a:endParaRPr lang="en-US"/>
          </a:p>
        </c:txPr>
        <c:crossAx val="1028111311"/>
        <c:crosses val="autoZero"/>
        <c:auto val="1"/>
        <c:lblAlgn val="ctr"/>
        <c:lblOffset val="100"/>
        <c:noMultiLvlLbl val="0"/>
      </c:catAx>
      <c:valAx>
        <c:axId val="1028111311"/>
        <c:scaling>
          <c:orientation val="minMax"/>
        </c:scaling>
        <c:delete val="1"/>
        <c:axPos val="b"/>
        <c:numFmt formatCode="General" sourceLinked="1"/>
        <c:majorTickMark val="none"/>
        <c:minorTickMark val="none"/>
        <c:tickLblPos val="nextTo"/>
        <c:crossAx val="1028114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[CASE_STUDY_AUTOMATION_1.xlsx]Unit Price per Claims!PivotTable8</c:name>
    <c:fmtId val="3"/>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b="1">
                <a:solidFill>
                  <a:srgbClr val="002060"/>
                </a:solidFill>
              </a:rPr>
              <a:t>Top 10 Claims</a:t>
            </a:r>
            <a:r>
              <a:rPr lang="en-US" b="1" baseline="0">
                <a:solidFill>
                  <a:srgbClr val="002060"/>
                </a:solidFill>
              </a:rPr>
              <a:t> per Unit Price</a:t>
            </a:r>
            <a:endParaRPr lang="en-US" b="1">
              <a:solidFill>
                <a:srgbClr val="00206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rgbClr val="00206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rgbClr val="00206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solidFill>
          <a:ln>
            <a:noFill/>
          </a:ln>
          <a:effectLst/>
        </c:spPr>
      </c:pivotFmt>
      <c:pivotFmt>
        <c:idx val="4"/>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pivotFmt>
    </c:pivotFmts>
    <c:plotArea>
      <c:layout/>
      <c:barChart>
        <c:barDir val="bar"/>
        <c:grouping val="clustered"/>
        <c:varyColors val="0"/>
        <c:ser>
          <c:idx val="0"/>
          <c:order val="0"/>
          <c:tx>
            <c:strRef>
              <c:f>'Unit Price per Claims'!$B$3</c:f>
              <c:strCache>
                <c:ptCount val="1"/>
                <c:pt idx="0">
                  <c:v>Total</c:v>
                </c:pt>
              </c:strCache>
            </c:strRef>
          </c:tx>
          <c:spPr>
            <a:solidFill>
              <a:srgbClr val="002060"/>
            </a:solidFill>
            <a:ln>
              <a:noFill/>
            </a:ln>
            <a:effectLst/>
          </c:spPr>
          <c:invertIfNegative val="0"/>
          <c:dPt>
            <c:idx val="9"/>
            <c:invertIfNegative val="0"/>
            <c:bubble3D val="0"/>
            <c:spPr>
              <a:solidFill>
                <a:schemeClr val="accent2"/>
              </a:solidFill>
              <a:ln>
                <a:noFill/>
              </a:ln>
              <a:effectLst/>
            </c:spPr>
            <c:extLst>
              <c:ext xmlns:c16="http://schemas.microsoft.com/office/drawing/2014/chart" uri="{C3380CC4-5D6E-409C-BE32-E72D297353CC}">
                <c16:uniqueId val="{00000001-E596-43E1-989B-04DF88C3EAB2}"/>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 Price per Claims'!$A$4:$A$14</c:f>
              <c:strCache>
                <c:ptCount val="10"/>
                <c:pt idx="0">
                  <c:v>Bone Scan (Metastases Study) - Nuclear Medicine</c:v>
                </c:pt>
                <c:pt idx="1">
                  <c:v>Neurology Consult</c:v>
                </c:pt>
                <c:pt idx="2">
                  <c:v>Obstetrics And Gynaecology Consult</c:v>
                </c:pt>
                <c:pt idx="3">
                  <c:v>Dermatology Consult</c:v>
                </c:pt>
                <c:pt idx="4">
                  <c:v>Malaria Parasite</c:v>
                </c:pt>
                <c:pt idx="5">
                  <c:v>Antenatal Booking Bundle - Standard</c:v>
                </c:pt>
                <c:pt idx="6">
                  <c:v>Anal Fistulectomy Repair - General Ward</c:v>
                </c:pt>
                <c:pt idx="7">
                  <c:v>Fbc - (Full Blood Count With Platelet And Red Indices)</c:v>
                </c:pt>
                <c:pt idx="8">
                  <c:v>Caesarean Section - General Ward</c:v>
                </c:pt>
                <c:pt idx="9">
                  <c:v>General Consultation</c:v>
                </c:pt>
              </c:strCache>
            </c:strRef>
          </c:cat>
          <c:val>
            <c:numRef>
              <c:f>'Unit Price per Claims'!$B$4:$B$14</c:f>
              <c:numCache>
                <c:formatCode>_-[$₦-470]* #,##0.00_-;\-[$₦-470]* #,##0.00_-;_-[$₦-470]* "-"??_-;_-@_-</c:formatCode>
                <c:ptCount val="10"/>
                <c:pt idx="0">
                  <c:v>100000</c:v>
                </c:pt>
                <c:pt idx="1">
                  <c:v>100000</c:v>
                </c:pt>
                <c:pt idx="2">
                  <c:v>120000</c:v>
                </c:pt>
                <c:pt idx="3">
                  <c:v>125000</c:v>
                </c:pt>
                <c:pt idx="4">
                  <c:v>135140</c:v>
                </c:pt>
                <c:pt idx="5">
                  <c:v>140000</c:v>
                </c:pt>
                <c:pt idx="6">
                  <c:v>180000</c:v>
                </c:pt>
                <c:pt idx="7">
                  <c:v>292500</c:v>
                </c:pt>
                <c:pt idx="8">
                  <c:v>301875</c:v>
                </c:pt>
                <c:pt idx="9">
                  <c:v>947500</c:v>
                </c:pt>
              </c:numCache>
            </c:numRef>
          </c:val>
          <c:extLst>
            <c:ext xmlns:c16="http://schemas.microsoft.com/office/drawing/2014/chart" uri="{C3380CC4-5D6E-409C-BE32-E72D297353CC}">
              <c16:uniqueId val="{00000002-E596-43E1-989B-04DF88C3EAB2}"/>
            </c:ext>
          </c:extLst>
        </c:ser>
        <c:dLbls>
          <c:showLegendKey val="0"/>
          <c:showVal val="0"/>
          <c:showCatName val="0"/>
          <c:showSerName val="0"/>
          <c:showPercent val="0"/>
          <c:showBubbleSize val="0"/>
        </c:dLbls>
        <c:gapWidth val="66"/>
        <c:axId val="1156373359"/>
        <c:axId val="1156383439"/>
      </c:barChart>
      <c:catAx>
        <c:axId val="1156373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rgbClr val="002060"/>
                </a:solidFill>
                <a:latin typeface="+mn-lt"/>
                <a:ea typeface="+mn-ea"/>
                <a:cs typeface="+mn-cs"/>
              </a:defRPr>
            </a:pPr>
            <a:endParaRPr lang="en-US"/>
          </a:p>
        </c:txPr>
        <c:crossAx val="1156383439"/>
        <c:crosses val="autoZero"/>
        <c:auto val="1"/>
        <c:lblAlgn val="ctr"/>
        <c:lblOffset val="100"/>
        <c:noMultiLvlLbl val="0"/>
      </c:catAx>
      <c:valAx>
        <c:axId val="1156383439"/>
        <c:scaling>
          <c:orientation val="minMax"/>
        </c:scaling>
        <c:delete val="1"/>
        <c:axPos val="b"/>
        <c:numFmt formatCode="_-[$₦-470]* #,##0.00_-;\-[$₦-470]* #,##0.00_-;_-[$₦-470]* &quot;-&quot;??_-;_-@_-" sourceLinked="1"/>
        <c:majorTickMark val="out"/>
        <c:minorTickMark val="none"/>
        <c:tickLblPos val="nextTo"/>
        <c:crossAx val="1156373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[CASE_STUDY_AUTOMATION_1.xlsx]%claims!PivotTable9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Top 10 Diagnosis</a:t>
            </a:r>
            <a:r>
              <a:rPr lang="en-US" b="1" baseline="0">
                <a:solidFill>
                  <a:srgbClr val="002060"/>
                </a:solidFill>
              </a:rPr>
              <a:t> Frequency</a:t>
            </a:r>
            <a:endParaRPr lang="en-US" b="1">
              <a:solidFill>
                <a:srgbClr val="00206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s>
    <c:plotArea>
      <c:layout/>
      <c:barChart>
        <c:barDir val="col"/>
        <c:grouping val="clustered"/>
        <c:varyColors val="0"/>
        <c:ser>
          <c:idx val="0"/>
          <c:order val="0"/>
          <c:tx>
            <c:strRef>
              <c:f>'%claims'!$B$3</c:f>
              <c:strCache>
                <c:ptCount val="1"/>
                <c:pt idx="0">
                  <c:v>Total</c:v>
                </c:pt>
              </c:strCache>
            </c:strRef>
          </c:tx>
          <c:spPr>
            <a:solidFill>
              <a:srgbClr val="002060"/>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2B46-40F6-A5E1-81485B77395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'%claims'!$A$4:$A$14</c:f>
              <c:strCache>
                <c:ptCount val="10"/>
                <c:pt idx="0">
                  <c:v> unspecified malaria(b54) ;   sepsis unspecified(a41.9) </c:v>
                </c:pt>
                <c:pt idx="1">
                  <c:v> unspecified malaria(b54) ;   acute upper respiratory infection unspecified(j06.9) </c:v>
                </c:pt>
                <c:pt idx="2">
                  <c:v> unspecified malaria(b54) </c:v>
                </c:pt>
                <c:pt idx="3">
                  <c:v> essential (primary) hypertension(i10) </c:v>
                </c:pt>
                <c:pt idx="4">
                  <c:v>gastroenteritis and colitis of unspecified origin unspecified malaria hypertensive heart disease without (congestive) heart failure hyperglycaemia unspecified cellulitis unspecified, right limb cellulitis, t2dm, sepsis/malaria.</c:v>
                </c:pt>
                <c:pt idx="5">
                  <c:v>plasmodium falciparum malaria unspecified, plasmodium falciparum malaria unspecified, essential (primary) hypertension, fever unspecified, ulcerative colitis unspecified, sepsis ? focus, ulcerative colitis and  spiking fever and currently complains of uppe</c:v>
                </c:pt>
                <c:pt idx="6">
                  <c:v>unspecified acute lower respiratory infection,allergic rhinitis unspecified,sepsis unspecified,anaemia unspecified, sepsis [urti] and ?uncomplicated malaria kiv aefi.</c:v>
                </c:pt>
                <c:pt idx="7">
                  <c:v>leiomyoma of uterus unspecified, anaemia unspecified, pvc: 11.9%.</c:v>
                </c:pt>
                <c:pt idx="8">
                  <c:v>cellulitis of other parts of limb.</c:v>
                </c:pt>
                <c:pt idx="9">
                  <c:v>peptic ulcer site unspecified acute without haemorrhage or perforation,angina pectoris unspecified,essential (primary) hypertension</c:v>
                </c:pt>
              </c:strCache>
            </c:strRef>
          </c:cat>
          <c:val>
            <c:numRef>
              <c:f>'%claims'!$B$4:$B$14</c:f>
              <c:numCache>
                <c:formatCode>0.0%</c:formatCode>
                <c:ptCount val="10"/>
                <c:pt idx="0">
                  <c:v>0.21369863013698631</c:v>
                </c:pt>
                <c:pt idx="1">
                  <c:v>0.2</c:v>
                </c:pt>
                <c:pt idx="2">
                  <c:v>0.10684931506849316</c:v>
                </c:pt>
                <c:pt idx="3">
                  <c:v>9.0410958904109592E-2</c:v>
                </c:pt>
                <c:pt idx="4">
                  <c:v>8.7671232876712329E-2</c:v>
                </c:pt>
                <c:pt idx="5">
                  <c:v>8.2191780821917804E-2</c:v>
                </c:pt>
                <c:pt idx="6">
                  <c:v>6.0273972602739728E-2</c:v>
                </c:pt>
                <c:pt idx="7">
                  <c:v>5.7534246575342465E-2</c:v>
                </c:pt>
                <c:pt idx="8">
                  <c:v>5.2054794520547946E-2</c:v>
                </c:pt>
                <c:pt idx="9">
                  <c:v>4.9315068493150684E-2</c:v>
                </c:pt>
              </c:numCache>
            </c:numRef>
          </c:val>
          <c:extLst>
            <c:ext xmlns:c16="http://schemas.microsoft.com/office/drawing/2014/chart" uri="{C3380CC4-5D6E-409C-BE32-E72D297353CC}">
              <c16:uniqueId val="{00000000-2B46-40F6-A5E1-81485B77395A}"/>
            </c:ext>
          </c:extLst>
        </c:ser>
        <c:dLbls>
          <c:dLblPos val="outEnd"/>
          <c:showLegendKey val="0"/>
          <c:showVal val="1"/>
          <c:showCatName val="0"/>
          <c:showSerName val="0"/>
          <c:showPercent val="0"/>
          <c:showBubbleSize val="0"/>
        </c:dLbls>
        <c:gapWidth val="64"/>
        <c:overlap val="-27"/>
        <c:axId val="1104384687"/>
        <c:axId val="1104385167"/>
      </c:barChart>
      <c:catAx>
        <c:axId val="1104384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1104385167"/>
        <c:crosses val="autoZero"/>
        <c:auto val="1"/>
        <c:lblAlgn val="ctr"/>
        <c:lblOffset val="100"/>
        <c:noMultiLvlLbl val="0"/>
      </c:catAx>
      <c:valAx>
        <c:axId val="1104385167"/>
        <c:scaling>
          <c:orientation val="minMax"/>
        </c:scaling>
        <c:delete val="1"/>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1104384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[CASE_STUDY_AUTOMATION_1.xlsx]Turnaround time!PivotTable10</c:name>
    <c:fmtId val="3"/>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sz="1600" b="1"/>
              <a:t>Peak Time Lag Between Visit and Filed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circle"/>
          <c:size val="5"/>
          <c:spPr>
            <a:solidFill>
              <a:schemeClr val="accent2"/>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s>
    <c:plotArea>
      <c:layout/>
      <c:barChart>
        <c:barDir val="col"/>
        <c:grouping val="clustered"/>
        <c:varyColors val="0"/>
        <c:ser>
          <c:idx val="0"/>
          <c:order val="0"/>
          <c:tx>
            <c:strRef>
              <c:f>'Turnaround time'!$B$3</c:f>
              <c:strCache>
                <c:ptCount val="1"/>
                <c:pt idx="0">
                  <c:v>Total</c:v>
                </c:pt>
              </c:strCache>
            </c:strRef>
          </c:tx>
          <c:spPr>
            <a:solidFill>
              <a:srgbClr val="002060"/>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0-39CC-4615-9591-7EF21B7F2515}"/>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'Turnaround time'!$A$4:$A$13</c:f>
              <c:strCache>
                <c:ptCount val="9"/>
                <c:pt idx="0">
                  <c:v>L3TDH</c:v>
                </c:pt>
                <c:pt idx="1">
                  <c:v>23PED</c:v>
                </c:pt>
                <c:pt idx="2">
                  <c:v>P08TTR</c:v>
                </c:pt>
                <c:pt idx="3">
                  <c:v>Z12TYU</c:v>
                </c:pt>
                <c:pt idx="4">
                  <c:v>W35DZZ</c:v>
                </c:pt>
                <c:pt idx="5">
                  <c:v>P29TRX</c:v>
                </c:pt>
                <c:pt idx="6">
                  <c:v>P12MWA</c:v>
                </c:pt>
                <c:pt idx="7">
                  <c:v>P10DZX</c:v>
                </c:pt>
                <c:pt idx="8">
                  <c:v>B82IMF</c:v>
                </c:pt>
              </c:strCache>
            </c:strRef>
          </c:cat>
          <c:val>
            <c:numRef>
              <c:f>'Turnaround time'!$B$4:$B$13</c:f>
              <c:numCache>
                <c:formatCode>General</c:formatCode>
                <c:ptCount val="9"/>
                <c:pt idx="0">
                  <c:v>125</c:v>
                </c:pt>
                <c:pt idx="1">
                  <c:v>102</c:v>
                </c:pt>
                <c:pt idx="2">
                  <c:v>57</c:v>
                </c:pt>
                <c:pt idx="3">
                  <c:v>53</c:v>
                </c:pt>
                <c:pt idx="4">
                  <c:v>21</c:v>
                </c:pt>
                <c:pt idx="5">
                  <c:v>10</c:v>
                </c:pt>
                <c:pt idx="6">
                  <c:v>5</c:v>
                </c:pt>
                <c:pt idx="7">
                  <c:v>3</c:v>
                </c:pt>
                <c:pt idx="8">
                  <c:v>0</c:v>
                </c:pt>
              </c:numCache>
            </c:numRef>
          </c:val>
          <c:extLst>
            <c:ext xmlns:c16="http://schemas.microsoft.com/office/drawing/2014/chart" uri="{C3380CC4-5D6E-409C-BE32-E72D297353CC}">
              <c16:uniqueId val="{00000000-8B0E-4806-B79D-8697C74D1ABE}"/>
            </c:ext>
          </c:extLst>
        </c:ser>
        <c:dLbls>
          <c:showLegendKey val="0"/>
          <c:showVal val="1"/>
          <c:showCatName val="0"/>
          <c:showSerName val="0"/>
          <c:showPercent val="0"/>
          <c:showBubbleSize val="0"/>
        </c:dLbls>
        <c:gapWidth val="100"/>
        <c:axId val="1029802895"/>
        <c:axId val="1029798575"/>
      </c:barChart>
      <c:catAx>
        <c:axId val="1029802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002060"/>
                </a:solidFill>
                <a:latin typeface="+mn-lt"/>
                <a:ea typeface="+mn-ea"/>
                <a:cs typeface="+mn-cs"/>
              </a:defRPr>
            </a:pPr>
            <a:endParaRPr lang="en-US"/>
          </a:p>
        </c:txPr>
        <c:crossAx val="1029798575"/>
        <c:crosses val="autoZero"/>
        <c:auto val="1"/>
        <c:lblAlgn val="ctr"/>
        <c:lblOffset val="100"/>
        <c:noMultiLvlLbl val="0"/>
      </c:catAx>
      <c:valAx>
        <c:axId val="102979857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29802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[CASE_STUDY_AUTOMATION_1.xlsx]Visit over time(month)!PivotTable5</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Visit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2060"/>
            </a:solidFill>
            <a:round/>
          </a:ln>
          <a:effectLst/>
        </c:spPr>
        <c:marker>
          <c:symbol val="circle"/>
          <c:size val="5"/>
          <c:spPr>
            <a:solidFill>
              <a:schemeClr val="accent2"/>
            </a:solidFill>
            <a:ln w="9525">
              <a:solidFill>
                <a:srgbClr val="00206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2060"/>
            </a:solidFill>
            <a:round/>
          </a:ln>
          <a:effectLst/>
        </c:spPr>
        <c:marker>
          <c:symbol val="circle"/>
          <c:size val="5"/>
          <c:spPr>
            <a:solidFill>
              <a:schemeClr val="accent2"/>
            </a:solidFill>
            <a:ln w="9525">
              <a:solidFill>
                <a:srgbClr val="002060"/>
              </a:solidFill>
            </a:ln>
            <a:effectLst/>
          </c:spPr>
        </c:marker>
      </c:pivotFmt>
      <c:pivotFmt>
        <c:idx val="2"/>
        <c:spPr>
          <a:solidFill>
            <a:schemeClr val="accent1"/>
          </a:solidFill>
          <a:ln w="28575" cap="rnd">
            <a:solidFill>
              <a:srgbClr val="002060"/>
            </a:solidFill>
            <a:round/>
          </a:ln>
          <a:effectLst/>
        </c:spPr>
        <c:marker>
          <c:symbol val="circle"/>
          <c:size val="5"/>
          <c:spPr>
            <a:solidFill>
              <a:schemeClr val="accent2"/>
            </a:solidFill>
            <a:ln w="9525">
              <a:solidFill>
                <a:srgbClr val="002060"/>
              </a:solidFill>
            </a:ln>
            <a:effectLst/>
          </c:spPr>
        </c:marker>
      </c:pivotFmt>
      <c:pivotFmt>
        <c:idx val="3"/>
        <c:spPr>
          <a:solidFill>
            <a:schemeClr val="accent1"/>
          </a:solidFill>
          <a:ln w="28575" cap="rnd">
            <a:solidFill>
              <a:srgbClr val="002060"/>
            </a:solidFill>
            <a:round/>
          </a:ln>
          <a:effectLst/>
        </c:spPr>
        <c:marker>
          <c:symbol val="circle"/>
          <c:size val="5"/>
          <c:spPr>
            <a:solidFill>
              <a:schemeClr val="accent2"/>
            </a:solidFill>
            <a:ln w="9525">
              <a:solidFill>
                <a:srgbClr val="002060"/>
              </a:solidFill>
            </a:ln>
            <a:effectLst/>
          </c:spPr>
        </c:marker>
      </c:pivotFmt>
      <c:pivotFmt>
        <c:idx val="4"/>
        <c:spPr>
          <a:solidFill>
            <a:schemeClr val="accent1"/>
          </a:solidFill>
          <a:ln w="28575" cap="rnd">
            <a:solidFill>
              <a:srgbClr val="002060"/>
            </a:solidFill>
            <a:round/>
          </a:ln>
          <a:effectLst/>
        </c:spPr>
        <c:marker>
          <c:symbol val="circle"/>
          <c:size val="5"/>
          <c:spPr>
            <a:solidFill>
              <a:schemeClr val="accent2"/>
            </a:solidFill>
            <a:ln w="9525">
              <a:solidFill>
                <a:srgbClr val="002060"/>
              </a:solidFill>
            </a:ln>
            <a:effectLst/>
          </c:spPr>
        </c:marker>
      </c:pivotFmt>
      <c:pivotFmt>
        <c:idx val="5"/>
        <c:spPr>
          <a:solidFill>
            <a:schemeClr val="accent1"/>
          </a:solidFill>
          <a:ln w="28575" cap="rnd">
            <a:solidFill>
              <a:srgbClr val="002060"/>
            </a:solidFill>
            <a:round/>
          </a:ln>
          <a:effectLst/>
        </c:spPr>
        <c:marker>
          <c:symbol val="circle"/>
          <c:size val="5"/>
          <c:spPr>
            <a:solidFill>
              <a:schemeClr val="accent2"/>
            </a:solidFill>
            <a:ln w="9525">
              <a:solidFill>
                <a:srgbClr val="00206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2060"/>
            </a:solidFill>
            <a:round/>
          </a:ln>
          <a:effectLst/>
        </c:spPr>
        <c:marker>
          <c:symbol val="circle"/>
          <c:size val="5"/>
          <c:spPr>
            <a:solidFill>
              <a:schemeClr val="accent2"/>
            </a:solidFill>
            <a:ln w="9525">
              <a:solidFill>
                <a:srgbClr val="002060"/>
              </a:solidFill>
            </a:ln>
            <a:effectLst/>
          </c:spPr>
        </c:marker>
      </c:pivotFmt>
      <c:pivotFmt>
        <c:idx val="7"/>
        <c:spPr>
          <a:solidFill>
            <a:schemeClr val="accent1"/>
          </a:solidFill>
          <a:ln w="28575" cap="rnd">
            <a:solidFill>
              <a:srgbClr val="002060"/>
            </a:solidFill>
            <a:round/>
          </a:ln>
          <a:effectLst/>
        </c:spPr>
        <c:marker>
          <c:symbol val="circle"/>
          <c:size val="5"/>
          <c:spPr>
            <a:solidFill>
              <a:schemeClr val="accent2"/>
            </a:solidFill>
            <a:ln w="9525">
              <a:solidFill>
                <a:srgbClr val="002060"/>
              </a:solidFill>
            </a:ln>
            <a:effectLst/>
          </c:spPr>
        </c:marker>
      </c:pivotFmt>
      <c:pivotFmt>
        <c:idx val="8"/>
        <c:spPr>
          <a:solidFill>
            <a:schemeClr val="accent1"/>
          </a:solidFill>
          <a:ln w="28575" cap="rnd">
            <a:solidFill>
              <a:srgbClr val="002060"/>
            </a:solidFill>
            <a:round/>
          </a:ln>
          <a:effectLst/>
        </c:spPr>
        <c:marker>
          <c:symbol val="circle"/>
          <c:size val="5"/>
          <c:spPr>
            <a:solidFill>
              <a:schemeClr val="accent2"/>
            </a:solidFill>
            <a:ln w="9525">
              <a:solidFill>
                <a:srgbClr val="002060"/>
              </a:solidFill>
            </a:ln>
            <a:effectLst/>
          </c:spPr>
        </c:marker>
      </c:pivotFmt>
      <c:pivotFmt>
        <c:idx val="9"/>
        <c:spPr>
          <a:solidFill>
            <a:schemeClr val="accent1"/>
          </a:solidFill>
          <a:ln w="28575" cap="rnd">
            <a:solidFill>
              <a:srgbClr val="002060"/>
            </a:solidFill>
            <a:round/>
          </a:ln>
          <a:effectLst/>
        </c:spPr>
        <c:marker>
          <c:symbol val="circle"/>
          <c:size val="5"/>
          <c:spPr>
            <a:solidFill>
              <a:schemeClr val="accent2"/>
            </a:solidFill>
            <a:ln w="9525">
              <a:solidFill>
                <a:srgbClr val="002060"/>
              </a:solidFill>
            </a:ln>
            <a:effectLst/>
          </c:spPr>
        </c:marker>
      </c:pivotFmt>
      <c:pivotFmt>
        <c:idx val="10"/>
        <c:spPr>
          <a:solidFill>
            <a:schemeClr val="accent1"/>
          </a:solidFill>
          <a:ln w="28575" cap="rnd">
            <a:solidFill>
              <a:srgbClr val="002060"/>
            </a:solidFill>
            <a:round/>
          </a:ln>
          <a:effectLst/>
        </c:spPr>
        <c:marker>
          <c:symbol val="circle"/>
          <c:size val="5"/>
          <c:spPr>
            <a:solidFill>
              <a:schemeClr val="accent2"/>
            </a:solidFill>
            <a:ln w="9525">
              <a:solidFill>
                <a:srgbClr val="00206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002060"/>
            </a:solidFill>
            <a:round/>
          </a:ln>
          <a:effectLst/>
        </c:spPr>
        <c:marker>
          <c:symbol val="circle"/>
          <c:size val="5"/>
          <c:spPr>
            <a:solidFill>
              <a:schemeClr val="accent2"/>
            </a:solidFill>
            <a:ln w="9525">
              <a:solidFill>
                <a:srgbClr val="002060"/>
              </a:solidFill>
            </a:ln>
            <a:effectLst/>
          </c:spPr>
        </c:marker>
      </c:pivotFmt>
      <c:pivotFmt>
        <c:idx val="12"/>
        <c:spPr>
          <a:solidFill>
            <a:schemeClr val="accent1"/>
          </a:solidFill>
          <a:ln w="28575" cap="rnd">
            <a:solidFill>
              <a:srgbClr val="002060"/>
            </a:solidFill>
            <a:round/>
          </a:ln>
          <a:effectLst/>
        </c:spPr>
        <c:marker>
          <c:symbol val="circle"/>
          <c:size val="5"/>
          <c:spPr>
            <a:solidFill>
              <a:schemeClr val="accent2"/>
            </a:solidFill>
            <a:ln w="9525">
              <a:solidFill>
                <a:srgbClr val="002060"/>
              </a:solidFill>
            </a:ln>
            <a:effectLst/>
          </c:spPr>
        </c:marker>
      </c:pivotFmt>
      <c:pivotFmt>
        <c:idx val="13"/>
        <c:spPr>
          <a:solidFill>
            <a:schemeClr val="accent1"/>
          </a:solidFill>
          <a:ln w="28575" cap="rnd">
            <a:solidFill>
              <a:srgbClr val="002060"/>
            </a:solidFill>
            <a:round/>
          </a:ln>
          <a:effectLst/>
        </c:spPr>
        <c:marker>
          <c:symbol val="circle"/>
          <c:size val="5"/>
          <c:spPr>
            <a:solidFill>
              <a:schemeClr val="accent2"/>
            </a:solidFill>
            <a:ln w="9525">
              <a:solidFill>
                <a:srgbClr val="002060"/>
              </a:solidFill>
            </a:ln>
            <a:effectLst/>
          </c:spPr>
        </c:marker>
      </c:pivotFmt>
      <c:pivotFmt>
        <c:idx val="14"/>
        <c:spPr>
          <a:solidFill>
            <a:schemeClr val="accent1"/>
          </a:solidFill>
          <a:ln w="28575" cap="rnd">
            <a:solidFill>
              <a:srgbClr val="002060"/>
            </a:solidFill>
            <a:round/>
          </a:ln>
          <a:effectLst/>
        </c:spPr>
        <c:marker>
          <c:symbol val="circle"/>
          <c:size val="5"/>
          <c:spPr>
            <a:solidFill>
              <a:schemeClr val="accent2"/>
            </a:solidFill>
            <a:ln w="9525">
              <a:solidFill>
                <a:srgbClr val="002060"/>
              </a:solidFill>
            </a:ln>
            <a:effectLst/>
          </c:spPr>
        </c:marker>
      </c:pivotFmt>
      <c:pivotFmt>
        <c:idx val="15"/>
        <c:spPr>
          <a:ln w="28575" cap="rnd">
            <a:solidFill>
              <a:srgbClr val="002060"/>
            </a:solidFill>
            <a:round/>
          </a:ln>
          <a:effectLst/>
        </c:spPr>
        <c:marker>
          <c:symbol val="circle"/>
          <c:size val="5"/>
          <c:spPr>
            <a:solidFill>
              <a:schemeClr val="accent2"/>
            </a:solidFill>
            <a:ln w="9525">
              <a:solidFill>
                <a:srgbClr val="00206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rgbClr val="002060"/>
            </a:solidFill>
            <a:round/>
          </a:ln>
          <a:effectLst/>
        </c:spPr>
        <c:marker>
          <c:symbol val="circle"/>
          <c:size val="5"/>
          <c:spPr>
            <a:solidFill>
              <a:schemeClr val="accent2"/>
            </a:solidFill>
            <a:ln w="9525">
              <a:solidFill>
                <a:srgbClr val="002060"/>
              </a:solidFill>
            </a:ln>
            <a:effectLst/>
          </c:spPr>
        </c:marker>
      </c:pivotFmt>
      <c:pivotFmt>
        <c:idx val="17"/>
        <c:spPr>
          <a:ln w="28575" cap="rnd">
            <a:solidFill>
              <a:srgbClr val="002060"/>
            </a:solidFill>
            <a:round/>
          </a:ln>
          <a:effectLst/>
        </c:spPr>
        <c:marker>
          <c:symbol val="circle"/>
          <c:size val="5"/>
          <c:spPr>
            <a:solidFill>
              <a:schemeClr val="accent2"/>
            </a:solidFill>
            <a:ln w="9525">
              <a:solidFill>
                <a:srgbClr val="002060"/>
              </a:solidFill>
            </a:ln>
            <a:effectLst/>
          </c:spPr>
        </c:marker>
      </c:pivotFmt>
      <c:pivotFmt>
        <c:idx val="18"/>
        <c:spPr>
          <a:ln w="28575" cap="rnd">
            <a:solidFill>
              <a:srgbClr val="002060"/>
            </a:solidFill>
            <a:round/>
          </a:ln>
          <a:effectLst/>
        </c:spPr>
        <c:marker>
          <c:symbol val="circle"/>
          <c:size val="5"/>
          <c:spPr>
            <a:solidFill>
              <a:schemeClr val="accent2"/>
            </a:solidFill>
            <a:ln w="9525">
              <a:solidFill>
                <a:srgbClr val="002060"/>
              </a:solidFill>
            </a:ln>
            <a:effectLst/>
          </c:spPr>
        </c:marker>
      </c:pivotFmt>
      <c:pivotFmt>
        <c:idx val="19"/>
        <c:spPr>
          <a:ln w="28575" cap="rnd">
            <a:solidFill>
              <a:srgbClr val="002060"/>
            </a:solidFill>
            <a:round/>
          </a:ln>
          <a:effectLst/>
        </c:spPr>
        <c:marker>
          <c:symbol val="circle"/>
          <c:size val="5"/>
          <c:spPr>
            <a:solidFill>
              <a:schemeClr val="accent2"/>
            </a:solidFill>
            <a:ln w="9525">
              <a:solidFill>
                <a:srgbClr val="002060"/>
              </a:solidFill>
            </a:ln>
            <a:effectLst/>
          </c:spPr>
        </c:marker>
      </c:pivotFmt>
    </c:pivotFmts>
    <c:plotArea>
      <c:layout/>
      <c:lineChart>
        <c:grouping val="standard"/>
        <c:varyColors val="0"/>
        <c:ser>
          <c:idx val="0"/>
          <c:order val="0"/>
          <c:tx>
            <c:strRef>
              <c:f>'Visit over time(month)'!$B$3</c:f>
              <c:strCache>
                <c:ptCount val="1"/>
                <c:pt idx="0">
                  <c:v>Total</c:v>
                </c:pt>
              </c:strCache>
            </c:strRef>
          </c:tx>
          <c:spPr>
            <a:ln w="28575" cap="rnd">
              <a:solidFill>
                <a:srgbClr val="002060"/>
              </a:solidFill>
              <a:round/>
            </a:ln>
            <a:effectLst/>
          </c:spPr>
          <c:marker>
            <c:symbol val="circle"/>
            <c:size val="5"/>
            <c:spPr>
              <a:solidFill>
                <a:schemeClr val="accent2"/>
              </a:solidFill>
              <a:ln w="9525">
                <a:solidFill>
                  <a:srgbClr val="002060"/>
                </a:solidFill>
              </a:ln>
              <a:effectLst/>
            </c:spPr>
          </c:marker>
          <c:dPt>
            <c:idx val="0"/>
            <c:marker>
              <c:symbol val="circle"/>
              <c:size val="5"/>
              <c:spPr>
                <a:solidFill>
                  <a:schemeClr val="accent2"/>
                </a:solidFill>
                <a:ln w="9525">
                  <a:solidFill>
                    <a:srgbClr val="002060"/>
                  </a:solidFill>
                </a:ln>
                <a:effectLst/>
              </c:spPr>
            </c:marker>
            <c:bubble3D val="0"/>
            <c:spPr>
              <a:ln w="28575" cap="rnd">
                <a:solidFill>
                  <a:srgbClr val="002060"/>
                </a:solidFill>
                <a:round/>
              </a:ln>
              <a:effectLst/>
            </c:spPr>
            <c:extLst>
              <c:ext xmlns:c16="http://schemas.microsoft.com/office/drawing/2014/chart" uri="{C3380CC4-5D6E-409C-BE32-E72D297353CC}">
                <c16:uniqueId val="{00000001-EB92-4F97-A98B-960679D7E676}"/>
              </c:ext>
            </c:extLst>
          </c:dPt>
          <c:dPt>
            <c:idx val="1"/>
            <c:marker>
              <c:symbol val="circle"/>
              <c:size val="5"/>
              <c:spPr>
                <a:solidFill>
                  <a:schemeClr val="accent2"/>
                </a:solidFill>
                <a:ln w="9525">
                  <a:solidFill>
                    <a:srgbClr val="002060"/>
                  </a:solidFill>
                </a:ln>
                <a:effectLst/>
              </c:spPr>
            </c:marker>
            <c:bubble3D val="0"/>
            <c:spPr>
              <a:ln w="28575" cap="rnd">
                <a:solidFill>
                  <a:srgbClr val="002060"/>
                </a:solidFill>
                <a:round/>
              </a:ln>
              <a:effectLst/>
            </c:spPr>
            <c:extLst>
              <c:ext xmlns:c16="http://schemas.microsoft.com/office/drawing/2014/chart" uri="{C3380CC4-5D6E-409C-BE32-E72D297353CC}">
                <c16:uniqueId val="{00000003-EB92-4F97-A98B-960679D7E676}"/>
              </c:ext>
            </c:extLst>
          </c:dPt>
          <c:dPt>
            <c:idx val="2"/>
            <c:marker>
              <c:symbol val="circle"/>
              <c:size val="5"/>
              <c:spPr>
                <a:solidFill>
                  <a:schemeClr val="accent2"/>
                </a:solidFill>
                <a:ln w="9525">
                  <a:solidFill>
                    <a:srgbClr val="002060"/>
                  </a:solidFill>
                </a:ln>
                <a:effectLst/>
              </c:spPr>
            </c:marker>
            <c:bubble3D val="0"/>
            <c:spPr>
              <a:ln w="28575" cap="rnd">
                <a:solidFill>
                  <a:srgbClr val="002060"/>
                </a:solidFill>
                <a:round/>
              </a:ln>
              <a:effectLst/>
            </c:spPr>
            <c:extLst>
              <c:ext xmlns:c16="http://schemas.microsoft.com/office/drawing/2014/chart" uri="{C3380CC4-5D6E-409C-BE32-E72D297353CC}">
                <c16:uniqueId val="{00000005-EB92-4F97-A98B-960679D7E676}"/>
              </c:ext>
            </c:extLst>
          </c:dPt>
          <c:dPt>
            <c:idx val="3"/>
            <c:marker>
              <c:symbol val="circle"/>
              <c:size val="5"/>
              <c:spPr>
                <a:solidFill>
                  <a:schemeClr val="accent2"/>
                </a:solidFill>
                <a:ln w="9525">
                  <a:solidFill>
                    <a:srgbClr val="002060"/>
                  </a:solidFill>
                </a:ln>
                <a:effectLst/>
              </c:spPr>
            </c:marker>
            <c:bubble3D val="0"/>
            <c:spPr>
              <a:ln w="28575" cap="rnd">
                <a:solidFill>
                  <a:srgbClr val="002060"/>
                </a:solidFill>
                <a:round/>
              </a:ln>
              <a:effectLst/>
            </c:spPr>
            <c:extLst>
              <c:ext xmlns:c16="http://schemas.microsoft.com/office/drawing/2014/chart" uri="{C3380CC4-5D6E-409C-BE32-E72D297353CC}">
                <c16:uniqueId val="{00000007-EB92-4F97-A98B-960679D7E676}"/>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'Visit over time(month)'!$A$4:$A$8</c:f>
              <c:strCache>
                <c:ptCount val="4"/>
                <c:pt idx="0">
                  <c:v>December</c:v>
                </c:pt>
                <c:pt idx="1">
                  <c:v>November</c:v>
                </c:pt>
                <c:pt idx="2">
                  <c:v>September</c:v>
                </c:pt>
                <c:pt idx="3">
                  <c:v>January</c:v>
                </c:pt>
              </c:strCache>
            </c:strRef>
          </c:cat>
          <c:val>
            <c:numRef>
              <c:f>'Visit over time(month)'!$B$4:$B$8</c:f>
              <c:numCache>
                <c:formatCode>General</c:formatCode>
                <c:ptCount val="4"/>
                <c:pt idx="0">
                  <c:v>176</c:v>
                </c:pt>
                <c:pt idx="1">
                  <c:v>26</c:v>
                </c:pt>
                <c:pt idx="2">
                  <c:v>100</c:v>
                </c:pt>
                <c:pt idx="3">
                  <c:v>1905</c:v>
                </c:pt>
              </c:numCache>
            </c:numRef>
          </c:val>
          <c:smooth val="0"/>
          <c:extLst>
            <c:ext xmlns:c16="http://schemas.microsoft.com/office/drawing/2014/chart" uri="{C3380CC4-5D6E-409C-BE32-E72D297353CC}">
              <c16:uniqueId val="{00000008-EB92-4F97-A98B-960679D7E676}"/>
            </c:ext>
          </c:extLst>
        </c:ser>
        <c:dLbls>
          <c:dLblPos val="t"/>
          <c:showLegendKey val="0"/>
          <c:showVal val="1"/>
          <c:showCatName val="0"/>
          <c:showSerName val="0"/>
          <c:showPercent val="0"/>
          <c:showBubbleSize val="0"/>
        </c:dLbls>
        <c:marker val="1"/>
        <c:smooth val="0"/>
        <c:axId val="151966624"/>
        <c:axId val="151967104"/>
      </c:lineChart>
      <c:catAx>
        <c:axId val="1519666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002060"/>
                </a:solidFill>
                <a:latin typeface="+mn-lt"/>
                <a:ea typeface="+mn-ea"/>
                <a:cs typeface="+mn-cs"/>
              </a:defRPr>
            </a:pPr>
            <a:endParaRPr lang="en-US"/>
          </a:p>
        </c:txPr>
        <c:crossAx val="151967104"/>
        <c:crosses val="autoZero"/>
        <c:auto val="1"/>
        <c:lblAlgn val="ctr"/>
        <c:lblOffset val="100"/>
        <c:noMultiLvlLbl val="0"/>
      </c:catAx>
      <c:valAx>
        <c:axId val="151967104"/>
        <c:scaling>
          <c:orientation val="minMax"/>
        </c:scaling>
        <c:delete val="1"/>
        <c:axPos val="l"/>
        <c:numFmt formatCode="General" sourceLinked="1"/>
        <c:majorTickMark val="out"/>
        <c:minorTickMark val="none"/>
        <c:tickLblPos val="nextTo"/>
        <c:crossAx val="151966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[CASE_STUDY_AUTOMATION_1.xlsx]Top10 claims!PivotTable4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Claims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s>
    <c:plotArea>
      <c:layout/>
      <c:barChart>
        <c:barDir val="col"/>
        <c:grouping val="clustered"/>
        <c:varyColors val="0"/>
        <c:ser>
          <c:idx val="0"/>
          <c:order val="0"/>
          <c:tx>
            <c:strRef>
              <c:f>'Top10 claims'!$B$3</c:f>
              <c:strCache>
                <c:ptCount val="1"/>
                <c:pt idx="0">
                  <c:v>Total</c:v>
                </c:pt>
              </c:strCache>
            </c:strRef>
          </c:tx>
          <c:spPr>
            <a:solidFill>
              <a:srgbClr val="002060"/>
            </a:solidFill>
            <a:ln>
              <a:noFill/>
            </a:ln>
            <a:effectLst/>
          </c:spPr>
          <c:invertIfNegative val="0"/>
          <c:dPt>
            <c:idx val="9"/>
            <c:invertIfNegative val="0"/>
            <c:bubble3D val="0"/>
            <c:spPr>
              <a:solidFill>
                <a:schemeClr val="accent2"/>
              </a:solidFill>
              <a:ln>
                <a:noFill/>
              </a:ln>
              <a:effectLst/>
            </c:spPr>
            <c:extLst>
              <c:ext xmlns:c16="http://schemas.microsoft.com/office/drawing/2014/chart" uri="{C3380CC4-5D6E-409C-BE32-E72D297353CC}">
                <c16:uniqueId val="{00000001-AD84-4586-B415-3E15DD717386}"/>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'Top10 claims'!$A$4:$A$14</c:f>
              <c:strCache>
                <c:ptCount val="10"/>
                <c:pt idx="0">
                  <c:v>Emzolyn Cough Adult Syr</c:v>
                </c:pt>
                <c:pt idx="1">
                  <c:v>Orphesic Tab (Orphenadrine 100mg +Paracetamol 500mg)</c:v>
                </c:pt>
                <c:pt idx="2">
                  <c:v>Gp Initial Consultation</c:v>
                </c:pt>
                <c:pt idx="3">
                  <c:v>Urinalysis</c:v>
                </c:pt>
                <c:pt idx="4">
                  <c:v>Loratidine 10mg Tab</c:v>
                </c:pt>
                <c:pt idx="5">
                  <c:v>Coartem 80/480mg Tab X6</c:v>
                </c:pt>
                <c:pt idx="6">
                  <c:v>Paracetamol 500mg Tab X 1000</c:v>
                </c:pt>
                <c:pt idx="7">
                  <c:v>Fbc - (Full Blood Count With Platelet And Red Indices)</c:v>
                </c:pt>
                <c:pt idx="8">
                  <c:v>Malaria Parasite</c:v>
                </c:pt>
                <c:pt idx="9">
                  <c:v>General Consultation</c:v>
                </c:pt>
              </c:strCache>
            </c:strRef>
          </c:cat>
          <c:val>
            <c:numRef>
              <c:f>'Top10 claims'!$B$4:$B$14</c:f>
              <c:numCache>
                <c:formatCode>General</c:formatCode>
                <c:ptCount val="10"/>
                <c:pt idx="0">
                  <c:v>20</c:v>
                </c:pt>
                <c:pt idx="1">
                  <c:v>23</c:v>
                </c:pt>
                <c:pt idx="2">
                  <c:v>24</c:v>
                </c:pt>
                <c:pt idx="3">
                  <c:v>24</c:v>
                </c:pt>
                <c:pt idx="4">
                  <c:v>35</c:v>
                </c:pt>
                <c:pt idx="5">
                  <c:v>58</c:v>
                </c:pt>
                <c:pt idx="6">
                  <c:v>81</c:v>
                </c:pt>
                <c:pt idx="7">
                  <c:v>117</c:v>
                </c:pt>
                <c:pt idx="8">
                  <c:v>121</c:v>
                </c:pt>
                <c:pt idx="9">
                  <c:v>316</c:v>
                </c:pt>
              </c:numCache>
            </c:numRef>
          </c:val>
          <c:extLst>
            <c:ext xmlns:c16="http://schemas.microsoft.com/office/drawing/2014/chart" uri="{C3380CC4-5D6E-409C-BE32-E72D297353CC}">
              <c16:uniqueId val="{00000000-E4A3-4B84-B5E5-82F9AF129D32}"/>
            </c:ext>
          </c:extLst>
        </c:ser>
        <c:dLbls>
          <c:dLblPos val="outEnd"/>
          <c:showLegendKey val="0"/>
          <c:showVal val="1"/>
          <c:showCatName val="0"/>
          <c:showSerName val="0"/>
          <c:showPercent val="0"/>
          <c:showBubbleSize val="0"/>
        </c:dLbls>
        <c:gapWidth val="219"/>
        <c:overlap val="-27"/>
        <c:axId val="1030226223"/>
        <c:axId val="793254879"/>
      </c:barChart>
      <c:catAx>
        <c:axId val="1030226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Claims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254879"/>
        <c:crosses val="autoZero"/>
        <c:auto val="1"/>
        <c:lblAlgn val="ctr"/>
        <c:lblOffset val="100"/>
        <c:noMultiLvlLbl val="0"/>
      </c:catAx>
      <c:valAx>
        <c:axId val="793254879"/>
        <c:scaling>
          <c:orientation val="minMax"/>
        </c:scaling>
        <c:delete val="1"/>
        <c:axPos val="l"/>
        <c:numFmt formatCode="General" sourceLinked="1"/>
        <c:majorTickMark val="none"/>
        <c:minorTickMark val="none"/>
        <c:tickLblPos val="nextTo"/>
        <c:crossAx val="1030226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[CASE_STUDY_AUTOMATION_1.xlsx]Visit over time(month)!PivotTable5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Visit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002060"/>
            </a:solidFill>
            <a:round/>
          </a:ln>
          <a:effectLst/>
        </c:spPr>
        <c:marker>
          <c:symbol val="circle"/>
          <c:size val="5"/>
          <c:spPr>
            <a:solidFill>
              <a:schemeClr val="accent2"/>
            </a:solidFill>
            <a:ln w="9525">
              <a:solidFill>
                <a:srgbClr val="00206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rgbClr val="002060"/>
            </a:solidFill>
            <a:round/>
          </a:ln>
          <a:effectLst/>
        </c:spPr>
        <c:marker>
          <c:symbol val="circle"/>
          <c:size val="5"/>
          <c:spPr>
            <a:solidFill>
              <a:schemeClr val="accent2"/>
            </a:solidFill>
            <a:ln w="9525">
              <a:solidFill>
                <a:srgbClr val="002060"/>
              </a:solidFill>
            </a:ln>
            <a:effectLst/>
          </c:spPr>
        </c:marker>
      </c:pivotFmt>
      <c:pivotFmt>
        <c:idx val="2"/>
        <c:spPr>
          <a:ln w="28575" cap="rnd">
            <a:solidFill>
              <a:srgbClr val="002060"/>
            </a:solidFill>
            <a:round/>
          </a:ln>
          <a:effectLst/>
        </c:spPr>
        <c:marker>
          <c:symbol val="circle"/>
          <c:size val="5"/>
          <c:spPr>
            <a:solidFill>
              <a:schemeClr val="accent2"/>
            </a:solidFill>
            <a:ln w="9525">
              <a:solidFill>
                <a:srgbClr val="002060"/>
              </a:solidFill>
            </a:ln>
            <a:effectLst/>
          </c:spPr>
        </c:marker>
      </c:pivotFmt>
      <c:pivotFmt>
        <c:idx val="3"/>
        <c:spPr>
          <a:ln w="28575" cap="rnd">
            <a:solidFill>
              <a:srgbClr val="002060"/>
            </a:solidFill>
            <a:round/>
          </a:ln>
          <a:effectLst/>
        </c:spPr>
        <c:marker>
          <c:symbol val="circle"/>
          <c:size val="5"/>
          <c:spPr>
            <a:solidFill>
              <a:schemeClr val="accent2"/>
            </a:solidFill>
            <a:ln w="9525">
              <a:solidFill>
                <a:srgbClr val="002060"/>
              </a:solidFill>
            </a:ln>
            <a:effectLst/>
          </c:spPr>
        </c:marker>
      </c:pivotFmt>
      <c:pivotFmt>
        <c:idx val="4"/>
        <c:spPr>
          <a:ln w="28575" cap="rnd">
            <a:solidFill>
              <a:srgbClr val="002060"/>
            </a:solidFill>
            <a:round/>
          </a:ln>
          <a:effectLst/>
        </c:spPr>
        <c:marker>
          <c:symbol val="circle"/>
          <c:size val="5"/>
          <c:spPr>
            <a:solidFill>
              <a:schemeClr val="accent2"/>
            </a:solidFill>
            <a:ln w="9525">
              <a:solidFill>
                <a:srgbClr val="002060"/>
              </a:solidFill>
            </a:ln>
            <a:effectLst/>
          </c:spPr>
        </c:marker>
      </c:pivotFmt>
    </c:pivotFmts>
    <c:plotArea>
      <c:layout/>
      <c:lineChart>
        <c:grouping val="standard"/>
        <c:varyColors val="0"/>
        <c:ser>
          <c:idx val="0"/>
          <c:order val="0"/>
          <c:tx>
            <c:strRef>
              <c:f>'Visit over time(month)'!$B$3</c:f>
              <c:strCache>
                <c:ptCount val="1"/>
                <c:pt idx="0">
                  <c:v>Total</c:v>
                </c:pt>
              </c:strCache>
            </c:strRef>
          </c:tx>
          <c:spPr>
            <a:ln w="28575" cap="rnd">
              <a:solidFill>
                <a:srgbClr val="002060"/>
              </a:solidFill>
              <a:round/>
            </a:ln>
            <a:effectLst/>
          </c:spPr>
          <c:marker>
            <c:symbol val="circle"/>
            <c:size val="5"/>
            <c:spPr>
              <a:solidFill>
                <a:schemeClr val="accent2"/>
              </a:solidFill>
              <a:ln w="9525">
                <a:solidFill>
                  <a:srgbClr val="002060"/>
                </a:solidFill>
              </a:ln>
              <a:effectLst/>
            </c:spPr>
          </c:marker>
          <c:dPt>
            <c:idx val="0"/>
            <c:marker>
              <c:symbol val="circle"/>
              <c:size val="5"/>
              <c:spPr>
                <a:solidFill>
                  <a:schemeClr val="accent2"/>
                </a:solidFill>
                <a:ln w="9525">
                  <a:solidFill>
                    <a:srgbClr val="002060"/>
                  </a:solidFill>
                </a:ln>
                <a:effectLst/>
              </c:spPr>
            </c:marker>
            <c:bubble3D val="0"/>
            <c:spPr>
              <a:ln w="28575" cap="rnd">
                <a:solidFill>
                  <a:srgbClr val="002060"/>
                </a:solidFill>
                <a:round/>
              </a:ln>
              <a:effectLst/>
            </c:spPr>
            <c:extLst>
              <c:ext xmlns:c16="http://schemas.microsoft.com/office/drawing/2014/chart" uri="{C3380CC4-5D6E-409C-BE32-E72D297353CC}">
                <c16:uniqueId val="{00000001-AE73-4885-8CEA-8DA361D46007}"/>
              </c:ext>
            </c:extLst>
          </c:dPt>
          <c:dPt>
            <c:idx val="1"/>
            <c:marker>
              <c:symbol val="circle"/>
              <c:size val="5"/>
              <c:spPr>
                <a:solidFill>
                  <a:schemeClr val="accent2"/>
                </a:solidFill>
                <a:ln w="9525">
                  <a:solidFill>
                    <a:srgbClr val="002060"/>
                  </a:solidFill>
                </a:ln>
                <a:effectLst/>
              </c:spPr>
            </c:marker>
            <c:bubble3D val="0"/>
            <c:spPr>
              <a:ln w="28575" cap="rnd">
                <a:solidFill>
                  <a:srgbClr val="002060"/>
                </a:solidFill>
                <a:round/>
              </a:ln>
              <a:effectLst/>
            </c:spPr>
            <c:extLst>
              <c:ext xmlns:c16="http://schemas.microsoft.com/office/drawing/2014/chart" uri="{C3380CC4-5D6E-409C-BE32-E72D297353CC}">
                <c16:uniqueId val="{00000003-AE73-4885-8CEA-8DA361D46007}"/>
              </c:ext>
            </c:extLst>
          </c:dPt>
          <c:dPt>
            <c:idx val="2"/>
            <c:marker>
              <c:symbol val="circle"/>
              <c:size val="5"/>
              <c:spPr>
                <a:solidFill>
                  <a:schemeClr val="accent2"/>
                </a:solidFill>
                <a:ln w="9525">
                  <a:solidFill>
                    <a:srgbClr val="002060"/>
                  </a:solidFill>
                </a:ln>
                <a:effectLst/>
              </c:spPr>
            </c:marker>
            <c:bubble3D val="0"/>
            <c:spPr>
              <a:ln w="28575" cap="rnd">
                <a:solidFill>
                  <a:srgbClr val="002060"/>
                </a:solidFill>
                <a:round/>
              </a:ln>
              <a:effectLst/>
            </c:spPr>
            <c:extLst>
              <c:ext xmlns:c16="http://schemas.microsoft.com/office/drawing/2014/chart" uri="{C3380CC4-5D6E-409C-BE32-E72D297353CC}">
                <c16:uniqueId val="{00000005-AE73-4885-8CEA-8DA361D46007}"/>
              </c:ext>
            </c:extLst>
          </c:dPt>
          <c:dPt>
            <c:idx val="3"/>
            <c:marker>
              <c:symbol val="circle"/>
              <c:size val="5"/>
              <c:spPr>
                <a:solidFill>
                  <a:schemeClr val="accent2"/>
                </a:solidFill>
                <a:ln w="9525">
                  <a:solidFill>
                    <a:srgbClr val="002060"/>
                  </a:solidFill>
                </a:ln>
                <a:effectLst/>
              </c:spPr>
            </c:marker>
            <c:bubble3D val="0"/>
            <c:spPr>
              <a:ln w="28575" cap="rnd">
                <a:solidFill>
                  <a:srgbClr val="002060"/>
                </a:solidFill>
                <a:round/>
              </a:ln>
              <a:effectLst/>
            </c:spPr>
            <c:extLst>
              <c:ext xmlns:c16="http://schemas.microsoft.com/office/drawing/2014/chart" uri="{C3380CC4-5D6E-409C-BE32-E72D297353CC}">
                <c16:uniqueId val="{00000007-AE73-4885-8CEA-8DA361D46007}"/>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'Visit over time(month)'!$A$4:$A$8</c:f>
              <c:strCache>
                <c:ptCount val="4"/>
                <c:pt idx="0">
                  <c:v>December</c:v>
                </c:pt>
                <c:pt idx="1">
                  <c:v>November</c:v>
                </c:pt>
                <c:pt idx="2">
                  <c:v>September</c:v>
                </c:pt>
                <c:pt idx="3">
                  <c:v>January</c:v>
                </c:pt>
              </c:strCache>
            </c:strRef>
          </c:cat>
          <c:val>
            <c:numRef>
              <c:f>'Visit over time(month)'!$B$4:$B$8</c:f>
              <c:numCache>
                <c:formatCode>General</c:formatCode>
                <c:ptCount val="4"/>
                <c:pt idx="0">
                  <c:v>176</c:v>
                </c:pt>
                <c:pt idx="1">
                  <c:v>26</c:v>
                </c:pt>
                <c:pt idx="2">
                  <c:v>100</c:v>
                </c:pt>
                <c:pt idx="3">
                  <c:v>1905</c:v>
                </c:pt>
              </c:numCache>
            </c:numRef>
          </c:val>
          <c:smooth val="0"/>
          <c:extLst>
            <c:ext xmlns:c16="http://schemas.microsoft.com/office/drawing/2014/chart" uri="{C3380CC4-5D6E-409C-BE32-E72D297353CC}">
              <c16:uniqueId val="{00000000-FCC5-44EB-959E-885415846D8F}"/>
            </c:ext>
          </c:extLst>
        </c:ser>
        <c:dLbls>
          <c:dLblPos val="t"/>
          <c:showLegendKey val="0"/>
          <c:showVal val="1"/>
          <c:showCatName val="0"/>
          <c:showSerName val="0"/>
          <c:showPercent val="0"/>
          <c:showBubbleSize val="0"/>
        </c:dLbls>
        <c:marker val="1"/>
        <c:smooth val="0"/>
        <c:axId val="151966624"/>
        <c:axId val="151967104"/>
      </c:lineChart>
      <c:catAx>
        <c:axId val="1519666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002060"/>
                </a:solidFill>
                <a:latin typeface="+mn-lt"/>
                <a:ea typeface="+mn-ea"/>
                <a:cs typeface="+mn-cs"/>
              </a:defRPr>
            </a:pPr>
            <a:endParaRPr lang="en-US"/>
          </a:p>
        </c:txPr>
        <c:crossAx val="151967104"/>
        <c:auto val="1"/>
        <c:lblAlgn val="ctr"/>
        <c:lblOffset val="100"/>
        <c:noMultiLvlLbl val="0"/>
      </c:catAx>
      <c:valAx>
        <c:axId val="151967104"/>
        <c:scaling>
          <c:orientation val="minMax"/>
        </c:scaling>
        <c:delete val="1"/>
        <c:axPos val="l"/>
        <c:numFmt formatCode="General" sourceLinked="1"/>
        <c:majorTickMark val="out"/>
        <c:minorTickMark val="none"/>
        <c:tickLblPos val="nextTo"/>
        <c:crossAx val="151966624"/>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[CASE_STUDY_AUTOMATION_1.xlsx]Total Price per Provider!PivotTable6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Price per Provider'!$B$3</c:f>
              <c:strCache>
                <c:ptCount val="1"/>
                <c:pt idx="0">
                  <c:v>Total</c:v>
                </c:pt>
              </c:strCache>
            </c:strRef>
          </c:tx>
          <c:spPr>
            <a:solidFill>
              <a:schemeClr val="accent1"/>
            </a:solidFill>
            <a:ln>
              <a:noFill/>
            </a:ln>
            <a:effectLst/>
          </c:spPr>
          <c:invertIfNegative val="0"/>
          <c:cat>
            <c:strRef>
              <c:f>'Total Price per Provider'!$A$4:$A$13</c:f>
              <c:strCache>
                <c:ptCount val="9"/>
                <c:pt idx="0">
                  <c:v>P12MWA</c:v>
                </c:pt>
                <c:pt idx="1">
                  <c:v>Z12TYU</c:v>
                </c:pt>
                <c:pt idx="2">
                  <c:v>L3TDH</c:v>
                </c:pt>
                <c:pt idx="3">
                  <c:v>P29TRX</c:v>
                </c:pt>
                <c:pt idx="4">
                  <c:v>P10DZX</c:v>
                </c:pt>
                <c:pt idx="5">
                  <c:v>23PED</c:v>
                </c:pt>
                <c:pt idx="6">
                  <c:v>W35DZZ</c:v>
                </c:pt>
                <c:pt idx="7">
                  <c:v>P08TTR</c:v>
                </c:pt>
                <c:pt idx="8">
                  <c:v>B82IMF</c:v>
                </c:pt>
              </c:strCache>
            </c:strRef>
          </c:cat>
          <c:val>
            <c:numRef>
              <c:f>'Total Price per Provider'!$B$4:$B$13</c:f>
              <c:numCache>
                <c:formatCode>_-[$₦-470]* #,##0.00_-;\-[$₦-470]* #,##0.00_-;_-[$₦-470]* "-"??_-;_-@_-</c:formatCode>
                <c:ptCount val="9"/>
                <c:pt idx="0">
                  <c:v>7353.8065624999999</c:v>
                </c:pt>
                <c:pt idx="1">
                  <c:v>5012.29</c:v>
                </c:pt>
                <c:pt idx="2">
                  <c:v>3504.9619642857147</c:v>
                </c:pt>
                <c:pt idx="3">
                  <c:v>3143.9892970073406</c:v>
                </c:pt>
                <c:pt idx="4">
                  <c:v>3034.9711688311686</c:v>
                </c:pt>
                <c:pt idx="5">
                  <c:v>1459.7727272727273</c:v>
                </c:pt>
                <c:pt idx="6">
                  <c:v>1012.65625</c:v>
                </c:pt>
                <c:pt idx="7">
                  <c:v>962.70275862068968</c:v>
                </c:pt>
                <c:pt idx="8">
                  <c:v>696.30407894736857</c:v>
                </c:pt>
              </c:numCache>
            </c:numRef>
          </c:val>
          <c:extLst>
            <c:ext xmlns:c16="http://schemas.microsoft.com/office/drawing/2014/chart" uri="{C3380CC4-5D6E-409C-BE32-E72D297353CC}">
              <c16:uniqueId val="{00000000-19DE-4A29-A261-31F7EAC9B3F5}"/>
            </c:ext>
          </c:extLst>
        </c:ser>
        <c:dLbls>
          <c:showLegendKey val="0"/>
          <c:showVal val="0"/>
          <c:showCatName val="0"/>
          <c:showSerName val="0"/>
          <c:showPercent val="0"/>
          <c:showBubbleSize val="0"/>
        </c:dLbls>
        <c:gapWidth val="219"/>
        <c:overlap val="-27"/>
        <c:axId val="1104389007"/>
        <c:axId val="1104389487"/>
      </c:barChart>
      <c:catAx>
        <c:axId val="1104389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389487"/>
        <c:crosses val="autoZero"/>
        <c:auto val="1"/>
        <c:lblAlgn val="ctr"/>
        <c:lblOffset val="100"/>
        <c:noMultiLvlLbl val="0"/>
      </c:catAx>
      <c:valAx>
        <c:axId val="1104389487"/>
        <c:scaling>
          <c:orientation val="minMax"/>
        </c:scaling>
        <c:delete val="0"/>
        <c:axPos val="l"/>
        <c:majorGridlines>
          <c:spPr>
            <a:ln w="9525" cap="flat" cmpd="sng" algn="ctr">
              <a:solidFill>
                <a:schemeClr val="tx1">
                  <a:lumMod val="15000"/>
                  <a:lumOff val="85000"/>
                </a:schemeClr>
              </a:solidFill>
              <a:round/>
            </a:ln>
            <a:effectLst/>
          </c:spPr>
        </c:majorGridlines>
        <c:numFmt formatCode="_-[$₦-470]* #,##0.00_-;\-[$₦-470]* #,##0.00_-;_-[$₦-470]*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389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[CASE_STUDY_AUTOMATION_1.xlsx]Claims per Provider!PivotTable7</c:name>
    <c:fmtId val="0"/>
  </c:pivotSource>
  <c:chart>
    <c:title>
      <c:tx>
        <c:rich>
          <a:bodyPr rot="0" spcFirstLastPara="1" vertOverflow="ellipsis" vert="horz" wrap="square" anchor="ctr" anchorCtr="1"/>
          <a:lstStyle/>
          <a:p>
            <a:pPr>
              <a:defRPr sz="1600" b="0" i="0" u="none" strike="noStrike" kern="1200" spc="0" baseline="0">
                <a:solidFill>
                  <a:srgbClr val="002060"/>
                </a:solidFill>
                <a:latin typeface="+mn-lt"/>
                <a:ea typeface="+mn-ea"/>
                <a:cs typeface="+mn-cs"/>
              </a:defRPr>
            </a:pPr>
            <a:r>
              <a:rPr lang="en-US" sz="1600" b="1">
                <a:solidFill>
                  <a:srgbClr val="002060"/>
                </a:solidFill>
              </a:rPr>
              <a:t>Total</a:t>
            </a:r>
            <a:r>
              <a:rPr lang="en-US" sz="1600" b="1" baseline="0">
                <a:solidFill>
                  <a:srgbClr val="002060"/>
                </a:solidFill>
              </a:rPr>
              <a:t> </a:t>
            </a:r>
            <a:r>
              <a:rPr lang="en-US" sz="1600" b="1">
                <a:solidFill>
                  <a:srgbClr val="002060"/>
                </a:solidFill>
              </a:rPr>
              <a:t>Claims</a:t>
            </a:r>
            <a:r>
              <a:rPr lang="en-US" sz="1600" b="1" baseline="0">
                <a:solidFill>
                  <a:srgbClr val="002060"/>
                </a:solidFill>
              </a:rPr>
              <a:t> per Provider</a:t>
            </a:r>
            <a:endParaRPr lang="en-US" sz="1600" b="1">
              <a:solidFill>
                <a:srgbClr val="002060"/>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rgbClr val="002060"/>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s>
    <c:plotArea>
      <c:layout/>
      <c:barChart>
        <c:barDir val="bar"/>
        <c:grouping val="clustered"/>
        <c:varyColors val="0"/>
        <c:ser>
          <c:idx val="0"/>
          <c:order val="0"/>
          <c:tx>
            <c:strRef>
              <c:f>'Claims per Provider'!$B$3</c:f>
              <c:strCache>
                <c:ptCount val="1"/>
                <c:pt idx="0">
                  <c:v>Total</c:v>
                </c:pt>
              </c:strCache>
            </c:strRef>
          </c:tx>
          <c:spPr>
            <a:solidFill>
              <a:srgbClr val="002060"/>
            </a:solidFill>
            <a:ln>
              <a:noFill/>
            </a:ln>
            <a:effectLst/>
          </c:spPr>
          <c:invertIfNegative val="0"/>
          <c:dPt>
            <c:idx val="8"/>
            <c:invertIfNegative val="0"/>
            <c:bubble3D val="0"/>
            <c:spPr>
              <a:solidFill>
                <a:schemeClr val="accent2"/>
              </a:solidFill>
              <a:ln>
                <a:noFill/>
              </a:ln>
              <a:effectLst/>
            </c:spPr>
            <c:extLst>
              <c:ext xmlns:c16="http://schemas.microsoft.com/office/drawing/2014/chart" uri="{C3380CC4-5D6E-409C-BE32-E72D297353CC}">
                <c16:uniqueId val="{00000002-2BC1-440E-A140-72C248AC8AB6}"/>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'Claims per Provider'!$A$4:$A$13</c:f>
              <c:strCache>
                <c:ptCount val="9"/>
                <c:pt idx="0">
                  <c:v>Z12TYU</c:v>
                </c:pt>
                <c:pt idx="1">
                  <c:v>23PED</c:v>
                </c:pt>
                <c:pt idx="2">
                  <c:v>P08TTR</c:v>
                </c:pt>
                <c:pt idx="3">
                  <c:v>P10DZX</c:v>
                </c:pt>
                <c:pt idx="4">
                  <c:v>W35DZZ</c:v>
                </c:pt>
                <c:pt idx="5">
                  <c:v>L3TDH</c:v>
                </c:pt>
                <c:pt idx="6">
                  <c:v>P12MWA</c:v>
                </c:pt>
                <c:pt idx="7">
                  <c:v>B82IMF</c:v>
                </c:pt>
                <c:pt idx="8">
                  <c:v>P29TRX</c:v>
                </c:pt>
              </c:strCache>
            </c:strRef>
          </c:cat>
          <c:val>
            <c:numRef>
              <c:f>'Claims per Provider'!$B$4:$B$13</c:f>
              <c:numCache>
                <c:formatCode>General</c:formatCode>
                <c:ptCount val="9"/>
                <c:pt idx="0">
                  <c:v>57</c:v>
                </c:pt>
                <c:pt idx="1">
                  <c:v>208</c:v>
                </c:pt>
                <c:pt idx="2">
                  <c:v>243</c:v>
                </c:pt>
                <c:pt idx="3">
                  <c:v>281</c:v>
                </c:pt>
                <c:pt idx="4">
                  <c:v>299</c:v>
                </c:pt>
                <c:pt idx="5">
                  <c:v>300</c:v>
                </c:pt>
                <c:pt idx="6">
                  <c:v>500</c:v>
                </c:pt>
                <c:pt idx="7">
                  <c:v>531</c:v>
                </c:pt>
                <c:pt idx="8">
                  <c:v>11808</c:v>
                </c:pt>
              </c:numCache>
            </c:numRef>
          </c:val>
          <c:extLst>
            <c:ext xmlns:c16="http://schemas.microsoft.com/office/drawing/2014/chart" uri="{C3380CC4-5D6E-409C-BE32-E72D297353CC}">
              <c16:uniqueId val="{00000000-2BC1-440E-A140-72C248AC8AB6}"/>
            </c:ext>
          </c:extLst>
        </c:ser>
        <c:dLbls>
          <c:dLblPos val="outEnd"/>
          <c:showLegendKey val="0"/>
          <c:showVal val="1"/>
          <c:showCatName val="0"/>
          <c:showSerName val="0"/>
          <c:showPercent val="0"/>
          <c:showBubbleSize val="0"/>
        </c:dLbls>
        <c:gapWidth val="65"/>
        <c:axId val="1028114671"/>
        <c:axId val="1028111311"/>
      </c:barChart>
      <c:catAx>
        <c:axId val="1028114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002060"/>
                </a:solidFill>
                <a:latin typeface="+mn-lt"/>
                <a:ea typeface="+mn-ea"/>
                <a:cs typeface="+mn-cs"/>
              </a:defRPr>
            </a:pPr>
            <a:endParaRPr lang="en-US"/>
          </a:p>
        </c:txPr>
        <c:crossAx val="1028111311"/>
        <c:crosses val="autoZero"/>
        <c:auto val="1"/>
        <c:lblAlgn val="ctr"/>
        <c:lblOffset val="100"/>
        <c:noMultiLvlLbl val="0"/>
      </c:catAx>
      <c:valAx>
        <c:axId val="1028111311"/>
        <c:scaling>
          <c:orientation val="minMax"/>
        </c:scaling>
        <c:delete val="1"/>
        <c:axPos val="b"/>
        <c:numFmt formatCode="General" sourceLinked="1"/>
        <c:majorTickMark val="none"/>
        <c:minorTickMark val="none"/>
        <c:tickLblPos val="nextTo"/>
        <c:crossAx val="1028114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[CASE_STUDY_AUTOMATION_1.xlsx]Unit Price per Claims!PivotTable8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Unit Price</a:t>
            </a:r>
            <a:r>
              <a:rPr lang="en-US" b="1" baseline="0"/>
              <a:t> per Claims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s>
    <c:plotArea>
      <c:layout/>
      <c:barChart>
        <c:barDir val="bar"/>
        <c:grouping val="clustered"/>
        <c:varyColors val="0"/>
        <c:ser>
          <c:idx val="0"/>
          <c:order val="0"/>
          <c:tx>
            <c:strRef>
              <c:f>'Unit Price per Claims'!$B$3</c:f>
              <c:strCache>
                <c:ptCount val="1"/>
                <c:pt idx="0">
                  <c:v>Total</c:v>
                </c:pt>
              </c:strCache>
            </c:strRef>
          </c:tx>
          <c:spPr>
            <a:solidFill>
              <a:srgbClr val="002060"/>
            </a:solidFill>
            <a:ln>
              <a:noFill/>
            </a:ln>
            <a:effectLst/>
          </c:spPr>
          <c:invertIfNegative val="0"/>
          <c:dPt>
            <c:idx val="9"/>
            <c:invertIfNegative val="0"/>
            <c:bubble3D val="0"/>
            <c:spPr>
              <a:solidFill>
                <a:schemeClr val="accent2"/>
              </a:solidFill>
              <a:ln>
                <a:noFill/>
              </a:ln>
              <a:effectLst/>
            </c:spPr>
            <c:extLst>
              <c:ext xmlns:c16="http://schemas.microsoft.com/office/drawing/2014/chart" uri="{C3380CC4-5D6E-409C-BE32-E72D297353CC}">
                <c16:uniqueId val="{00000002-632F-46C2-94D5-909A30C8AE1C}"/>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 Price per Claims'!$A$4:$A$14</c:f>
              <c:strCache>
                <c:ptCount val="10"/>
                <c:pt idx="0">
                  <c:v>Bone Scan (Metastases Study) - Nuclear Medicine</c:v>
                </c:pt>
                <c:pt idx="1">
                  <c:v>Neurology Consult</c:v>
                </c:pt>
                <c:pt idx="2">
                  <c:v>Obstetrics And Gynaecology Consult</c:v>
                </c:pt>
                <c:pt idx="3">
                  <c:v>Dermatology Consult</c:v>
                </c:pt>
                <c:pt idx="4">
                  <c:v>Malaria Parasite</c:v>
                </c:pt>
                <c:pt idx="5">
                  <c:v>Antenatal Booking Bundle - Standard</c:v>
                </c:pt>
                <c:pt idx="6">
                  <c:v>Anal Fistulectomy Repair - General Ward</c:v>
                </c:pt>
                <c:pt idx="7">
                  <c:v>Fbc - (Full Blood Count With Platelet And Red Indices)</c:v>
                </c:pt>
                <c:pt idx="8">
                  <c:v>Caesarean Section - General Ward</c:v>
                </c:pt>
                <c:pt idx="9">
                  <c:v>General Consultation</c:v>
                </c:pt>
              </c:strCache>
            </c:strRef>
          </c:cat>
          <c:val>
            <c:numRef>
              <c:f>'Unit Price per Claims'!$B$4:$B$14</c:f>
              <c:numCache>
                <c:formatCode>_-[$₦-470]* #,##0.00_-;\-[$₦-470]* #,##0.00_-;_-[$₦-470]* "-"??_-;_-@_-</c:formatCode>
                <c:ptCount val="10"/>
                <c:pt idx="0">
                  <c:v>100000</c:v>
                </c:pt>
                <c:pt idx="1">
                  <c:v>100000</c:v>
                </c:pt>
                <c:pt idx="2">
                  <c:v>120000</c:v>
                </c:pt>
                <c:pt idx="3">
                  <c:v>125000</c:v>
                </c:pt>
                <c:pt idx="4">
                  <c:v>135140</c:v>
                </c:pt>
                <c:pt idx="5">
                  <c:v>140000</c:v>
                </c:pt>
                <c:pt idx="6">
                  <c:v>180000</c:v>
                </c:pt>
                <c:pt idx="7">
                  <c:v>292500</c:v>
                </c:pt>
                <c:pt idx="8">
                  <c:v>301875</c:v>
                </c:pt>
                <c:pt idx="9">
                  <c:v>947500</c:v>
                </c:pt>
              </c:numCache>
            </c:numRef>
          </c:val>
          <c:extLst>
            <c:ext xmlns:c16="http://schemas.microsoft.com/office/drawing/2014/chart" uri="{C3380CC4-5D6E-409C-BE32-E72D297353CC}">
              <c16:uniqueId val="{00000000-632F-46C2-94D5-909A30C8AE1C}"/>
            </c:ext>
          </c:extLst>
        </c:ser>
        <c:dLbls>
          <c:showLegendKey val="0"/>
          <c:showVal val="0"/>
          <c:showCatName val="0"/>
          <c:showSerName val="0"/>
          <c:showPercent val="0"/>
          <c:showBubbleSize val="0"/>
        </c:dLbls>
        <c:gapWidth val="66"/>
        <c:axId val="1156373359"/>
        <c:axId val="1156383439"/>
      </c:barChart>
      <c:catAx>
        <c:axId val="1156373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156383439"/>
        <c:crosses val="autoZero"/>
        <c:auto val="1"/>
        <c:lblAlgn val="ctr"/>
        <c:lblOffset val="100"/>
        <c:noMultiLvlLbl val="0"/>
      </c:catAx>
      <c:valAx>
        <c:axId val="1156383439"/>
        <c:scaling>
          <c:orientation val="minMax"/>
        </c:scaling>
        <c:delete val="1"/>
        <c:axPos val="b"/>
        <c:numFmt formatCode="_-[$₦-470]* #,##0.00_-;\-[$₦-470]* #,##0.00_-;_-[$₦-470]* &quot;-&quot;??_-;_-@_-" sourceLinked="1"/>
        <c:majorTickMark val="out"/>
        <c:minorTickMark val="none"/>
        <c:tickLblPos val="nextTo"/>
        <c:crossAx val="1156373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[CASE_STUDY_AUTOMATION_1.xlsx]%claims!PivotTable9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'%claims'!$B$3</c:f>
              <c:strCache>
                <c:ptCount val="1"/>
                <c:pt idx="0">
                  <c:v>Total</c:v>
                </c:pt>
              </c:strCache>
            </c:strRef>
          </c:tx>
          <c:spPr>
            <a:solidFill>
              <a:schemeClr val="accent1"/>
            </a:solidFill>
            <a:ln>
              <a:noFill/>
            </a:ln>
            <a:effectLst/>
          </c:spPr>
          <c:invertIfNegative val="0"/>
          <c:cat>
            <c:strRef>
              <c:f>'%claims'!$A$4:$A$14</c:f>
              <c:strCache>
                <c:ptCount val="10"/>
                <c:pt idx="0">
                  <c:v> unspecified malaria(b54) ;   sepsis unspecified(a41.9) </c:v>
                </c:pt>
                <c:pt idx="1">
                  <c:v> unspecified malaria(b54) ;   acute upper respiratory infection unspecified(j06.9) </c:v>
                </c:pt>
                <c:pt idx="2">
                  <c:v> unspecified malaria(b54) </c:v>
                </c:pt>
                <c:pt idx="3">
                  <c:v> essential (primary) hypertension(i10) </c:v>
                </c:pt>
                <c:pt idx="4">
                  <c:v>gastroenteritis and colitis of unspecified origin unspecified malaria hypertensive heart disease without (congestive) heart failure hyperglycaemia unspecified cellulitis unspecified, right limb cellulitis, t2dm, sepsis/malaria.</c:v>
                </c:pt>
                <c:pt idx="5">
                  <c:v>plasmodium falciparum malaria unspecified, plasmodium falciparum malaria unspecified, essential (primary) hypertension, fever unspecified, ulcerative colitis unspecified, sepsis ? focus, ulcerative colitis and  spiking fever and currently complains of uppe</c:v>
                </c:pt>
                <c:pt idx="6">
                  <c:v>unspecified acute lower respiratory infection,allergic rhinitis unspecified,sepsis unspecified,anaemia unspecified, sepsis [urti] and ?uncomplicated malaria kiv aefi.</c:v>
                </c:pt>
                <c:pt idx="7">
                  <c:v>leiomyoma of uterus unspecified, anaemia unspecified, pvc: 11.9%.</c:v>
                </c:pt>
                <c:pt idx="8">
                  <c:v>cellulitis of other parts of limb.</c:v>
                </c:pt>
                <c:pt idx="9">
                  <c:v>peptic ulcer site unspecified acute without haemorrhage or perforation,angina pectoris unspecified,essential (primary) hypertension</c:v>
                </c:pt>
              </c:strCache>
            </c:strRef>
          </c:cat>
          <c:val>
            <c:numRef>
              <c:f>'%claims'!$B$4:$B$14</c:f>
              <c:numCache>
                <c:formatCode>0.0%</c:formatCode>
                <c:ptCount val="10"/>
                <c:pt idx="0">
                  <c:v>0.21369863013698631</c:v>
                </c:pt>
                <c:pt idx="1">
                  <c:v>0.2</c:v>
                </c:pt>
                <c:pt idx="2">
                  <c:v>0.10684931506849316</c:v>
                </c:pt>
                <c:pt idx="3">
                  <c:v>9.0410958904109592E-2</c:v>
                </c:pt>
                <c:pt idx="4">
                  <c:v>8.7671232876712329E-2</c:v>
                </c:pt>
                <c:pt idx="5">
                  <c:v>8.2191780821917804E-2</c:v>
                </c:pt>
                <c:pt idx="6">
                  <c:v>6.0273972602739728E-2</c:v>
                </c:pt>
                <c:pt idx="7">
                  <c:v>5.7534246575342465E-2</c:v>
                </c:pt>
                <c:pt idx="8">
                  <c:v>5.2054794520547946E-2</c:v>
                </c:pt>
                <c:pt idx="9">
                  <c:v>4.9315068493150684E-2</c:v>
                </c:pt>
              </c:numCache>
            </c:numRef>
          </c:val>
          <c:extLst>
            <c:ext xmlns:c16="http://schemas.microsoft.com/office/drawing/2014/chart" uri="{C3380CC4-5D6E-409C-BE32-E72D297353CC}">
              <c16:uniqueId val="{00000000-FD26-4E3F-A48B-2BA2AD2D1CBC}"/>
            </c:ext>
          </c:extLst>
        </c:ser>
        <c:dLbls>
          <c:showLegendKey val="0"/>
          <c:showVal val="0"/>
          <c:showCatName val="0"/>
          <c:showSerName val="0"/>
          <c:showPercent val="0"/>
          <c:showBubbleSize val="0"/>
        </c:dLbls>
        <c:gapWidth val="219"/>
        <c:overlap val="-27"/>
        <c:axId val="1104384687"/>
        <c:axId val="1104385167"/>
      </c:barChart>
      <c:catAx>
        <c:axId val="1104384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385167"/>
        <c:crosses val="autoZero"/>
        <c:auto val="1"/>
        <c:lblAlgn val="ctr"/>
        <c:lblOffset val="100"/>
        <c:noMultiLvlLbl val="0"/>
      </c:catAx>
      <c:valAx>
        <c:axId val="110438516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384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[CASE_STUDY_AUTOMATION_1.xlsx]Turnaround time!PivotTable10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'Turnaround time'!$B$3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'Turnaround time'!$A$4:$A$13</c:f>
              <c:strCache>
                <c:ptCount val="9"/>
                <c:pt idx="0">
                  <c:v>L3TDH</c:v>
                </c:pt>
                <c:pt idx="1">
                  <c:v>23PED</c:v>
                </c:pt>
                <c:pt idx="2">
                  <c:v>P08TTR</c:v>
                </c:pt>
                <c:pt idx="3">
                  <c:v>Z12TYU</c:v>
                </c:pt>
                <c:pt idx="4">
                  <c:v>W35DZZ</c:v>
                </c:pt>
                <c:pt idx="5">
                  <c:v>P29TRX</c:v>
                </c:pt>
                <c:pt idx="6">
                  <c:v>P12MWA</c:v>
                </c:pt>
                <c:pt idx="7">
                  <c:v>P10DZX</c:v>
                </c:pt>
                <c:pt idx="8">
                  <c:v>B82IMF</c:v>
                </c:pt>
              </c:strCache>
            </c:strRef>
          </c:cat>
          <c:val>
            <c:numRef>
              <c:f>'Turnaround time'!$B$4:$B$13</c:f>
              <c:numCache>
                <c:formatCode>General</c:formatCode>
                <c:ptCount val="9"/>
                <c:pt idx="0">
                  <c:v>125</c:v>
                </c:pt>
                <c:pt idx="1">
                  <c:v>102</c:v>
                </c:pt>
                <c:pt idx="2">
                  <c:v>57</c:v>
                </c:pt>
                <c:pt idx="3">
                  <c:v>53</c:v>
                </c:pt>
                <c:pt idx="4">
                  <c:v>21</c:v>
                </c:pt>
                <c:pt idx="5">
                  <c:v>10</c:v>
                </c:pt>
                <c:pt idx="6">
                  <c:v>5</c:v>
                </c:pt>
                <c:pt idx="7">
                  <c:v>3</c:v>
                </c:pt>
                <c:pt idx="8">
                  <c:v>0</c:v>
                </c:pt>
              </c:numCache>
            </c:numRef>
          </c:val>
          <c:smooth val="0"/>
          <c:extLst>
            <c:ext xmlns:c16="http://schemas.microsoft.com/office/drawing/2014/chart" uri="{C3380CC4-5D6E-409C-BE32-E72D297353CC}">
              <c16:uniqueId val="{00000000-42BF-47A6-A1EC-E9C9E2C5ACB6}"/>
            </c:ext>
          </c:extLst>
        </c:ser>
        <c:dLbls>
          <c:showLegendKey val="0"/>
          <c:showVal val="0"/>
          <c:showCatName val="0"/>
          <c:showSerName val="0"/>
          <c:showPercent val="0"/>
          <c:showBubbleSize val="0"/>
        </c:dLbls>
        <c:marker val="1"/>
        <c:smooth val="0"/>
        <c:axId val="1029802895"/>
        <c:axId val="1029798575"/>
      </c:lineChart>
      <c:catAx>
        <c:axId val="1029802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798575"/>
        <c:crosses val="autoZero"/>
        <c:auto val="1"/>
        <c:lblAlgn val="ctr"/>
        <c:lblOffset val="100"/>
        <c:noMultiLvlLbl val="0"/>
      </c:catAx>
      <c:valAx>
        <c:axId val="1029798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802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[CASE_STUDY_AUTOMATION_1.xlsx]Top 10 Diagnosis!PivotTable3</c:name>
    <c:fmtId val="3"/>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b="1">
                <a:solidFill>
                  <a:srgbClr val="002060"/>
                </a:solidFill>
              </a:rPr>
              <a:t>Top 10 Diagnosis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pivotFmt>
      <c:pivotFmt>
        <c:idx val="5"/>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pivotFmt>
    </c:pivotFmts>
    <c:plotArea>
      <c:layout/>
      <c:barChart>
        <c:barDir val="bar"/>
        <c:grouping val="clustered"/>
        <c:varyColors val="0"/>
        <c:ser>
          <c:idx val="0"/>
          <c:order val="0"/>
          <c:tx>
            <c:strRef>
              <c:f>'Top 10 Diagnosis'!$B$3</c:f>
              <c:strCache>
                <c:ptCount val="1"/>
                <c:pt idx="0">
                  <c:v>Total</c:v>
                </c:pt>
              </c:strCache>
            </c:strRef>
          </c:tx>
          <c:spPr>
            <a:solidFill>
              <a:srgbClr val="002060"/>
            </a:solidFill>
            <a:ln>
              <a:noFill/>
            </a:ln>
            <a:effectLst/>
          </c:spPr>
          <c:invertIfNegative val="0"/>
          <c:dPt>
            <c:idx val="9"/>
            <c:invertIfNegative val="0"/>
            <c:bubble3D val="0"/>
            <c:spPr>
              <a:solidFill>
                <a:schemeClr val="accent2"/>
              </a:solidFill>
              <a:ln>
                <a:noFill/>
              </a:ln>
              <a:effectLst/>
            </c:spPr>
            <c:extLst>
              <c:ext xmlns:c16="http://schemas.microsoft.com/office/drawing/2014/chart" uri="{C3380CC4-5D6E-409C-BE32-E72D297353CC}">
                <c16:uniqueId val="{00000004-42D2-4291-B230-F7A5B6FDAD3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Diagnosis'!$A$4:$A$14</c:f>
              <c:strCache>
                <c:ptCount val="10"/>
                <c:pt idx="0">
                  <c:v>peptic ulcer site unspecified acute without haemorrhage or perforation,angina pectoris unspecified,essential (primary) hypertension</c:v>
                </c:pt>
                <c:pt idx="1">
                  <c:v>cellulitis of other parts of limb.</c:v>
                </c:pt>
                <c:pt idx="2">
                  <c:v>leiomyoma of uterus unspecified, anaemia unspecified, pvc: 11.9%.</c:v>
                </c:pt>
                <c:pt idx="3">
                  <c:v>unspecified acute lower respiratory infection,allergic rhinitis unspecified,sepsis unspecified,anaemia unspecified, sepsis [urti] and ?uncomplicated malaria kiv aefi.</c:v>
                </c:pt>
                <c:pt idx="4">
                  <c:v>plasmodium falciparum malaria unspecified, plasmodium falciparum malaria unspecified, essential (primary) hypertension, fever unspecified, ulcerative colitis unspecified, sepsis ? focus, ulcerative colitis and  spiking fever and currently complains of uppe</c:v>
                </c:pt>
                <c:pt idx="5">
                  <c:v>gastroenteritis and colitis of unspecified origin unspecified malaria hypertensive heart disease without (congestive) heart failure hyperglycaemia unspecified cellulitis unspecified, right limb cellulitis, t2dm, sepsis/malaria.</c:v>
                </c:pt>
                <c:pt idx="6">
                  <c:v> essential (primary) hypertension(i10) </c:v>
                </c:pt>
                <c:pt idx="7">
                  <c:v> unspecified malaria(b54) </c:v>
                </c:pt>
                <c:pt idx="8">
                  <c:v> unspecified malaria(b54) ;   acute upper respiratory infection unspecified(j06.9) </c:v>
                </c:pt>
                <c:pt idx="9">
                  <c:v> unspecified malaria(b54) ;   sepsis unspecified(a41.9) </c:v>
                </c:pt>
              </c:strCache>
            </c:strRef>
          </c:cat>
          <c:val>
            <c:numRef>
              <c:f>'Top 10 Diagnosis'!$B$4:$B$14</c:f>
              <c:numCache>
                <c:formatCode>General</c:formatCode>
                <c:ptCount val="10"/>
                <c:pt idx="0">
                  <c:v>18</c:v>
                </c:pt>
                <c:pt idx="1">
                  <c:v>19</c:v>
                </c:pt>
                <c:pt idx="2">
                  <c:v>21</c:v>
                </c:pt>
                <c:pt idx="3">
                  <c:v>22</c:v>
                </c:pt>
                <c:pt idx="4">
                  <c:v>30</c:v>
                </c:pt>
                <c:pt idx="5">
                  <c:v>32</c:v>
                </c:pt>
                <c:pt idx="6">
                  <c:v>33</c:v>
                </c:pt>
                <c:pt idx="7">
                  <c:v>39</c:v>
                </c:pt>
                <c:pt idx="8">
                  <c:v>73</c:v>
                </c:pt>
                <c:pt idx="9">
                  <c:v>78</c:v>
                </c:pt>
              </c:numCache>
            </c:numRef>
          </c:val>
          <c:extLst>
            <c:ext xmlns:c16="http://schemas.microsoft.com/office/drawing/2014/chart" uri="{C3380CC4-5D6E-409C-BE32-E72D297353CC}">
              <c16:uniqueId val="{00000002-42D2-4291-B230-F7A5B6FDAD3A}"/>
            </c:ext>
          </c:extLst>
        </c:ser>
        <c:dLbls>
          <c:dLblPos val="inEnd"/>
          <c:showLegendKey val="0"/>
          <c:showVal val="1"/>
          <c:showCatName val="0"/>
          <c:showSerName val="0"/>
          <c:showPercent val="0"/>
          <c:showBubbleSize val="0"/>
        </c:dLbls>
        <c:gapWidth val="49"/>
        <c:axId val="1028117071"/>
        <c:axId val="1028108431"/>
      </c:barChart>
      <c:catAx>
        <c:axId val="1028117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1028108431"/>
        <c:crosses val="autoZero"/>
        <c:auto val="1"/>
        <c:lblAlgn val="ctr"/>
        <c:lblOffset val="100"/>
        <c:noMultiLvlLbl val="0"/>
      </c:catAx>
      <c:valAx>
        <c:axId val="1028108431"/>
        <c:scaling>
          <c:orientation val="minMax"/>
        </c:scaling>
        <c:delete val="1"/>
        <c:axPos val="b"/>
        <c:numFmt formatCode="General" sourceLinked="1"/>
        <c:majorTickMark val="none"/>
        <c:minorTickMark val="none"/>
        <c:tickLblPos val="nextTo"/>
        <c:crossAx val="1028117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4071937</xdr:colOff>
      <xdr:row>8</xdr:row>
      <xdr:rowOff>0</xdr:rowOff>
    </xdr:from>
    <xdr:to>
      <xdr:col>0</xdr:col>
      <xdr:colOff>9553575</xdr:colOff>
      <xdr:row>24</xdr:row>
      <xdr:rowOff>19050</xdr:rowOff>
    </xdr:to>
    <xdr:graphicFrame macro="">
      <xdr:nvGraphicFramePr>
        <xdr:cNvPr id="3" name="Chart 2">
          <a:extLst>
            <a:ext uri="{FF2B5EF4-FFF2-40B4-BE49-F238E27FC236}">
              <a16:creationId xmlns:a16="http://schemas.microsoft.com/office/drawing/2014/main" id="{87244D83-3B6F-7958-7C19-83A71BC5BC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700086</xdr:colOff>
      <xdr:row>9</xdr:row>
      <xdr:rowOff>0</xdr:rowOff>
    </xdr:from>
    <xdr:to>
      <xdr:col>10</xdr:col>
      <xdr:colOff>228600</xdr:colOff>
      <xdr:row>29</xdr:row>
      <xdr:rowOff>152400</xdr:rowOff>
    </xdr:to>
    <xdr:graphicFrame macro="">
      <xdr:nvGraphicFramePr>
        <xdr:cNvPr id="2" name="Chart 1">
          <a:extLst>
            <a:ext uri="{FF2B5EF4-FFF2-40B4-BE49-F238E27FC236}">
              <a16:creationId xmlns:a16="http://schemas.microsoft.com/office/drawing/2014/main" id="{C995C4A6-908B-D1E6-F756-39EA7811A5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55561</xdr:colOff>
      <xdr:row>3</xdr:row>
      <xdr:rowOff>104775</xdr:rowOff>
    </xdr:from>
    <xdr:to>
      <xdr:col>10</xdr:col>
      <xdr:colOff>531811</xdr:colOff>
      <xdr:row>16</xdr:row>
      <xdr:rowOff>174625</xdr:rowOff>
    </xdr:to>
    <xdr:graphicFrame macro="">
      <xdr:nvGraphicFramePr>
        <xdr:cNvPr id="2" name="Chart 1">
          <a:extLst>
            <a:ext uri="{FF2B5EF4-FFF2-40B4-BE49-F238E27FC236}">
              <a16:creationId xmlns:a16="http://schemas.microsoft.com/office/drawing/2014/main" id="{E9F0B6A5-47BA-576A-834A-984B1F9564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42862</xdr:colOff>
      <xdr:row>6</xdr:row>
      <xdr:rowOff>123825</xdr:rowOff>
    </xdr:from>
    <xdr:to>
      <xdr:col>11</xdr:col>
      <xdr:colOff>2176462</xdr:colOff>
      <xdr:row>20</xdr:row>
      <xdr:rowOff>66675</xdr:rowOff>
    </xdr:to>
    <xdr:graphicFrame macro="">
      <xdr:nvGraphicFramePr>
        <xdr:cNvPr id="2" name="Chart 1">
          <a:extLst>
            <a:ext uri="{FF2B5EF4-FFF2-40B4-BE49-F238E27FC236}">
              <a16:creationId xmlns:a16="http://schemas.microsoft.com/office/drawing/2014/main" id="{DADBFC31-E540-672C-C8E4-E60939FF56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157162</xdr:colOff>
      <xdr:row>4</xdr:row>
      <xdr:rowOff>57150</xdr:rowOff>
    </xdr:from>
    <xdr:to>
      <xdr:col>10</xdr:col>
      <xdr:colOff>561975</xdr:colOff>
      <xdr:row>18</xdr:row>
      <xdr:rowOff>180975</xdr:rowOff>
    </xdr:to>
    <xdr:graphicFrame macro="">
      <xdr:nvGraphicFramePr>
        <xdr:cNvPr id="2" name="Chart 1">
          <a:extLst>
            <a:ext uri="{FF2B5EF4-FFF2-40B4-BE49-F238E27FC236}">
              <a16:creationId xmlns:a16="http://schemas.microsoft.com/office/drawing/2014/main" id="{DBF7A9AF-DAF2-65A1-F585-B777D89B3C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390525</xdr:colOff>
      <xdr:row>4</xdr:row>
      <xdr:rowOff>28575</xdr:rowOff>
    </xdr:from>
    <xdr:to>
      <xdr:col>10</xdr:col>
      <xdr:colOff>152400</xdr:colOff>
      <xdr:row>20</xdr:row>
      <xdr:rowOff>180975</xdr:rowOff>
    </xdr:to>
    <xdr:graphicFrame macro="">
      <xdr:nvGraphicFramePr>
        <xdr:cNvPr id="2" name="Chart 1">
          <a:extLst>
            <a:ext uri="{FF2B5EF4-FFF2-40B4-BE49-F238E27FC236}">
              <a16:creationId xmlns:a16="http://schemas.microsoft.com/office/drawing/2014/main" id="{1B76A531-15B2-CA1F-02DA-F9544E1B40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5091112</xdr:colOff>
      <xdr:row>6</xdr:row>
      <xdr:rowOff>123825</xdr:rowOff>
    </xdr:from>
    <xdr:to>
      <xdr:col>0</xdr:col>
      <xdr:colOff>9663112</xdr:colOff>
      <xdr:row>20</xdr:row>
      <xdr:rowOff>66675</xdr:rowOff>
    </xdr:to>
    <xdr:graphicFrame macro="">
      <xdr:nvGraphicFramePr>
        <xdr:cNvPr id="2" name="Chart 1">
          <a:extLst>
            <a:ext uri="{FF2B5EF4-FFF2-40B4-BE49-F238E27FC236}">
              <a16:creationId xmlns:a16="http://schemas.microsoft.com/office/drawing/2014/main" id="{387DC078-EDB6-34EF-F579-7E31E708B5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71437</xdr:colOff>
      <xdr:row>6</xdr:row>
      <xdr:rowOff>123825</xdr:rowOff>
    </xdr:from>
    <xdr:to>
      <xdr:col>11</xdr:col>
      <xdr:colOff>528637</xdr:colOff>
      <xdr:row>20</xdr:row>
      <xdr:rowOff>66675</xdr:rowOff>
    </xdr:to>
    <xdr:graphicFrame macro="">
      <xdr:nvGraphicFramePr>
        <xdr:cNvPr id="2" name="Chart 1">
          <a:extLst>
            <a:ext uri="{FF2B5EF4-FFF2-40B4-BE49-F238E27FC236}">
              <a16:creationId xmlns:a16="http://schemas.microsoft.com/office/drawing/2014/main" id="{AC5F9CA9-B845-BA71-7FE3-2283D7B2EB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76200</xdr:colOff>
      <xdr:row>11</xdr:row>
      <xdr:rowOff>0</xdr:rowOff>
    </xdr:from>
    <xdr:to>
      <xdr:col>17</xdr:col>
      <xdr:colOff>533400</xdr:colOff>
      <xdr:row>25</xdr:row>
      <xdr:rowOff>9525</xdr:rowOff>
    </xdr:to>
    <mc:AlternateContent xmlns:mc="http://schemas.openxmlformats.org/markup-compatibility/2006">
      <mc:Choice xmlns:a14="http://schemas.microsoft.com/office/drawing/2010/main" Requires="a14">
        <xdr:graphicFrame macro="">
          <xdr:nvGraphicFramePr>
            <xdr:cNvPr id="3" name="Provider">
              <a:extLst>
                <a:ext uri="{FF2B5EF4-FFF2-40B4-BE49-F238E27FC236}">
                  <a16:creationId xmlns:a16="http://schemas.microsoft.com/office/drawing/2014/main" id="{6D5EA77D-9FA2-D3F3-788C-176E8B4D18F0}"/>
                </a:ext>
              </a:extLst>
            </xdr:cNvPr>
            <xdr:cNvGraphicFramePr/>
          </xdr:nvGraphicFramePr>
          <xdr:xfrm>
            <a:off x="0" y="0"/>
            <a:ext cx="0" cy="0"/>
          </xdr:xfrm>
          <a:graphic>
            <a:graphicData uri="http://schemas.microsoft.com/office/drawing/2010/slicer">
              <sle:slicer xmlns:sle="http://schemas.microsoft.com/office/drawing/2010/slicer" name="Provider"/>
            </a:graphicData>
          </a:graphic>
        </xdr:graphicFrame>
      </mc:Choice>
      <mc:Fallback>
        <xdr:sp macro="" textlink="">
          <xdr:nvSpPr>
            <xdr:cNvPr id="0" name=""/>
            <xdr:cNvSpPr>
              <a:spLocks noTextEdit="1"/>
            </xdr:cNvSpPr>
          </xdr:nvSpPr>
          <xdr:spPr>
            <a:xfrm>
              <a:off x="11839575" y="2200275"/>
              <a:ext cx="1828800" cy="280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3</xdr:row>
      <xdr:rowOff>123825</xdr:rowOff>
    </xdr:from>
    <xdr:to>
      <xdr:col>15</xdr:col>
      <xdr:colOff>495300</xdr:colOff>
      <xdr:row>51</xdr:row>
      <xdr:rowOff>104774</xdr:rowOff>
    </xdr:to>
    <xdr:sp macro="" textlink="">
      <xdr:nvSpPr>
        <xdr:cNvPr id="34" name="Rectangle: Rounded Corners 33">
          <a:extLst>
            <a:ext uri="{FF2B5EF4-FFF2-40B4-BE49-F238E27FC236}">
              <a16:creationId xmlns:a16="http://schemas.microsoft.com/office/drawing/2014/main" id="{7708CA3D-A453-4780-A0A2-BAB2293B11C6}"/>
            </a:ext>
          </a:extLst>
        </xdr:cNvPr>
        <xdr:cNvSpPr/>
      </xdr:nvSpPr>
      <xdr:spPr>
        <a:xfrm>
          <a:off x="0" y="723900"/>
          <a:ext cx="10782300" cy="9582149"/>
        </a:xfrm>
        <a:prstGeom prst="roundRect">
          <a:avLst>
            <a:gd name="adj" fmla="val 0"/>
          </a:avLst>
        </a:prstGeom>
        <a:solidFill>
          <a:schemeClr val="bg1">
            <a:lumMod val="85000"/>
          </a:schemeClr>
        </a:solidFill>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0</xdr:colOff>
      <xdr:row>0</xdr:row>
      <xdr:rowOff>1</xdr:rowOff>
    </xdr:from>
    <xdr:to>
      <xdr:col>15</xdr:col>
      <xdr:colOff>485775</xdr:colOff>
      <xdr:row>3</xdr:row>
      <xdr:rowOff>104776</xdr:rowOff>
    </xdr:to>
    <xdr:sp macro="" textlink="">
      <xdr:nvSpPr>
        <xdr:cNvPr id="2" name="Rectangle: Rounded Corners 1">
          <a:extLst>
            <a:ext uri="{FF2B5EF4-FFF2-40B4-BE49-F238E27FC236}">
              <a16:creationId xmlns:a16="http://schemas.microsoft.com/office/drawing/2014/main" id="{803DD49F-2EAB-220D-F972-2F2698546316}"/>
            </a:ext>
          </a:extLst>
        </xdr:cNvPr>
        <xdr:cNvSpPr/>
      </xdr:nvSpPr>
      <xdr:spPr>
        <a:xfrm>
          <a:off x="0" y="1"/>
          <a:ext cx="10772775" cy="704850"/>
        </a:xfrm>
        <a:prstGeom prst="roundRect">
          <a:avLst>
            <a:gd name="adj" fmla="val 0"/>
          </a:avLst>
        </a:prstGeom>
        <a:solidFill>
          <a:srgbClr val="002060"/>
        </a:solidFill>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152401</xdr:colOff>
      <xdr:row>3</xdr:row>
      <xdr:rowOff>161926</xdr:rowOff>
    </xdr:from>
    <xdr:to>
      <xdr:col>3</xdr:col>
      <xdr:colOff>361951</xdr:colOff>
      <xdr:row>9</xdr:row>
      <xdr:rowOff>190500</xdr:rowOff>
    </xdr:to>
    <xdr:grpSp>
      <xdr:nvGrpSpPr>
        <xdr:cNvPr id="47" name="Group 46">
          <a:extLst>
            <a:ext uri="{FF2B5EF4-FFF2-40B4-BE49-F238E27FC236}">
              <a16:creationId xmlns:a16="http://schemas.microsoft.com/office/drawing/2014/main" id="{CEEE8A6B-239D-3BC9-1E8B-5D166ABF7FAB}"/>
            </a:ext>
          </a:extLst>
        </xdr:cNvPr>
        <xdr:cNvGrpSpPr/>
      </xdr:nvGrpSpPr>
      <xdr:grpSpPr>
        <a:xfrm>
          <a:off x="152401" y="760007"/>
          <a:ext cx="2269608" cy="1224737"/>
          <a:chOff x="76201" y="762001"/>
          <a:chExt cx="2266950" cy="1228724"/>
        </a:xfrm>
      </xdr:grpSpPr>
      <xdr:grpSp>
        <xdr:nvGrpSpPr>
          <xdr:cNvPr id="9" name="Group 8">
            <a:extLst>
              <a:ext uri="{FF2B5EF4-FFF2-40B4-BE49-F238E27FC236}">
                <a16:creationId xmlns:a16="http://schemas.microsoft.com/office/drawing/2014/main" id="{F5C0E1DE-04C6-2FDF-5E6B-C0DA00F8FF21}"/>
              </a:ext>
            </a:extLst>
          </xdr:cNvPr>
          <xdr:cNvGrpSpPr/>
        </xdr:nvGrpSpPr>
        <xdr:grpSpPr>
          <a:xfrm>
            <a:off x="76201" y="762001"/>
            <a:ext cx="2266950" cy="1047749"/>
            <a:chOff x="447675" y="228601"/>
            <a:chExt cx="3200400" cy="1190625"/>
          </a:xfrm>
        </xdr:grpSpPr>
        <xdr:sp macro="" textlink="">
          <xdr:nvSpPr>
            <xdr:cNvPr id="10" name="Rectangle: Top Corners Rounded 9">
              <a:extLst>
                <a:ext uri="{FF2B5EF4-FFF2-40B4-BE49-F238E27FC236}">
                  <a16:creationId xmlns:a16="http://schemas.microsoft.com/office/drawing/2014/main" id="{A59B20DB-B6BB-77A5-F4D0-CD13799CC7B4}"/>
                </a:ext>
              </a:extLst>
            </xdr:cNvPr>
            <xdr:cNvSpPr/>
          </xdr:nvSpPr>
          <xdr:spPr>
            <a:xfrm>
              <a:off x="447675" y="228601"/>
              <a:ext cx="3200400" cy="590550"/>
            </a:xfrm>
            <a:prstGeom prst="round2Same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26EC4D3C-09AF-9B53-F578-F01E49792E1C}"/>
                </a:ext>
              </a:extLst>
            </xdr:cNvPr>
            <xdr:cNvSpPr/>
          </xdr:nvSpPr>
          <xdr:spPr>
            <a:xfrm>
              <a:off x="447675" y="828676"/>
              <a:ext cx="3200400" cy="590550"/>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8" name="TextBox 17">
            <a:extLst>
              <a:ext uri="{FF2B5EF4-FFF2-40B4-BE49-F238E27FC236}">
                <a16:creationId xmlns:a16="http://schemas.microsoft.com/office/drawing/2014/main" id="{EE1D4C08-AE80-5682-AF04-38C07AE1E661}"/>
              </a:ext>
            </a:extLst>
          </xdr:cNvPr>
          <xdr:cNvSpPr txBox="1"/>
        </xdr:nvSpPr>
        <xdr:spPr>
          <a:xfrm>
            <a:off x="172815" y="821972"/>
            <a:ext cx="2140706" cy="325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Total Hospital Visits</a:t>
            </a:r>
          </a:p>
        </xdr:txBody>
      </xdr:sp>
      <xdr:sp macro="" textlink="KPI!A4">
        <xdr:nvSpPr>
          <xdr:cNvPr id="19" name="TextBox 18">
            <a:extLst>
              <a:ext uri="{FF2B5EF4-FFF2-40B4-BE49-F238E27FC236}">
                <a16:creationId xmlns:a16="http://schemas.microsoft.com/office/drawing/2014/main" id="{7200CFFA-687C-491A-A009-4D216B820FB6}"/>
              </a:ext>
            </a:extLst>
          </xdr:cNvPr>
          <xdr:cNvSpPr txBox="1"/>
        </xdr:nvSpPr>
        <xdr:spPr>
          <a:xfrm>
            <a:off x="515438" y="1249891"/>
            <a:ext cx="1527684" cy="740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4B140BC-B5D3-4BF3-91D8-D52973B333D4}" type="TxLink">
              <a:rPr lang="en-US" sz="2800" b="0" i="0" u="none" strike="noStrike">
                <a:solidFill>
                  <a:schemeClr val="bg1"/>
                </a:solidFill>
                <a:latin typeface="Aptos Narrow"/>
              </a:rPr>
              <a:pPr/>
              <a:t> 2,207 </a:t>
            </a:fld>
            <a:endParaRPr lang="en-US" sz="2400" b="1">
              <a:solidFill>
                <a:schemeClr val="bg1"/>
              </a:solidFill>
            </a:endParaRPr>
          </a:p>
        </xdr:txBody>
      </xdr:sp>
    </xdr:grpSp>
    <xdr:clientData/>
  </xdr:twoCellAnchor>
  <xdr:twoCellAnchor>
    <xdr:from>
      <xdr:col>0</xdr:col>
      <xdr:colOff>47625</xdr:colOff>
      <xdr:row>0</xdr:row>
      <xdr:rowOff>104775</xdr:rowOff>
    </xdr:from>
    <xdr:to>
      <xdr:col>5</xdr:col>
      <xdr:colOff>457200</xdr:colOff>
      <xdr:row>3</xdr:row>
      <xdr:rowOff>104776</xdr:rowOff>
    </xdr:to>
    <xdr:sp macro="" textlink="">
      <xdr:nvSpPr>
        <xdr:cNvPr id="33" name="TextBox 32">
          <a:extLst>
            <a:ext uri="{FF2B5EF4-FFF2-40B4-BE49-F238E27FC236}">
              <a16:creationId xmlns:a16="http://schemas.microsoft.com/office/drawing/2014/main" id="{A35EE481-B6BA-6F22-CDAC-ED525843C5A9}"/>
            </a:ext>
          </a:extLst>
        </xdr:cNvPr>
        <xdr:cNvSpPr txBox="1"/>
      </xdr:nvSpPr>
      <xdr:spPr>
        <a:xfrm>
          <a:off x="47625" y="104775"/>
          <a:ext cx="3838575" cy="600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rPr>
            <a:t>Health-care Provider Performance</a:t>
          </a:r>
        </a:p>
      </xdr:txBody>
    </xdr:sp>
    <xdr:clientData/>
  </xdr:twoCellAnchor>
  <xdr:twoCellAnchor>
    <xdr:from>
      <xdr:col>4</xdr:col>
      <xdr:colOff>57151</xdr:colOff>
      <xdr:row>3</xdr:row>
      <xdr:rowOff>171451</xdr:rowOff>
    </xdr:from>
    <xdr:to>
      <xdr:col>7</xdr:col>
      <xdr:colOff>461905</xdr:colOff>
      <xdr:row>9</xdr:row>
      <xdr:rowOff>19050</xdr:rowOff>
    </xdr:to>
    <xdr:grpSp>
      <xdr:nvGrpSpPr>
        <xdr:cNvPr id="46" name="Group 45">
          <a:extLst>
            <a:ext uri="{FF2B5EF4-FFF2-40B4-BE49-F238E27FC236}">
              <a16:creationId xmlns:a16="http://schemas.microsoft.com/office/drawing/2014/main" id="{A930D6E1-71DB-1564-BE17-9EA31F828BE0}"/>
            </a:ext>
          </a:extLst>
        </xdr:cNvPr>
        <xdr:cNvGrpSpPr/>
      </xdr:nvGrpSpPr>
      <xdr:grpSpPr>
        <a:xfrm>
          <a:off x="2803895" y="769532"/>
          <a:ext cx="2464812" cy="1043762"/>
          <a:chOff x="2562226" y="762001"/>
          <a:chExt cx="2462551" cy="1047749"/>
        </a:xfrm>
      </xdr:grpSpPr>
      <xdr:grpSp>
        <xdr:nvGrpSpPr>
          <xdr:cNvPr id="35" name="Group 34">
            <a:extLst>
              <a:ext uri="{FF2B5EF4-FFF2-40B4-BE49-F238E27FC236}">
                <a16:creationId xmlns:a16="http://schemas.microsoft.com/office/drawing/2014/main" id="{A27CEE68-8AC7-42FF-AA4F-A32BF871A8F6}"/>
              </a:ext>
            </a:extLst>
          </xdr:cNvPr>
          <xdr:cNvGrpSpPr/>
        </xdr:nvGrpSpPr>
        <xdr:grpSpPr>
          <a:xfrm>
            <a:off x="2562226" y="762001"/>
            <a:ext cx="2266950" cy="1047749"/>
            <a:chOff x="447675" y="228601"/>
            <a:chExt cx="3200400" cy="1190625"/>
          </a:xfrm>
        </xdr:grpSpPr>
        <xdr:sp macro="" textlink="">
          <xdr:nvSpPr>
            <xdr:cNvPr id="36" name="Rectangle: Top Corners Rounded 35">
              <a:extLst>
                <a:ext uri="{FF2B5EF4-FFF2-40B4-BE49-F238E27FC236}">
                  <a16:creationId xmlns:a16="http://schemas.microsoft.com/office/drawing/2014/main" id="{D71CB981-D8F1-56E8-BEF8-71A0AB4EE161}"/>
                </a:ext>
              </a:extLst>
            </xdr:cNvPr>
            <xdr:cNvSpPr/>
          </xdr:nvSpPr>
          <xdr:spPr>
            <a:xfrm>
              <a:off x="447675" y="228601"/>
              <a:ext cx="3200400" cy="590551"/>
            </a:xfrm>
            <a:prstGeom prst="round2Same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7" name="Rectangle 36">
              <a:extLst>
                <a:ext uri="{FF2B5EF4-FFF2-40B4-BE49-F238E27FC236}">
                  <a16:creationId xmlns:a16="http://schemas.microsoft.com/office/drawing/2014/main" id="{2DB6093E-9B7E-594F-90A2-1BB403FB0DB7}"/>
                </a:ext>
              </a:extLst>
            </xdr:cNvPr>
            <xdr:cNvSpPr/>
          </xdr:nvSpPr>
          <xdr:spPr>
            <a:xfrm>
              <a:off x="447675" y="828676"/>
              <a:ext cx="3200400" cy="590550"/>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0" name="TextBox 19">
            <a:extLst>
              <a:ext uri="{FF2B5EF4-FFF2-40B4-BE49-F238E27FC236}">
                <a16:creationId xmlns:a16="http://schemas.microsoft.com/office/drawing/2014/main" id="{3355BEFD-58D8-47A6-8DCF-365092C7AC21}"/>
              </a:ext>
            </a:extLst>
          </xdr:cNvPr>
          <xdr:cNvSpPr txBox="1"/>
        </xdr:nvSpPr>
        <xdr:spPr>
          <a:xfrm>
            <a:off x="2755767" y="842786"/>
            <a:ext cx="2140706" cy="325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Total Claims Price</a:t>
            </a:r>
          </a:p>
        </xdr:txBody>
      </xdr:sp>
      <xdr:sp macro="" textlink="KPI!B4">
        <xdr:nvSpPr>
          <xdr:cNvPr id="21" name="TextBox 20">
            <a:extLst>
              <a:ext uri="{FF2B5EF4-FFF2-40B4-BE49-F238E27FC236}">
                <a16:creationId xmlns:a16="http://schemas.microsoft.com/office/drawing/2014/main" id="{4003F08D-94F7-4D39-A9BA-12F802C2DFD2}"/>
              </a:ext>
            </a:extLst>
          </xdr:cNvPr>
          <xdr:cNvSpPr txBox="1"/>
        </xdr:nvSpPr>
        <xdr:spPr>
          <a:xfrm>
            <a:off x="2699192" y="1267819"/>
            <a:ext cx="2325585" cy="5235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75BA9FE-03D8-4D3C-A8E9-2135CBB1D195}" type="TxLink">
              <a:rPr lang="en-US" sz="2800" b="0" i="0" u="none" strike="noStrike">
                <a:solidFill>
                  <a:schemeClr val="bg1"/>
                </a:solidFill>
                <a:latin typeface="Aptos Narrow"/>
              </a:rPr>
              <a:pPr/>
              <a:t> ₦ 6,808,816 </a:t>
            </a:fld>
            <a:endParaRPr lang="en-US" sz="4000" b="1">
              <a:solidFill>
                <a:schemeClr val="bg1"/>
              </a:solidFill>
            </a:endParaRPr>
          </a:p>
        </xdr:txBody>
      </xdr:sp>
    </xdr:grpSp>
    <xdr:clientData/>
  </xdr:twoCellAnchor>
  <xdr:twoCellAnchor>
    <xdr:from>
      <xdr:col>8</xdr:col>
      <xdr:colOff>57315</xdr:colOff>
      <xdr:row>3</xdr:row>
      <xdr:rowOff>172862</xdr:rowOff>
    </xdr:from>
    <xdr:to>
      <xdr:col>11</xdr:col>
      <xdr:colOff>384327</xdr:colOff>
      <xdr:row>9</xdr:row>
      <xdr:rowOff>20461</xdr:rowOff>
    </xdr:to>
    <xdr:grpSp>
      <xdr:nvGrpSpPr>
        <xdr:cNvPr id="45" name="Group 44">
          <a:extLst>
            <a:ext uri="{FF2B5EF4-FFF2-40B4-BE49-F238E27FC236}">
              <a16:creationId xmlns:a16="http://schemas.microsoft.com/office/drawing/2014/main" id="{765A7715-F976-652F-F325-B86B5128FF4E}"/>
            </a:ext>
          </a:extLst>
        </xdr:cNvPr>
        <xdr:cNvGrpSpPr/>
      </xdr:nvGrpSpPr>
      <xdr:grpSpPr>
        <a:xfrm>
          <a:off x="5550803" y="770943"/>
          <a:ext cx="2387071" cy="1043762"/>
          <a:chOff x="5048415" y="763412"/>
          <a:chExt cx="2384412" cy="1047749"/>
        </a:xfrm>
      </xdr:grpSpPr>
      <xdr:grpSp>
        <xdr:nvGrpSpPr>
          <xdr:cNvPr id="38" name="Group 37">
            <a:extLst>
              <a:ext uri="{FF2B5EF4-FFF2-40B4-BE49-F238E27FC236}">
                <a16:creationId xmlns:a16="http://schemas.microsoft.com/office/drawing/2014/main" id="{C4C25804-AF67-4570-AA13-72CFC7CD44FA}"/>
              </a:ext>
            </a:extLst>
          </xdr:cNvPr>
          <xdr:cNvGrpSpPr/>
        </xdr:nvGrpSpPr>
        <xdr:grpSpPr>
          <a:xfrm>
            <a:off x="5048415" y="763412"/>
            <a:ext cx="2266950" cy="1047749"/>
            <a:chOff x="447675" y="228601"/>
            <a:chExt cx="3200400" cy="1190625"/>
          </a:xfrm>
        </xdr:grpSpPr>
        <xdr:sp macro="" textlink="">
          <xdr:nvSpPr>
            <xdr:cNvPr id="39" name="Rectangle: Top Corners Rounded 38">
              <a:extLst>
                <a:ext uri="{FF2B5EF4-FFF2-40B4-BE49-F238E27FC236}">
                  <a16:creationId xmlns:a16="http://schemas.microsoft.com/office/drawing/2014/main" id="{18FC127B-72F0-E7E1-D387-0E4549377B3E}"/>
                </a:ext>
              </a:extLst>
            </xdr:cNvPr>
            <xdr:cNvSpPr/>
          </xdr:nvSpPr>
          <xdr:spPr>
            <a:xfrm>
              <a:off x="447675" y="228601"/>
              <a:ext cx="3200400" cy="590550"/>
            </a:xfrm>
            <a:prstGeom prst="round2Same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0" name="Rectangle 39">
              <a:extLst>
                <a:ext uri="{FF2B5EF4-FFF2-40B4-BE49-F238E27FC236}">
                  <a16:creationId xmlns:a16="http://schemas.microsoft.com/office/drawing/2014/main" id="{8718852F-85BF-EDC4-74F8-C194914DE4B7}"/>
                </a:ext>
              </a:extLst>
            </xdr:cNvPr>
            <xdr:cNvSpPr/>
          </xdr:nvSpPr>
          <xdr:spPr>
            <a:xfrm>
              <a:off x="447675" y="828676"/>
              <a:ext cx="3200400" cy="590550"/>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5" name="TextBox 24">
            <a:extLst>
              <a:ext uri="{FF2B5EF4-FFF2-40B4-BE49-F238E27FC236}">
                <a16:creationId xmlns:a16="http://schemas.microsoft.com/office/drawing/2014/main" id="{4410D026-A2F6-4CFB-A46E-B25C5A3EB2AA}"/>
              </a:ext>
            </a:extLst>
          </xdr:cNvPr>
          <xdr:cNvSpPr txBox="1"/>
        </xdr:nvSpPr>
        <xdr:spPr>
          <a:xfrm>
            <a:off x="5087781" y="824795"/>
            <a:ext cx="2345046" cy="325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Total Claims Quantity</a:t>
            </a:r>
          </a:p>
        </xdr:txBody>
      </xdr:sp>
      <xdr:sp macro="" textlink="KPI!C4">
        <xdr:nvSpPr>
          <xdr:cNvPr id="26" name="TextBox 25">
            <a:extLst>
              <a:ext uri="{FF2B5EF4-FFF2-40B4-BE49-F238E27FC236}">
                <a16:creationId xmlns:a16="http://schemas.microsoft.com/office/drawing/2014/main" id="{BE47B727-FB8B-41A8-9B09-F0A0C917FF56}"/>
              </a:ext>
            </a:extLst>
          </xdr:cNvPr>
          <xdr:cNvSpPr txBox="1"/>
        </xdr:nvSpPr>
        <xdr:spPr>
          <a:xfrm>
            <a:off x="5546014" y="1250598"/>
            <a:ext cx="1469304" cy="5235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28AD3F4-309F-4EA1-8CF3-14332273D536}" type="TxLink">
              <a:rPr lang="en-US" sz="2800" b="0" i="0" u="none" strike="noStrike">
                <a:solidFill>
                  <a:schemeClr val="bg1"/>
                </a:solidFill>
                <a:latin typeface="Aptos Narrow"/>
              </a:rPr>
              <a:pPr/>
              <a:t> 14,227 </a:t>
            </a:fld>
            <a:endParaRPr lang="en-US" sz="8000" b="1">
              <a:solidFill>
                <a:schemeClr val="bg1"/>
              </a:solidFill>
            </a:endParaRPr>
          </a:p>
        </xdr:txBody>
      </xdr:sp>
    </xdr:grpSp>
    <xdr:clientData/>
  </xdr:twoCellAnchor>
  <xdr:twoCellAnchor>
    <xdr:from>
      <xdr:col>12</xdr:col>
      <xdr:colOff>17227</xdr:colOff>
      <xdr:row>3</xdr:row>
      <xdr:rowOff>182387</xdr:rowOff>
    </xdr:from>
    <xdr:to>
      <xdr:col>15</xdr:col>
      <xdr:colOff>548135</xdr:colOff>
      <xdr:row>9</xdr:row>
      <xdr:rowOff>29986</xdr:rowOff>
    </xdr:to>
    <xdr:grpSp>
      <xdr:nvGrpSpPr>
        <xdr:cNvPr id="44" name="Group 43">
          <a:extLst>
            <a:ext uri="{FF2B5EF4-FFF2-40B4-BE49-F238E27FC236}">
              <a16:creationId xmlns:a16="http://schemas.microsoft.com/office/drawing/2014/main" id="{1F7DC95A-DF50-F305-B23F-AA7A9E5F53C8}"/>
            </a:ext>
          </a:extLst>
        </xdr:cNvPr>
        <xdr:cNvGrpSpPr/>
      </xdr:nvGrpSpPr>
      <xdr:grpSpPr>
        <a:xfrm>
          <a:off x="8257460" y="780468"/>
          <a:ext cx="2590966" cy="1043762"/>
          <a:chOff x="7475302" y="763412"/>
          <a:chExt cx="2588308" cy="1047749"/>
        </a:xfrm>
      </xdr:grpSpPr>
      <xdr:grpSp>
        <xdr:nvGrpSpPr>
          <xdr:cNvPr id="41" name="Group 40">
            <a:extLst>
              <a:ext uri="{FF2B5EF4-FFF2-40B4-BE49-F238E27FC236}">
                <a16:creationId xmlns:a16="http://schemas.microsoft.com/office/drawing/2014/main" id="{282055B8-876B-40AD-9A46-96CDABF60303}"/>
              </a:ext>
            </a:extLst>
          </xdr:cNvPr>
          <xdr:cNvGrpSpPr/>
        </xdr:nvGrpSpPr>
        <xdr:grpSpPr>
          <a:xfrm>
            <a:off x="7477290" y="763412"/>
            <a:ext cx="2447760" cy="1047749"/>
            <a:chOff x="447675" y="228601"/>
            <a:chExt cx="3200400" cy="1190625"/>
          </a:xfrm>
        </xdr:grpSpPr>
        <xdr:sp macro="" textlink="">
          <xdr:nvSpPr>
            <xdr:cNvPr id="42" name="Rectangle: Top Corners Rounded 41">
              <a:extLst>
                <a:ext uri="{FF2B5EF4-FFF2-40B4-BE49-F238E27FC236}">
                  <a16:creationId xmlns:a16="http://schemas.microsoft.com/office/drawing/2014/main" id="{2ACBE6F8-C81F-D59A-976E-179BBF03D8E4}"/>
                </a:ext>
              </a:extLst>
            </xdr:cNvPr>
            <xdr:cNvSpPr/>
          </xdr:nvSpPr>
          <xdr:spPr>
            <a:xfrm>
              <a:off x="447675" y="228601"/>
              <a:ext cx="3200400" cy="590550"/>
            </a:xfrm>
            <a:prstGeom prst="round2Same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3" name="Rectangle 42">
              <a:extLst>
                <a:ext uri="{FF2B5EF4-FFF2-40B4-BE49-F238E27FC236}">
                  <a16:creationId xmlns:a16="http://schemas.microsoft.com/office/drawing/2014/main" id="{F1C4D09D-5088-EA86-7E78-B974C2351500}"/>
                </a:ext>
              </a:extLst>
            </xdr:cNvPr>
            <xdr:cNvSpPr/>
          </xdr:nvSpPr>
          <xdr:spPr>
            <a:xfrm>
              <a:off x="447675" y="828676"/>
              <a:ext cx="3200400" cy="590550"/>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30" name="TextBox 29">
            <a:extLst>
              <a:ext uri="{FF2B5EF4-FFF2-40B4-BE49-F238E27FC236}">
                <a16:creationId xmlns:a16="http://schemas.microsoft.com/office/drawing/2014/main" id="{39D8BDC0-4D39-4510-92A9-1843F1071E54}"/>
              </a:ext>
            </a:extLst>
          </xdr:cNvPr>
          <xdr:cNvSpPr txBox="1"/>
        </xdr:nvSpPr>
        <xdr:spPr>
          <a:xfrm>
            <a:off x="7475302" y="843845"/>
            <a:ext cx="2588308" cy="325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Top Healthcare Provider</a:t>
            </a:r>
          </a:p>
        </xdr:txBody>
      </xdr:sp>
      <xdr:sp macro="" textlink="">
        <xdr:nvSpPr>
          <xdr:cNvPr id="31" name="TextBox 30">
            <a:extLst>
              <a:ext uri="{FF2B5EF4-FFF2-40B4-BE49-F238E27FC236}">
                <a16:creationId xmlns:a16="http://schemas.microsoft.com/office/drawing/2014/main" id="{C2CCADB7-607B-49A4-BD30-DD8703C489D8}"/>
              </a:ext>
            </a:extLst>
          </xdr:cNvPr>
          <xdr:cNvSpPr txBox="1"/>
        </xdr:nvSpPr>
        <xdr:spPr>
          <a:xfrm>
            <a:off x="8026053" y="1251239"/>
            <a:ext cx="1544536" cy="543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0" i="0" u="none" strike="noStrike">
                <a:solidFill>
                  <a:schemeClr val="bg1"/>
                </a:solidFill>
                <a:effectLst/>
                <a:latin typeface="+mn-lt"/>
                <a:ea typeface="+mn-ea"/>
                <a:cs typeface="+mn-cs"/>
              </a:rPr>
              <a:t>P29TRX</a:t>
            </a:r>
            <a:r>
              <a:rPr lang="en-US" sz="2800">
                <a:solidFill>
                  <a:schemeClr val="bg1"/>
                </a:solidFill>
              </a:rPr>
              <a:t> </a:t>
            </a:r>
            <a:endParaRPr lang="en-US" sz="2800" b="1">
              <a:solidFill>
                <a:schemeClr val="bg1"/>
              </a:solidFill>
            </a:endParaRPr>
          </a:p>
        </xdr:txBody>
      </xdr:sp>
    </xdr:grpSp>
    <xdr:clientData/>
  </xdr:twoCellAnchor>
  <xdr:twoCellAnchor>
    <xdr:from>
      <xdr:col>0</xdr:col>
      <xdr:colOff>9525</xdr:colOff>
      <xdr:row>9</xdr:row>
      <xdr:rowOff>85725</xdr:rowOff>
    </xdr:from>
    <xdr:to>
      <xdr:col>15</xdr:col>
      <xdr:colOff>485775</xdr:colOff>
      <xdr:row>9</xdr:row>
      <xdr:rowOff>114300</xdr:rowOff>
    </xdr:to>
    <xdr:cxnSp macro="">
      <xdr:nvCxnSpPr>
        <xdr:cNvPr id="49" name="Straight Connector 48">
          <a:extLst>
            <a:ext uri="{FF2B5EF4-FFF2-40B4-BE49-F238E27FC236}">
              <a16:creationId xmlns:a16="http://schemas.microsoft.com/office/drawing/2014/main" id="{518DE556-A706-1937-E3F2-58E7D8B5E73F}"/>
            </a:ext>
          </a:extLst>
        </xdr:cNvPr>
        <xdr:cNvCxnSpPr/>
      </xdr:nvCxnSpPr>
      <xdr:spPr>
        <a:xfrm flipV="1">
          <a:off x="9525" y="1885950"/>
          <a:ext cx="10763250" cy="28575"/>
        </a:xfrm>
        <a:prstGeom prst="line">
          <a:avLst/>
        </a:prstGeom>
        <a:ln w="28575">
          <a:solidFill>
            <a:srgbClr val="002060"/>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38100</xdr:colOff>
      <xdr:row>9</xdr:row>
      <xdr:rowOff>171450</xdr:rowOff>
    </xdr:from>
    <xdr:to>
      <xdr:col>5</xdr:col>
      <xdr:colOff>428625</xdr:colOff>
      <xdr:row>24</xdr:row>
      <xdr:rowOff>28575</xdr:rowOff>
    </xdr:to>
    <xdr:sp macro="" textlink="">
      <xdr:nvSpPr>
        <xdr:cNvPr id="50" name="Rectangle: Rounded Corners 49">
          <a:extLst>
            <a:ext uri="{FF2B5EF4-FFF2-40B4-BE49-F238E27FC236}">
              <a16:creationId xmlns:a16="http://schemas.microsoft.com/office/drawing/2014/main" id="{DF0C86BE-2221-635E-4214-3C7FBA4044F6}"/>
            </a:ext>
          </a:extLst>
        </xdr:cNvPr>
        <xdr:cNvSpPr/>
      </xdr:nvSpPr>
      <xdr:spPr>
        <a:xfrm>
          <a:off x="38100" y="1971675"/>
          <a:ext cx="3819525" cy="2857500"/>
        </a:xfrm>
        <a:prstGeom prst="roundRect">
          <a:avLst>
            <a:gd name="adj" fmla="val 1667"/>
          </a:avLst>
        </a:prstGeom>
        <a:noFill/>
        <a:ln w="28575">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xdr:colOff>
      <xdr:row>9</xdr:row>
      <xdr:rowOff>85726</xdr:rowOff>
    </xdr:from>
    <xdr:to>
      <xdr:col>6</xdr:col>
      <xdr:colOff>114301</xdr:colOff>
      <xdr:row>24</xdr:row>
      <xdr:rowOff>123825</xdr:rowOff>
    </xdr:to>
    <xdr:graphicFrame macro="">
      <xdr:nvGraphicFramePr>
        <xdr:cNvPr id="51" name="Chart 50">
          <a:extLst>
            <a:ext uri="{FF2B5EF4-FFF2-40B4-BE49-F238E27FC236}">
              <a16:creationId xmlns:a16="http://schemas.microsoft.com/office/drawing/2014/main" id="{FE0D09DA-A941-458F-BED6-EC6CDB06C0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9</xdr:row>
      <xdr:rowOff>66676</xdr:rowOff>
    </xdr:from>
    <xdr:to>
      <xdr:col>11</xdr:col>
      <xdr:colOff>85725</xdr:colOff>
      <xdr:row>24</xdr:row>
      <xdr:rowOff>123824</xdr:rowOff>
    </xdr:to>
    <xdr:graphicFrame macro="">
      <xdr:nvGraphicFramePr>
        <xdr:cNvPr id="52" name="Chart 51">
          <a:extLst>
            <a:ext uri="{FF2B5EF4-FFF2-40B4-BE49-F238E27FC236}">
              <a16:creationId xmlns:a16="http://schemas.microsoft.com/office/drawing/2014/main" id="{FE69A91E-7369-4656-9C4B-F5E4DBA23A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24</xdr:row>
      <xdr:rowOff>104776</xdr:rowOff>
    </xdr:from>
    <xdr:to>
      <xdr:col>4</xdr:col>
      <xdr:colOff>523875</xdr:colOff>
      <xdr:row>37</xdr:row>
      <xdr:rowOff>152400</xdr:rowOff>
    </xdr:to>
    <xdr:sp macro="" textlink="">
      <xdr:nvSpPr>
        <xdr:cNvPr id="53" name="Rectangle: Rounded Corners 52">
          <a:extLst>
            <a:ext uri="{FF2B5EF4-FFF2-40B4-BE49-F238E27FC236}">
              <a16:creationId xmlns:a16="http://schemas.microsoft.com/office/drawing/2014/main" id="{E1256A92-9FD5-4168-913C-3D572B9D3CB3}"/>
            </a:ext>
          </a:extLst>
        </xdr:cNvPr>
        <xdr:cNvSpPr/>
      </xdr:nvSpPr>
      <xdr:spPr>
        <a:xfrm>
          <a:off x="38100" y="4905376"/>
          <a:ext cx="3228975" cy="2647949"/>
        </a:xfrm>
        <a:prstGeom prst="roundRect">
          <a:avLst>
            <a:gd name="adj" fmla="val 1667"/>
          </a:avLst>
        </a:prstGeom>
        <a:noFill/>
        <a:ln w="28575">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514350</xdr:colOff>
      <xdr:row>9</xdr:row>
      <xdr:rowOff>161926</xdr:rowOff>
    </xdr:from>
    <xdr:to>
      <xdr:col>11</xdr:col>
      <xdr:colOff>114300</xdr:colOff>
      <xdr:row>24</xdr:row>
      <xdr:rowOff>19051</xdr:rowOff>
    </xdr:to>
    <xdr:sp macro="" textlink="">
      <xdr:nvSpPr>
        <xdr:cNvPr id="54" name="Rectangle: Rounded Corners 53">
          <a:extLst>
            <a:ext uri="{FF2B5EF4-FFF2-40B4-BE49-F238E27FC236}">
              <a16:creationId xmlns:a16="http://schemas.microsoft.com/office/drawing/2014/main" id="{92AFCBB1-478D-4D07-8957-97DFE75F736E}"/>
            </a:ext>
          </a:extLst>
        </xdr:cNvPr>
        <xdr:cNvSpPr/>
      </xdr:nvSpPr>
      <xdr:spPr>
        <a:xfrm>
          <a:off x="3943350" y="1962151"/>
          <a:ext cx="3714750" cy="2857500"/>
        </a:xfrm>
        <a:prstGeom prst="roundRect">
          <a:avLst>
            <a:gd name="adj" fmla="val 1667"/>
          </a:avLst>
        </a:prstGeom>
        <a:noFill/>
        <a:ln w="28575">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200025</xdr:colOff>
      <xdr:row>9</xdr:row>
      <xdr:rowOff>152401</xdr:rowOff>
    </xdr:from>
    <xdr:to>
      <xdr:col>15</xdr:col>
      <xdr:colOff>428625</xdr:colOff>
      <xdr:row>24</xdr:row>
      <xdr:rowOff>9526</xdr:rowOff>
    </xdr:to>
    <xdr:sp macro="" textlink="">
      <xdr:nvSpPr>
        <xdr:cNvPr id="55" name="Rectangle: Rounded Corners 54">
          <a:extLst>
            <a:ext uri="{FF2B5EF4-FFF2-40B4-BE49-F238E27FC236}">
              <a16:creationId xmlns:a16="http://schemas.microsoft.com/office/drawing/2014/main" id="{ADB7DE1F-FAB3-4F00-B8E7-4398E77411EA}"/>
            </a:ext>
          </a:extLst>
        </xdr:cNvPr>
        <xdr:cNvSpPr/>
      </xdr:nvSpPr>
      <xdr:spPr>
        <a:xfrm>
          <a:off x="7743825" y="1952626"/>
          <a:ext cx="2971800" cy="2857500"/>
        </a:xfrm>
        <a:prstGeom prst="roundRect">
          <a:avLst>
            <a:gd name="adj" fmla="val 1667"/>
          </a:avLst>
        </a:prstGeom>
        <a:noFill/>
        <a:ln w="28575">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24</xdr:row>
      <xdr:rowOff>104775</xdr:rowOff>
    </xdr:from>
    <xdr:to>
      <xdr:col>4</xdr:col>
      <xdr:colOff>628650</xdr:colOff>
      <xdr:row>38</xdr:row>
      <xdr:rowOff>47625</xdr:rowOff>
    </xdr:to>
    <xdr:graphicFrame macro="">
      <xdr:nvGraphicFramePr>
        <xdr:cNvPr id="57" name="Chart 56">
          <a:extLst>
            <a:ext uri="{FF2B5EF4-FFF2-40B4-BE49-F238E27FC236}">
              <a16:creationId xmlns:a16="http://schemas.microsoft.com/office/drawing/2014/main" id="{ECAC7D96-020B-4B34-A865-07FCC90980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600075</xdr:colOff>
      <xdr:row>24</xdr:row>
      <xdr:rowOff>104776</xdr:rowOff>
    </xdr:from>
    <xdr:to>
      <xdr:col>15</xdr:col>
      <xdr:colOff>400050</xdr:colOff>
      <xdr:row>37</xdr:row>
      <xdr:rowOff>152400</xdr:rowOff>
    </xdr:to>
    <xdr:sp macro="" textlink="">
      <xdr:nvSpPr>
        <xdr:cNvPr id="58" name="Rectangle: Rounded Corners 57">
          <a:extLst>
            <a:ext uri="{FF2B5EF4-FFF2-40B4-BE49-F238E27FC236}">
              <a16:creationId xmlns:a16="http://schemas.microsoft.com/office/drawing/2014/main" id="{9F29E88A-C25F-4BCE-AC89-E8A7400F3DBD}"/>
            </a:ext>
          </a:extLst>
        </xdr:cNvPr>
        <xdr:cNvSpPr/>
      </xdr:nvSpPr>
      <xdr:spPr>
        <a:xfrm>
          <a:off x="3343275" y="4905376"/>
          <a:ext cx="7343775" cy="2647949"/>
        </a:xfrm>
        <a:prstGeom prst="roundRect">
          <a:avLst>
            <a:gd name="adj" fmla="val 1667"/>
          </a:avLst>
        </a:prstGeom>
        <a:noFill/>
        <a:ln w="28575">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600075</xdr:colOff>
      <xdr:row>24</xdr:row>
      <xdr:rowOff>104776</xdr:rowOff>
    </xdr:from>
    <xdr:to>
      <xdr:col>9</xdr:col>
      <xdr:colOff>285750</xdr:colOff>
      <xdr:row>38</xdr:row>
      <xdr:rowOff>57150</xdr:rowOff>
    </xdr:to>
    <xdr:graphicFrame macro="">
      <xdr:nvGraphicFramePr>
        <xdr:cNvPr id="59" name="Chart 58">
          <a:extLst>
            <a:ext uri="{FF2B5EF4-FFF2-40B4-BE49-F238E27FC236}">
              <a16:creationId xmlns:a16="http://schemas.microsoft.com/office/drawing/2014/main" id="{E8186EB8-EAEA-4653-95C8-D7D5775EFA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xdr:colOff>
      <xdr:row>37</xdr:row>
      <xdr:rowOff>152400</xdr:rowOff>
    </xdr:from>
    <xdr:to>
      <xdr:col>8</xdr:col>
      <xdr:colOff>400050</xdr:colOff>
      <xdr:row>51</xdr:row>
      <xdr:rowOff>171449</xdr:rowOff>
    </xdr:to>
    <xdr:graphicFrame macro="">
      <xdr:nvGraphicFramePr>
        <xdr:cNvPr id="60" name="Chart 59">
          <a:extLst>
            <a:ext uri="{FF2B5EF4-FFF2-40B4-BE49-F238E27FC236}">
              <a16:creationId xmlns:a16="http://schemas.microsoft.com/office/drawing/2014/main" id="{746635D0-1C6C-4D5C-BEAE-761D10D347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209551</xdr:colOff>
      <xdr:row>37</xdr:row>
      <xdr:rowOff>180975</xdr:rowOff>
    </xdr:from>
    <xdr:to>
      <xdr:col>15</xdr:col>
      <xdr:colOff>495301</xdr:colOff>
      <xdr:row>51</xdr:row>
      <xdr:rowOff>123825</xdr:rowOff>
    </xdr:to>
    <xdr:graphicFrame macro="">
      <xdr:nvGraphicFramePr>
        <xdr:cNvPr id="61" name="Chart 60">
          <a:extLst>
            <a:ext uri="{FF2B5EF4-FFF2-40B4-BE49-F238E27FC236}">
              <a16:creationId xmlns:a16="http://schemas.microsoft.com/office/drawing/2014/main" id="{8318B40A-D0A5-4855-9E71-461D2A62E0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495300</xdr:colOff>
      <xdr:row>24</xdr:row>
      <xdr:rowOff>114300</xdr:rowOff>
    </xdr:from>
    <xdr:to>
      <xdr:col>15</xdr:col>
      <xdr:colOff>495300</xdr:colOff>
      <xdr:row>37</xdr:row>
      <xdr:rowOff>180473</xdr:rowOff>
    </xdr:to>
    <xdr:graphicFrame macro="">
      <xdr:nvGraphicFramePr>
        <xdr:cNvPr id="62" name="Chart 61">
          <a:extLst>
            <a:ext uri="{FF2B5EF4-FFF2-40B4-BE49-F238E27FC236}">
              <a16:creationId xmlns:a16="http://schemas.microsoft.com/office/drawing/2014/main" id="{F7A246BB-3A7E-42BD-B449-C1261FC056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76200</xdr:colOff>
      <xdr:row>38</xdr:row>
      <xdr:rowOff>9526</xdr:rowOff>
    </xdr:from>
    <xdr:to>
      <xdr:col>15</xdr:col>
      <xdr:colOff>428625</xdr:colOff>
      <xdr:row>51</xdr:row>
      <xdr:rowOff>57150</xdr:rowOff>
    </xdr:to>
    <xdr:sp macro="" textlink="">
      <xdr:nvSpPr>
        <xdr:cNvPr id="63" name="Rectangle: Rounded Corners 62">
          <a:extLst>
            <a:ext uri="{FF2B5EF4-FFF2-40B4-BE49-F238E27FC236}">
              <a16:creationId xmlns:a16="http://schemas.microsoft.com/office/drawing/2014/main" id="{59A82776-4FB5-4EBE-B1FD-864E5598E7C4}"/>
            </a:ext>
          </a:extLst>
        </xdr:cNvPr>
        <xdr:cNvSpPr/>
      </xdr:nvSpPr>
      <xdr:spPr>
        <a:xfrm>
          <a:off x="76200" y="7610476"/>
          <a:ext cx="10639425" cy="2647949"/>
        </a:xfrm>
        <a:prstGeom prst="roundRect">
          <a:avLst>
            <a:gd name="adj" fmla="val 1667"/>
          </a:avLst>
        </a:prstGeom>
        <a:noFill/>
        <a:ln w="28575">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17972</xdr:colOff>
      <xdr:row>9</xdr:row>
      <xdr:rowOff>53913</xdr:rowOff>
    </xdr:from>
    <xdr:to>
      <xdr:col>15</xdr:col>
      <xdr:colOff>584080</xdr:colOff>
      <xdr:row>23</xdr:row>
      <xdr:rowOff>107829</xdr:rowOff>
    </xdr:to>
    <xdr:graphicFrame macro="">
      <xdr:nvGraphicFramePr>
        <xdr:cNvPr id="3" name="Chart 2">
          <a:extLst>
            <a:ext uri="{FF2B5EF4-FFF2-40B4-BE49-F238E27FC236}">
              <a16:creationId xmlns:a16="http://schemas.microsoft.com/office/drawing/2014/main" id="{D93A1BF9-0028-4159-90ED-DA8CD2976E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11</xdr:col>
      <xdr:colOff>269575</xdr:colOff>
      <xdr:row>0</xdr:row>
      <xdr:rowOff>17972</xdr:rowOff>
    </xdr:from>
    <xdr:to>
      <xdr:col>15</xdr:col>
      <xdr:colOff>462951</xdr:colOff>
      <xdr:row>3</xdr:row>
      <xdr:rowOff>80874</xdr:rowOff>
    </xdr:to>
    <mc:AlternateContent xmlns:mc="http://schemas.openxmlformats.org/markup-compatibility/2006">
      <mc:Choice xmlns:a14="http://schemas.microsoft.com/office/drawing/2010/main" Requires="a14">
        <xdr:graphicFrame macro="">
          <xdr:nvGraphicFramePr>
            <xdr:cNvPr id="4" name="Provider 1">
              <a:extLst>
                <a:ext uri="{FF2B5EF4-FFF2-40B4-BE49-F238E27FC236}">
                  <a16:creationId xmlns:a16="http://schemas.microsoft.com/office/drawing/2014/main" id="{41F87696-0F14-4799-A902-27D4972EA699}"/>
                </a:ext>
              </a:extLst>
            </xdr:cNvPr>
            <xdr:cNvGraphicFramePr/>
          </xdr:nvGraphicFramePr>
          <xdr:xfrm>
            <a:off x="0" y="0"/>
            <a:ext cx="0" cy="0"/>
          </xdr:xfrm>
          <a:graphic>
            <a:graphicData uri="http://schemas.microsoft.com/office/drawing/2010/slicer">
              <sle:slicer xmlns:sle="http://schemas.microsoft.com/office/drawing/2010/slicer" name="Provider 1"/>
            </a:graphicData>
          </a:graphic>
        </xdr:graphicFrame>
      </mc:Choice>
      <mc:Fallback>
        <xdr:sp macro="" textlink="">
          <xdr:nvSpPr>
            <xdr:cNvPr id="0" name=""/>
            <xdr:cNvSpPr>
              <a:spLocks noTextEdit="1"/>
            </xdr:cNvSpPr>
          </xdr:nvSpPr>
          <xdr:spPr>
            <a:xfrm>
              <a:off x="7823122" y="17972"/>
              <a:ext cx="2940120" cy="6609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88.387178703706" createdVersion="8" refreshedVersion="8" minRefreshableVersion="3" recordCount="2207" xr:uid="{8F2E672D-F006-483F-B43B-AE1D016748D5}">
  <cacheSource type="worksheet">
    <worksheetSource name="Table1"/>
  </cacheSource>
  <cacheFields count="15">
    <cacheField name="ID" numFmtId="1">
      <sharedItems containsSemiMixedTypes="0" containsString="0" containsNumber="1" containsInteger="1" minValue="728103" maxValue="767145"/>
    </cacheField>
    <cacheField name="Provider" numFmtId="0">
      <sharedItems count="9">
        <s v="P29TRX"/>
        <s v="W35DZZ"/>
        <s v="B82IMF"/>
        <s v="23PED"/>
        <s v="P10DZX"/>
        <s v="P12MWA"/>
        <s v="Z12TYU"/>
        <s v="L3TDH"/>
        <s v="P08TTR"/>
      </sharedItems>
    </cacheField>
    <cacheField name="Visit date" numFmtId="164">
      <sharedItems containsSemiMixedTypes="0" containsNonDate="0" containsDate="1" containsString="0" minDate="2022-09-01T00:00:00" maxDate="2023-01-30T00:00:00" count="51">
        <d v="2023-01-21T00:00:00"/>
        <d v="2023-01-27T00:00:00"/>
        <d v="2023-01-10T00:00:00"/>
        <d v="2023-01-18T00:00:00"/>
        <d v="2023-01-26T00:00:00"/>
        <d v="2023-01-12T00:00:00"/>
        <d v="2023-01-04T00:00:00"/>
        <d v="2023-01-24T00:00:00"/>
        <d v="2022-09-25T00:00:00"/>
        <d v="2023-01-16T00:00:00"/>
        <d v="2023-01-19T00:00:00"/>
        <d v="2023-01-01T00:00:00"/>
        <d v="2023-01-20T00:00:00"/>
        <d v="2023-01-22T00:00:00"/>
        <d v="2023-01-06T00:00:00"/>
        <d v="2023-01-17T00:00:00"/>
        <d v="2022-11-27T00:00:00"/>
        <d v="2023-01-25T00:00:00"/>
        <d v="2023-01-28T00:00:00"/>
        <d v="2023-01-23T00:00:00"/>
        <d v="2022-12-31T00:00:00"/>
        <d v="2023-01-11T00:00:00"/>
        <d v="2023-01-02T00:00:00"/>
        <d v="2023-01-29T00:00:00"/>
        <d v="2023-01-03T00:00:00"/>
        <d v="2022-12-11T00:00:00"/>
        <d v="2022-09-21T00:00:00"/>
        <d v="2022-12-17T00:00:00"/>
        <d v="2022-09-23T00:00:00"/>
        <d v="2022-09-29T00:00:00"/>
        <d v="2022-12-30T00:00:00"/>
        <d v="2022-11-10T00:00:00"/>
        <d v="2023-01-13T00:00:00"/>
        <d v="2023-01-07T00:00:00"/>
        <d v="2022-09-11T00:00:00"/>
        <d v="2022-12-12T00:00:00"/>
        <d v="2022-09-17T00:00:00"/>
        <d v="2022-12-13T00:00:00"/>
        <d v="2023-01-15T00:00:00"/>
        <d v="2022-09-19T00:00:00"/>
        <d v="2023-01-05T00:00:00"/>
        <d v="2022-12-03T00:00:00"/>
        <d v="2022-09-18T00:00:00"/>
        <d v="2022-11-18T00:00:00"/>
        <d v="2022-09-08T00:00:00"/>
        <d v="2022-09-22T00:00:00"/>
        <d v="2022-09-27T00:00:00"/>
        <d v="2022-12-10T00:00:00"/>
        <d v="2022-09-01T00:00:00"/>
        <d v="2022-09-24T00:00:00"/>
        <d v="2022-09-10T00:00:00"/>
      </sharedItems>
      <fieldGroup par="14"/>
    </cacheField>
    <cacheField name="Day" numFmtId="164">
      <sharedItems/>
    </cacheField>
    <cacheField name="Month" numFmtId="164">
      <sharedItems count="4">
        <s v="January"/>
        <s v="September"/>
        <s v="November"/>
        <s v="December"/>
      </sharedItems>
    </cacheField>
    <cacheField name="Filed date" numFmtId="164">
      <sharedItems containsSemiMixedTypes="0" containsNonDate="0" containsDate="1" containsString="0" minDate="2023-01-01T00:01:21" maxDate="2023-01-30T16:52:24"/>
    </cacheField>
    <cacheField name="days btw visit and filed" numFmtId="0">
      <sharedItems containsSemiMixedTypes="0" containsString="0" containsNumber="1" containsInteger="1" minValue="0" maxValue="125"/>
    </cacheField>
    <cacheField name="Quantity" numFmtId="0">
      <sharedItems containsSemiMixedTypes="0" containsString="0" containsNumber="1" containsInteger="1" minValue="1" maxValue="126"/>
    </cacheField>
    <cacheField name="Total Price" numFmtId="0">
      <sharedItems containsSemiMixedTypes="0" containsString="0" containsNumber="1" minValue="0" maxValue="301875"/>
    </cacheField>
    <cacheField name="Unit Price" numFmtId="0">
      <sharedItems containsSemiMixedTypes="0" containsString="0" containsNumber="1" minValue="0" maxValue="301875"/>
    </cacheField>
    <cacheField name="claims" numFmtId="0">
      <sharedItems count="525">
        <s v="Coartem 80/480mg Tab X6"/>
        <s v="General Consultation"/>
        <s v="Semi-Private Ward"/>
        <s v="Metformin 1000mg Tab"/>
        <s v="Malaria Parasite"/>
        <s v="Lonart Suspension"/>
        <s v="Gp Initial Consultation"/>
        <s v="Thoraco Lumbar Spine X-Ray"/>
        <s v="Zinnat 125mg/5mls Syrups"/>
        <s v="Loratidine 10mg Tab"/>
        <s v="Ipv 1"/>
        <s v="Ipv"/>
        <s v="Paracetamol 125mg/5ml Syrup"/>
        <s v="Zinc 20mg Tab (Paediatric)"/>
        <s v="Terbinafine Cream"/>
        <s v="Abdomino-Pelvic Scan"/>
        <s v="Professional Charge"/>
        <s v="Full Blood Count"/>
        <s v="Lozenges (Soresil)"/>
        <s v="Lisinopril 10mg Tab"/>
        <s v="Fbc - (Full Blood Count With Platelet And Red Indices)"/>
        <s v="Arthrotec 75mg Tab Pfizer (Diclofenac + Misoprostol)"/>
        <s v="Omeprazole Inj"/>
        <s v="Urine - Mcs"/>
        <s v="Malaria Parasites In Blood Smear"/>
        <s v="Crepe Bandage 4 Inch"/>
        <s v="Triglyceride"/>
        <s v="Gentamicin Eye&amp;Ear Drop"/>
        <s v="Vitamin C 125mg/5ml Syrup"/>
        <s v="Obstetrics And Gynaecology Consult"/>
        <s v="Loratidine 5mg/5ml Syrup"/>
        <s v="Paracetamol Injection 2ml Amp"/>
        <s v="S Amlodipine 2.5mg Tab"/>
        <s v="Cardiology Follow-Up"/>
        <s v="Hiv I &amp; Ii Screening"/>
        <s v="Shoulder X-Ray"/>
        <s v="Esr"/>
        <s v="Breast - Ultrasound"/>
        <s v="Vitamin C Tablet 100mg Coloured"/>
        <s v="Fbc - (Full Blood Count With Platelet And Red Cell Indices)"/>
        <s v="Antenatal Booking Bundle - Standard"/>
        <s v="Rabeprazole 20mg Tab"/>
        <s v="Fasting Blood Glucose (Glucose Oxidase) Fbs"/>
        <s v="Daflon 500mg Tab"/>
        <s v="Paracetamol 500mg Tab Satchet"/>
        <s v="Antacid Susp Polycil"/>
        <s v="Paracetamol 500mg Tab X 1000"/>
        <s v="Ankle X-Ray"/>
        <s v="Tetanus Toxoid Inj"/>
        <s v="Artemeter + Lumefantrin 20/120mg Tab (Coartem)"/>
        <s v="Omeprazole 20mg Cap"/>
        <s v="Ors (Oral Rehydration Salt)"/>
        <s v="Vasoprin Tab"/>
        <s v="Pregnancy Test"/>
        <s v="Metronidazole 200mg Susp"/>
        <s v="Dermatology Consult"/>
        <s v="Hyoscine Butylbromide 10mg Inj (Buscopan)"/>
        <s v="Genotype"/>
        <s v="Consultation"/>
        <s v="Incision &amp; Drainage ( I &amp; D) - Minor"/>
        <s v="Insulin Syringe"/>
        <s v="Ciprofloxacin 500mg Tab X 10"/>
        <s v="Lidocaine Adrenaline 50ml Inj"/>
        <s v="Obstetrics/Pregrancy Scan"/>
        <s v="Novo Twist 32g Tips (Disposable Needle)"/>
        <s v="Malaria Parasite (Mp)"/>
        <s v="Salbutamol 2.5mg Nebule"/>
        <s v="Esomeprazole 20mg Tab"/>
        <s v="Chlorpheniramine Syrup"/>
        <s v="Amlodipine 10mg Tab"/>
        <s v="Orphesic Tab (Orphenadrine 100mg +Paracetamol 500mg)"/>
        <s v="Amoxicillin 500mg Cap"/>
        <s v="Paracetamol Syrup"/>
        <s v="Otrivin Nasal Drop Adult"/>
        <s v="Ciprofloxacin Iv Infusion"/>
        <s v="Cardiology Consult"/>
        <s v="Pelvic Scan"/>
        <s v="Stool Microscopy"/>
        <s v="Electrolytes/Urea/Creatinine (Renal Function Test)"/>
        <s v="Metformin Hcl 500mg Tab"/>
        <s v="Vdrl"/>
        <s v="Neurology Consult"/>
        <s v="Measles"/>
        <s v="Amikacin 500mg Inj"/>
        <s v="Paracetamol 150mg/Inj"/>
        <s v="Aristobet Drops (Betamethasone/Neomycin)"/>
        <s v="High Vaginal Swab - Hvs (Mcs)"/>
        <s v="Urinalysis"/>
        <s v="Promethazine Hcl 50mg/2ml Inj"/>
        <s v="Axacef 500mg Tab"/>
        <s v="Metronidazole 200mg Tab X1000"/>
        <s v="Ringer Lactate"/>
        <s v="Montiget Montelukast Sodium 10mg"/>
        <s v="Coartem 20/120mg Tab X 12"/>
        <s v="Glucophage 500mg Tab"/>
        <s v="Aspirin 75mg Tab (Dispersable)"/>
        <s v="Ceftriaxone 1gm Inj"/>
        <s v="Nebulization (Procedure Only)"/>
        <s v="Private Room Feeding"/>
        <s v="Vit Tab (Neurovit)"/>
        <s v="Promethazine Rhinathiol"/>
        <s v="Lonart Syrup"/>
        <s v="Diclomol Gel (Diclofenac 1%)"/>
        <s v="Hepatitis C Screening"/>
        <s v="Wound Swab (Mcs)"/>
        <s v="Cefuroxime 125mg/5ml Susp"/>
        <s v="Fasting Blood Sugar"/>
        <s v="Sirdalud Tablet"/>
        <s v="Erythromycin 500mg Tab"/>
        <s v="Carvedilol 6.25mg Tab"/>
        <s v="Gastroenterology Consult"/>
        <s v="Secwid 500mg Tab (Secnidazole 500mg Tab)"/>
        <s v="Astyfer Cap X 30"/>
        <s v="Zedex Cough Syrup 100ml"/>
        <s v="Abdominal Scan"/>
        <s v="Amitriptyline 25mg Tab"/>
        <s v="Meningococal Conjugate (Menactra)"/>
        <s v="Diclofenac Sodium 50g Gel (Olfen Gel)"/>
        <s v="Ipratropium Bromide 500mg Nebules"/>
        <s v="Diclofenac 75mg/3ml Inj"/>
        <s v="Diclofenac 50mg Tab"/>
        <s v="Hvs Mcs"/>
        <s v="Fbc"/>
        <s v="Diclofenae 75mg/Inj"/>
        <s v="Paediatric Consult"/>
        <s v="Amoxicillin 250mg Cap"/>
        <s v="Crestor 10mg"/>
        <s v="Azithromycin 500mg Caps X 3"/>
        <s v="Needle &amp; Syringe 5ml"/>
        <s v="Blood Tonic 200ml"/>
        <s v="Folic Acid Tab X 1000"/>
        <s v="Breast Scan"/>
        <s v="Emzolyn Cough Childeren Syrup"/>
        <s v="Rocephin 1gm"/>
        <s v="Para Syrup"/>
        <s v="General Surgeon Follow-Up"/>
        <s v="H. Pylori (Blood)"/>
        <s v="Artovastatin 10mg Tab"/>
        <s v="Hba1c"/>
        <s v="Artequick 62.5/375mg"/>
        <s v="Dihydroartemisinin Piperaquine 40/320mg Tab"/>
        <s v="Electrocardiogram (Ecg)"/>
        <s v="Endocrinology Follow-Up"/>
        <s v="Random Blood Sugar (Rbs)"/>
        <s v="Amoxicillin 125mg/5ml Susp"/>
        <s v="Levocetrizine Hcl 5mg Tab"/>
        <s v="Levofloxacin 500mg Tab"/>
        <s v="Emzolyn Cough Adult Syr"/>
        <s v="Ciprofloxacin  500mg Tab (Ciprotab)"/>
        <s v="Flora Norm"/>
        <s v="Metronidazole 200mg/5mls Syrup"/>
        <s v="Fungusol Lotion (Miconazole Nitrate)"/>
        <s v="Loratyn Tab"/>
        <s v="Clopidogrel 75mg Tab"/>
        <s v="Orphetab Tab (Orphenadrine Citrate 100mg)"/>
        <s v="Orphenadrine Tablet"/>
        <s v="Ear Piercing"/>
        <s v="Irononoglobin Blood Tonic 200ml Syr"/>
        <s v="Clotrimazole Vag Tab(Pessaries)"/>
        <s v="Wrist X-Ray"/>
        <s v="Artemether 80mg Injection"/>
        <s v="S-Amlodipine 5mg Tab"/>
        <s v="Artemether 80mg Inj"/>
        <s v="Paelon Ear, Nose And Throat Mcs"/>
        <s v="Rosuvastatin 20mg Tab"/>
        <s v="Propanolol 40mg Tab"/>
        <s v="Glucophage 1g"/>
        <s v="Amoxicillin Clavulanic Acid 625mg Tab"/>
        <s v="Paracetamol Tablet"/>
        <s v="Clarithromycin 500mg Tab"/>
        <s v="Orelox Susp (Cefpodoxime)"/>
        <s v="Atenolol 50mg Tab"/>
        <s v="Electrolytes/Urea/Creatinine"/>
        <s v="Vitamin C Tab 100mg White"/>
        <s v="Amoxycillin  125mg Susp (Amoxyl-Beecham)"/>
        <s v="Oral Rehydration Salt (Ors)"/>
        <s v="Ceftriaxone/Sulbactam 1.5g Injection"/>
        <s v="Chymoral Tabs (Trypsin Chymotrypsin 100000au)"/>
        <s v="Amoxil 500mg"/>
        <s v="Full Blood Count [Fbc]"/>
        <s v="Obstetrics And Gynaecology Follow-Up"/>
        <s v="Paracetamol Tab"/>
        <s v="Cocodamol 8/500mg"/>
        <s v="Bromexin 4mg/5ml Syr (Bromex)"/>
        <s v="Emzolyn Cough Syr"/>
        <s v="Atovastatin 10mg (Generic)"/>
        <s v="Ferrous Tab X1000"/>
        <s v="Glimepiride 2mg Tab"/>
        <s v="Galvusmet 50mg/1000mg Tab (Vildagliptin + Metformin)"/>
        <s v="Artesunate 120mg Inj"/>
        <s v="Blood Group"/>
        <s v="Injection Paracetamol"/>
        <s v="Prednisolone Tab 5mg X1000"/>
        <s v="Pack Cell Volume (Pcv)"/>
        <s v="Stool For Occult Blood"/>
        <s v="Primolut N Tab 5mg (Norethisterone )"/>
        <s v="Lumber Spine X-Ray"/>
        <s v="Amoxyl Susp."/>
        <s v="Wbc Total"/>
        <s v="Astyfer Tonic"/>
        <s v="Amilodipine Besylate S (-) Asomex-2.5"/>
        <s v="Chlorpheniramine 4mg Tab (Piriton)"/>
        <s v="Ramipril 5mg Tab"/>
        <s v="General Practitioner (1st Consultation)"/>
        <s v="Salbutamol 4mg Tab"/>
        <s v="Paracetamol 150mg/2ml Inj"/>
        <s v="Paracetamol 125mg Suppository"/>
        <s v="Ampicilin Capsule 250mg/500mg"/>
        <s v="Hepatitis B Screening"/>
        <s v="Random Blood Sugar"/>
        <s v="Dextrose Saline 4.3%"/>
        <s v="Cannular Green"/>
        <s v="Ciprotab (Fidson)(Per Pack)"/>
        <s v="Clotrimazole Cream (Candisten)"/>
        <s v="Cetrizine Hcl 5mg/5ml Syr"/>
        <s v="Nylon 2/O"/>
        <s v="Cefixime 200mg Tab"/>
        <s v="Fasting Lipid Profile (Flp)"/>
        <s v="Ibuprofen 200g Tab"/>
        <s v="Vita"/>
        <s v="Gaviscon Suspension"/>
        <s v="Feeding - General Ward"/>
        <s v="Multivitamin Cap X30"/>
        <s v="Vit B Co Tab"/>
        <s v="Electrolytes/Urea"/>
        <s v="Orthopaedic Follow-Up"/>
        <s v="Pregabalin 75mg Tab"/>
        <s v="Co-Codamol 8/500mg Tab (Codeine Phosphate + Paracetamol)"/>
        <s v="Consultation Medical Officer (Gp)"/>
        <s v="Amlodipine 5mg Tab"/>
        <s v="Artemeter  Inj"/>
        <s v="Paracetamol 100mg/Ml Drop"/>
        <s v="Creatinine"/>
        <s v="Paracetamol 500mg/Tab"/>
        <s v="Inj. Artesunate 120mg"/>
        <s v="Paracetamol 125mg/5ml Syr"/>
        <s v="Flagyl Tab 200mg"/>
        <s v="Pcm Tab (Per Satchet)"/>
        <s v="Naproxen 500mg Tab"/>
        <s v="C-Reactive Protein (Crp)"/>
        <s v="Metronidazole 60ml Syrup (Flagyl)"/>
        <s v="Cervical (Ap/Lat) X-Ray"/>
        <s v="Promethazine 5mg/5ml Syrup"/>
        <s v="Nitrofuranton 100mg Tab"/>
        <s v="Floranorm"/>
        <s v="Ciprofloxin Eye Drop"/>
        <s v="Neurology Follow-Up"/>
        <s v="Diclofenac Sodium 75mg Inj"/>
        <s v="Sirdalud (Tizanidine) 2mg Tab"/>
        <s v="Vitamin A"/>
        <s v="Giving Set"/>
        <s v="Dexamethasone Injection (Per Amp)"/>
        <s v="Amoxicillin Clavulanic Acid 228 Mls Susp"/>
        <s v="Loratadine Tab"/>
        <s v="Augmentin 228mg/5ml Susp"/>
        <s v="Carvedilol Tab 6.25mg(Per Pack)"/>
        <s v="Cefuroxime 500mg Tablet"/>
        <s v="Ent Specialist Consult"/>
        <s v="Sputum Mcs"/>
        <s v="Metronidazole Infusion"/>
        <s v="Amoxicillin Clavulanat 228mg (Digiclav)"/>
        <s v="Novomix 30 Flexpen (Insulin)"/>
        <s v="Chest (Pa) X-Ray"/>
        <s v="Metochlorpramide 10mg Tab"/>
        <s v="Galvus 50mg Tab"/>
        <s v="Clexane 40mg Inj (Enoxaparin)"/>
        <s v="Labetalol Hcl 200mg Tab"/>
        <s v="Diovan 80mg Tab (Valsartan)"/>
        <s v="Tranexamic Acid 500mg Tab"/>
        <s v="Artemether 40mg Inj (Act)"/>
        <s v="Ampicilin Susp."/>
        <s v="Feeding - Semi-Private Ward"/>
        <s v="Arthemeter Inj 80mg"/>
        <s v="Tolterodine 4mg"/>
        <s v="Paracetamol 125mg/3ml Syr"/>
        <s v="Chlorphenamine 2mg/5ml Syr (Piriton)"/>
        <s v="Fleming 625"/>
        <s v="Lonart Ds Tab(Per Pack)"/>
        <s v="Minor Wound Dressing/Day"/>
        <s v="Paracetamol 500mg Tab"/>
        <s v="Fansidar Tab X3"/>
        <s v="Orthopaedic Consult"/>
        <s v="Metronidazole 400mg Tablet"/>
        <s v="Lidocaine Gel"/>
        <s v="Ent Specialist Follow-Up"/>
        <s v="Registration"/>
        <s v="Lft"/>
        <s v="Artemether + Lumefantrine (Coartem Jnr-Dispersible)"/>
        <s v="Pap Smear (Procedure Only)"/>
        <s v="Foot X-Ray"/>
        <s v="Prednisolone Tab"/>
        <s v="Caesarean Section - General Ward"/>
        <s v="Lipogram"/>
        <s v="Tetanus Toxoid"/>
        <s v="Diclofenac Sodium 50mg Tab"/>
        <s v="Oral Polio Vaccine"/>
        <s v="Abf Cream"/>
        <s v="P.Alaxin Suspension"/>
        <s v="Candid V6 Tablet"/>
        <s v="Calcitone 300mg Tab"/>
        <s v="Paracetamol Injection 150mg/2ml"/>
        <s v="Artemeter Inj 160mg"/>
        <s v="Emergency Room Consultation"/>
        <s v="Fbs"/>
        <s v="Vitamin C 100mg"/>
        <s v="Piriton Syrup/Chlorpheniramine"/>
        <s v="Diclofenac 100mg Tab"/>
        <s v="Insuman Comb 30 100ui/Ml"/>
        <s v="Fasting And 2hrs Post Prandial (2hpp)"/>
        <s v="Coartem 20/120mg Tab X18"/>
        <s v="Tenoric 50 Tab (Atenolol+ Chlorthalidone )"/>
        <s v="Pcv"/>
        <s v="Pilicon Tab (Diosmin 15omg)"/>
        <s v="Daonil 5mg Tab (Glibenclamide)"/>
        <s v="Picolax 10mg,3.5g Oral Powder"/>
        <s v="Salbutamol Inhaler"/>
        <s v="Losartan Potassium 50mg Tab"/>
        <s v="Ibuprofen 200mg Tab"/>
        <s v="Piriton Syrup"/>
        <s v="Artovastatin 20mg Tab"/>
        <s v="Leg X-Ray"/>
        <s v="Albendazole Syrup"/>
        <s v="Thyroid Function Test (Tft)"/>
        <s v="Nursing Fee"/>
        <s v="Tabinafine Tab (Terbinafine Hcl 250mg Tab)"/>
        <s v="Benylin With Codeine"/>
        <s v="Malaria Parasite (Rapid Test)"/>
        <s v="Wbc Differential"/>
        <s v="Diclofenac 50mg Gel"/>
        <s v="Obstertrics &amp; Gynaecology Consultation"/>
        <s v="Piriton Tab"/>
        <s v="Hydrocortisone Cream"/>
        <s v="Zinc Oxide 50mg"/>
        <s v="Ibuprofen 400g Tab"/>
        <s v="Paracetamol 500mg"/>
        <s v="Loperamide 2mg Cap"/>
        <s v="Coartem 20/120mg Dispersible Tab X6"/>
        <s v="Vitamin C 500mg(Mason)"/>
        <s v="Tribact Cream (Clotrimazole+Dexamethasone+Gentamicin)"/>
        <s v="Ceftazidime 1gm Inj"/>
        <s v="Diclofenac  Tab 50mg"/>
        <s v="Mp"/>
        <s v="Arthemeter /Lum 40/240 Tablet"/>
        <s v="Tamsulocin Xl 0.4mg Tab"/>
        <s v="Artemeter Injection  80mg"/>
        <s v="Calcium"/>
        <s v="Electrolytes (Na+, K+, Ci-, Hco3)"/>
        <s v="Vit C Syrup"/>
        <s v="Hydrocortisone 100mg Inj"/>
        <s v="General Surgeon Consult"/>
        <s v="Amoxicyllin Clavulanate 1.2g (Augmentin)"/>
        <s v="Multivite Syrup"/>
        <s v="Sulphadoxine/Pyrimethamine 500/25mg   "/>
        <s v="Microgynon Tab(Oral Contraceptives Pills) Tab"/>
        <s v="Azithromycin 200mg/5ml Susp"/>
        <s v="Methyldopa 250mg Tab"/>
        <s v="Ibuprofen Susp"/>
        <s v="Coartem 24 /Tab"/>
        <s v="Seminal Fluid Analysis (Sfa)"/>
        <s v="Clotrimazole (Canesten Cream)"/>
        <s v="Antenatal Care(Covers Booking Investigations, All Anc Visits And Two Scans)"/>
        <s v="Ciprofloxacin 500mg"/>
        <s v="Cannular Yellow"/>
        <s v="Zinc 50mg Tab"/>
        <s v="Minor Wound Dressing"/>
        <s v="Omeprazole Injection"/>
        <s v="Blood Culture"/>
        <s v="Cefuroxime (Other Brands) 500mg Tab"/>
        <s v="Cefuroxime 750mg Inj"/>
        <s v="Cephalexin 125mg Susp"/>
        <s v="Metochlorpramide Inj"/>
        <s v="Cetrizine Tablet"/>
        <s v="Augmentin 625mg Tab X 14"/>
        <s v="Paracetamol 125mg Syrup "/>
        <s v="Cq Injection"/>
        <s v="Seretide Diskus 50/250 Mcg Inhaler"/>
        <s v="Pentavalent Vaccine"/>
        <s v="Flagyl Tab"/>
        <s v="Pcm Syrup 60ml"/>
        <s v="Vasoprin 75mg Tab"/>
        <s v="Biocoten Cream"/>
        <s v="Quinine Tab 300mg X500 Tab"/>
        <s v="Amlodipine Tab 5mg/10mg"/>
        <s v="Astyfer Liquid"/>
        <s v="Ibuprofen Syrup"/>
        <s v="Hyoscine N Butyl 10mg Tablet"/>
        <s v="Hepatitis B Vaccine"/>
        <s v="Chymoral"/>
        <s v="Clotrimazole Vag Cream"/>
        <s v="Thyroid Scan"/>
        <s v="Cefixime 100mg/5mls (Ixime)"/>
        <s v="Amitriptyline 25mg Tablet"/>
        <s v="Celebrex Cap 200mg"/>
        <s v="Silver Bird (Eucalptus Oil)"/>
        <s v="Chlorpheniramine Tab X1000"/>
        <s v="Normal Saline 0.9%"/>
        <s v="Indapamide 1.5mg Tab (Natrilix)"/>
        <s v="Ceftriaxone  1gm (Ceftriaxone)"/>
        <s v="Orphesic Tablet"/>
        <s v="Ldh"/>
        <s v="Trytizol/Amitriptyline Tab"/>
        <s v="Piriton 4mg/Tab"/>
        <s v="Artemether/Lumefantrine 24g/60ml Susp  (Lonart 20/120mg)"/>
        <s v="Amitriptylline 25mg Tab"/>
        <s v="Stool Culture"/>
        <s v="Dextrose Saline 5%"/>
        <s v="Norgesic Tab"/>
        <s v="Faecal Immunochemistry Test"/>
        <s v="Removal Of Foreign Body (Throat) - Minor"/>
        <s v="Uric Acid"/>
        <s v="Lonart   (24tabs)"/>
        <s v="Hyoscine Butylbromide 10mg Tab (Buscopan)"/>
        <s v="Pentazocine Injection"/>
        <s v="Diazepam 5mg Tab X1000"/>
        <s v="Lozenges Tab"/>
        <s v="Fluconazole   150mg"/>
        <s v="Gyno Daktarin 400mg"/>
        <s v="H Pylori Ag"/>
        <s v="Tranexamic Acid Inj"/>
        <s v="Atenolol 25mg Tab"/>
        <s v="Exforge Hct 10/160/12.5mg"/>
        <s v="Augmentin 1g Tab X 14"/>
        <s v="Rulox Suspension"/>
        <s v="Loratidine 10mg (Luratyn-10)"/>
        <s v="Ecg"/>
        <s v="Tricoten Cream"/>
        <s v="Bromexin 4mg/5ml Syrup"/>
        <s v="Chicken Pox"/>
        <s v="Ibuprofen 400mg Tab"/>
        <s v="Lonart 20/120mg Syrup"/>
        <s v="Haematology Follow-Up"/>
        <s v="Rosuvastatin 5mg Tab"/>
        <s v="Serum Pregnacy Test (Bhcg)"/>
        <s v="Amoxycillin Clavulanate (Gclav 625mg)"/>
        <s v="Ketoconazole 200mg Tab"/>
        <s v="Bone Scan (Metastases Study) - Nuclear Medicine"/>
        <s v="Chest"/>
        <s v="Mmr"/>
        <s v="Lisinopril Tab 10mg"/>
        <s v="Lisinopril 5mg Tab"/>
        <s v="Lumbo-Sacral Ap And Lat X-Ray"/>
        <s v="Ibuprofen Syrup 100mg/5ml"/>
        <s v="Buscopan Injection"/>
        <s v="Hiv Antibody Screen"/>
        <s v="Pilat-30mg/2ml-Injection"/>
        <s v="Crossmatching (Compatibility Testing)"/>
        <s v="Ofloxacin 400mg Tab"/>
        <s v="Pelvic U/S Scan"/>
        <s v="Carbamazepine 200mg Tab"/>
        <s v="Vit B-Complex  Tablet"/>
        <s v="General Ward"/>
        <s v="Urologist Consult"/>
        <s v="Vitamin Bco Syrup"/>
        <s v="Artemeter Inj 80mg"/>
        <s v="Augmentin 625mg Tablet"/>
        <s v="Pcm Injection"/>
        <s v="Ecg ( Stress Test Only)"/>
        <s v="Camosunate Powder 1-6yrs"/>
        <s v="Vitamin C 500mg Tab"/>
        <s v="Cefuroxime 500mg Tab"/>
        <s v="Ringers Lactate"/>
        <s v="Loperamide 2mg"/>
        <s v="Erythromycin Syr"/>
        <s v="Ampicillin Cloxacillin 250mg/250mg Cap"/>
        <s v="Panadol 500mg"/>
        <s v="Meropenem 1gm Inj"/>
        <s v="Urethral Swab (Mcs)"/>
        <s v="Fluconazole 50mg Tab"/>
        <s v="Gyno-Betrosil 100mg Pessaries"/>
        <s v="Post Nasal Space X-Ray"/>
        <s v="Metronidazole 400mg Tab  (Flagyl)"/>
        <s v="Bisoprolol Tab 5mg"/>
        <s v="Throat Swab (Mcs)"/>
        <s v="Deep Heat Cream"/>
        <s v="Stool Analysis"/>
        <s v="Dermatology Follow-Up"/>
        <s v="Diclofenac Sodium 100mg Tab"/>
        <s v="Neurogesic Cream"/>
        <s v="Otrivin Nasal Drop (Peadiatric) Xylometazoline 0.05%W/W)"/>
        <s v="Wound Dressing Per Day (Large)"/>
        <s v="Vit B Co Syrup"/>
        <s v="1st Consultation( Neurosurgeon,)"/>
        <s v="Soluset"/>
        <s v="Amodiaquine Tab X1000"/>
        <s v="Dihydrocodeine (Df118) 30mg Tab"/>
        <s v="Telmisartan 40mg Tab"/>
        <s v="Calcium Lactate 300mg Tab"/>
        <s v="Calcium Lactate Tab X1000"/>
        <s v="Folic Acid Syrup"/>
        <s v="Doxycycline 100mg Cap"/>
        <s v="Astymin Tonic"/>
        <s v="Aspirin 75mg"/>
        <s v="Thoracic Inlet/Soft Neck Tissue X-Ray"/>
        <s v="Dulcolax 5 Mg"/>
        <s v="Paracetamol-300mg/2ml Injection"/>
        <s v="Clarithromycin 500mg (Clarex-500mg)"/>
        <s v="Arthemeter Injection 80mg"/>
        <s v="Pint Of Screened Blood (Rh +Ve)"/>
        <s v="Amoxyl 500mg Cap (Beecham)"/>
        <s v="I/V Flagyl 500mg"/>
        <s v="Cannular Pink"/>
        <s v="Valsartan 80mg Tab"/>
        <s v="Cefixime 400mg Tab"/>
        <s v="H. Pylori"/>
        <s v="Zyncet Cetirizine 10mg"/>
        <s v="Moduretic Tab"/>
        <s v="Bcg"/>
        <s v="Antacid Tab Danacid"/>
        <s v="Electrolyte Urea And Creatinine"/>
        <s v="Tuxil N"/>
        <s v="Engerix B"/>
        <s v="Fasting Blood Sugar [Fbs]"/>
        <s v="Hdl Cholesterol"/>
        <s v="Lipid Profile(Hdl,Ldl,Chlstrl,Trig)"/>
        <s v="Anal Fistulectomy Repair - General Ward"/>
        <s v="Diclofenac Tablet"/>
        <s v="Ceftriaxone Sodium 1g Inj (Powercef)"/>
        <s v="Pentazocine 30mg Inj"/>
        <s v="Cholesterol"/>
        <s v="Blood Giving Set"/>
        <s v="Cardiac Markers"/>
        <s v="Private Room Accomodation"/>
        <s v="Fenofibrate 160mg Tab"/>
        <s v="Artemeter/Lumefantrine (Adult Pack)"/>
        <s v="Gentamicin 80mg Inj"/>
      </sharedItems>
    </cacheField>
    <cacheField name="diagnosis" numFmtId="0">
      <sharedItems count="404" longText="1">
        <s v=" unspecified malaria(b54) "/>
        <s v="gastroenteritis and colitis of unspecified origin unspecified malaria hypertensive heart disease without (congestive) heart failure hyperglycaemia unspecified cellulitis unspecified, right limb cellulitis, t2dm, sepsis/malaria."/>
        <s v=" gastroenteritis and colitis of unspecified origin(a09.9) ;   unspecified malaria(b54) ;   hypertensive heart disease without (congestive) heart failure(i11.9) ;   hyperglycaemia unspecified(r73.9) ;   cellulitis unspecified(l03.9) "/>
        <s v=" unspecified malaria(b54) ;   sepsis unspecified(a41.9) "/>
        <s v="streptococal skin infection/malaria/sepsis"/>
        <s v="? knee arthritis, anorexia, peripheral neuropathy"/>
        <s v=" spondylolysis lumbar region(m43.06) "/>
        <s v="upper respiratory tract infection, malaria"/>
        <s v=" female pelvic inflammatory disease unspecified(n73.9) ;   unspecified malaria(b54) ;   disease of upper respiratory tract unspecified(j39.9) ;   asthma unspecified(j45.9) "/>
        <s v=" pain unspecified(r52.9) "/>
        <s v="immunization"/>
        <s v="immunization, plasmodium falciparum malaria unspecified,sepsis unspecified,anaemia unspecified"/>
        <s v="gastroenteritis and colitis of unspecified origin(a09.9)"/>
        <s v=" allergy unspecified(t78.4) ;   acute upper respiratory infection unspecified(j06.9) "/>
        <s v=" functional diarrhoea(k59.1) ;   dermatophytosis unspecified(b35.9) "/>
        <s v=" person consulting for explanation of investigation findings(z71.2) ;   unspecified malaria(b54) ;   pityriasis versicolor(b36.0) "/>
        <s v=" pityriasis alba(l30.5) ;   unspecified malaria(b54) ;   urinary tract infection site not specified(n39.0) ;   unspecified haematuria(r31) "/>
        <s v=" candidiasis of vulva and vagina (n77.1*)(b37.3) ;   allergy unspecified(t78.4) ;   functional dyspepsia(k30) ;   unspecified sexually transmitted disease(a64) ;   urinary tract infection site not specified(n39.0) "/>
        <s v="unspecified acute lower respiratory infection,allergic rhinitis unspecified,sepsis unspecified,anaemia unspecified, sepsis [urti] and ?uncomplicated malaria kiv aefi."/>
        <s v="? right ovarian cyst, pre-op surgery investigaion, cystectomy"/>
        <s v=" upper respiratory tract hypersensitivity reaction site unspecified(j39.3) ;   unspecified malaria(b54) ;   essential (primary) hypertension(i10) "/>
        <s v=" renovascular hypertension(i15.0) ;   chondrocostal junction syndrome [tietze] other(m94.08) "/>
        <s v=" arthritis unspecified lower leg(m13.96) ;   functional dyspepsia(k30) "/>
        <s v=" unspecified malaria(b54) ;   sepsis unspecified(a41.9) ;   special screening examination for infections with a predominantly sexual mode of transmission(z11.3) "/>
        <s v=" peptic ulcer site unspecified acute without haemorrhage or perforation(k27.3) "/>
        <s v=" unspecified malaria(b54) ;   peptic ulcer site unspecified unspecified as acute or chronic without haemorrhage or perforation(k27.9) ;   pregnancy not (yet) confirmed(z32.0) "/>
        <s v=" arthritis unspecified hand(m13.94) "/>
        <s v=" pregnancy not (yet) confirmed(z32.0) "/>
        <s v="angina"/>
        <s v=" person consulting for explanation of investigation findings(z71.2) ;   unspecified malaria(b54) ;   sepsis unspecified(a41.9) ;   early syphilis unspecified(a51.9) "/>
        <s v=" unspecified malaria(b54) ;   upper respiratory tract hypersensitivity reaction site unspecified(j39.3) "/>
        <s v="oligomenorrhoea unspecified"/>
        <s v=" unspecified malaria(b54) ;   acute upper respiratory infection unspecified(j06.9) "/>
        <s v=" asthma unspecified(j45.9) ;   unspecified malaria(b54) ;   sepsis unspecified(a41.9) ;   secondary hypertension unspecified(i15.9) "/>
        <s v=" renovascular hypertension(i15.0) "/>
        <s v="malaria"/>
        <s v=" essential tremor(g25.0) ;   type 2 diabetes mellitus without complications(e11.9) "/>
        <s v=" renovascular hypertension(i15.0) ;   gastrointestinal haemorrhage unspecified(k92.2)  renovascular hypertension(i15.0) ;   gastrointestinal haemorrhage unspecified(k92.2) "/>
        <s v=" headache(r51) ;   abnormal weight loss(r63.4) ;   unspecified malaria(b54) ;   unspecified human immunodeficiency virus [hiv] disease(b24) ;   unspecified diabetes mellitus without complications(e14.9) "/>
        <s v=" shoulder lesion unspecified(m75.9) , ? abcess formation on rt buttocks"/>
        <s v=" person consulting for explanation of investigation findings(z71.2) "/>
        <s v=" unspecified malaria(b54) ;   acute upper respiratory infection unspecified(j06.9) ;   myalgia ankle and foot(m79.17) "/>
        <s v="fibroadenosis of breast, malaise, fatigue"/>
        <s v=" unspecified malaria(b54) ;   acute upper respiratory infection unspecified(j06.9) ;   dermatitis unspecified(l30.9) "/>
        <s v=" urinary tract infection site not specified(n39.0) ;   conjunctivitis unspecified(h10.9) ;   acute upper respiratory infection unspecified(j06.9) ;   unspecified malaria(b54) ;   malaria due to simian plasmodia(b53.1) "/>
        <s v=" urinary tract infection site not specified(n39.0) ;   tinea cruris(b35.6) ;   unspecified malaria(b54) ;   sepsis unspecified(a41.9) ;   type 2 diabetes mellitus without complications(e11.9) "/>
        <s v=" pregnancy confirmed(z32.1) "/>
        <s v=" gastro-oesophageal reflux disease without oesophagitis(k21.9) ;   hyperlipidaemia unspecified(e78.5) "/>
        <s v=" somatoform disorder unspecified(f45.9) "/>
        <s v=" peptic ulcer site unspecified acute without haemorrhage or perforation(k27.3) ;   unspecified malaria(b54) ;   gastroenteritis and colitis of unspecified origin(a09.9) "/>
        <s v=" gastroenteritis and colitis of unspecified origin(a09.9) ;   unspecified malaria(b54) ;   sepsis unspecified(a41.9) "/>
        <s v="other and unspecified abdominal pain(r10.4) ;   unspecified malaria(b54) ;   sepsis unspecified(a41.9) ;   peptic ulcer site unspecified chronic without haemorrhage or perforation(k27.7)"/>
        <s v=" unspecified malaria(b54) ;   sepsis unspecified(a41.9) ;   urinary tract infection site not specified(n39.0) "/>
        <s v="arthritis unspecified lower leg(m13.96) ;   sequelae of rickets(e64.3)"/>
        <s v="open wound of head part unspecified(s01.9)"/>
        <s v="pregnancy not (yet) confirmed(z32.0) ;   antenatal screening unspecified(z36.9) ;   chronic kidney disease unspecified(n18.9)"/>
        <s v="malaria, sepsis tx, urti"/>
        <s v=" peptic ulcer site unspecified unspecified as acute or chronic without haemorrhage or perforation(k27.9) ;   pain in joint site unspecified(m25.59) "/>
        <s v=" gastroenteritis and colitis of unspecified origin(a09.9) "/>
        <s v="palpitation?cause/htn/malaria/allergy, stress"/>
        <s v=" tinea corporis(b35.4) ;   seborrhoeic dermatitis unspecified(l21.9) "/>
        <s v="candidal infection"/>
        <s v="cellulitis of other parts of limb."/>
        <s v=" person consulting for explanation of investigation findings(z71.2) ;   acute upper respiratory infection unspecified(j06.9) "/>
        <s v=" essential (primary) hypertension(i10) ;   arthrosis unspecified other site(m19.98) ;   type 2 diabetes mellitus with ophthalmic complications(e11.3) "/>
        <s v=" unspecified sexually transmitted disease(a64) ;   feeding difficulties and mismanagement(r63.3) "/>
        <s v=" unspecified malaria(b54) ;   sepsis unspecified(a41.9) ;   hypoglycaemia unspecified(e16.2) "/>
        <s v=" haemorrhage in early pregnancy unspecified(o20.9) "/>
        <s v=" pre-existing type 2 diabetes mellitus(o24.1) ;   low back pain site unspecified(m54.59) "/>
        <s v="urti, plasmodiasis"/>
        <s v=" chondrocostal junction syndrome [tietze] other(m94.08) "/>
        <s v="unspecified malaria(b54) ;   nausea and vomiting(r11) ;   sepsis unspecified(a41.9)"/>
        <s v=" special screening examination for diabetes mellitus(z13.1) "/>
        <s v="gastro-oesophageal reflux disease with oesophagitis(k21.0)"/>
        <s v=" acute nasopharyngitis [common cold](j00) "/>
        <s v=" essential (primary) hypertension(i10) ;   arthritis unspecified lower leg(m13.96) "/>
        <s v=" person consulting for explanation of investigation findings(z71.2) ;   acute upper respiratory infection unspecified(j06.9) ;   fever unspecified(r50.9) "/>
        <s v="insomnia, r/o migraine"/>
        <s v=" other specified predominantly sexually transmitted diseases(a63.8) ;   pruritus unspecified(l29.9) "/>
        <s v=" routine child health examination(z00.1)  routine child health examination(z00.1) "/>
        <s v="vaginitis vulvitis and vulvovaginitis in infectious and parasitic diseases classified elsewhere(n77.1) ;   carcinoma in situ cervix unspecified(d06.9) ;   tension-type headache(g44.2) ;   unspecified malaria(b54) ;   sepsis unspecified(a41.9)"/>
        <s v=" asthma unspecified(j45.9) ;   ameloblastic fibrosarcoma malignant metastatic site(m9330/6) "/>
        <s v=" nonobstructive reflux-associated chronic pyelonephritis(n11.0) ;   sepsis unspecified(a41.9) ;   urinary tract infection site not specified(n39.0) "/>
        <s v="essential (primary) hypertension(i10) ;   unspecified malaria(b54) ;   viral infection unspecified(b34.9) ;   pregnancy not (yet) confirmed(z32.0)"/>
        <s v=" open wound of lower leg part unspecified(s81.9) "/>
        <s v=" unspecified malaria(b54) ;   acute pharyngitis unspecified(j02.9) "/>
        <s v="upper respiratory tract infection, sepsis tx, malaria"/>
        <s v="mss pain"/>
        <s v="peptic ulcer site unspecified acute without haemorrhage or perforation(k27.3)"/>
        <s v=" fever unspecified(r50.9) ;   acute upper respiratory infection unspecified(j06.9) "/>
        <s v=" renovascular hypertension(i15.0) ;   hyperlipidaemia unspecified(e78.5) "/>
        <s v=" unspecified malaria(b54) ;   sepsis unspecified(a41.9) ;   acute upper respiratory infection unspecified(j06.9) "/>
        <s v=" unspecified malaria(b54) ;   peptic ulcer site unspecified acute without haemorrhage or perforation(k27.3) ;   irregular menstruation unspecified(n92.6) "/>
        <s v="hemorrhage of anus and rectum, hematochezia"/>
        <s v=" urinary tract infection site not specified(n39.0) "/>
        <s v="plasmodium falciparum malaria unspecified, plasmodium falciparum malaria unspecified, essential (primary) hypertension, fever unspecified, ulcerative colitis unspecified, sepsis ? focus, ulcerative colitis and  spiking fever and currently complains of upper abdominal pain, plasmodium falciparum malaria unspecified, essential (primary) hypertension, fever unspecified, ulcerative colitis unspecified, rashes in the lower extremities"/>
        <s v="malaria , urti"/>
        <s v=" gonarthrosis unspecified(m17.9) ;   essential (primary) hypertension(i10) "/>
        <s v=" essential (primary) hypertension(i10) "/>
        <s v=" person consulting for explanation of investigation findings(z71.2) , unspecified malaria"/>
        <s v=" palpitations(r00.2) "/>
        <s v=" routine general health check-up of other defined subpopulations(z10.8) ;   immunodeficiency unspecified(d84.9) ;   special screening examination for other viral diseases(z11.5) ;   special screening examination for diabetes mellitus(z13.1) "/>
        <s v=" gastroenteritis and colitis of unspecified origin(a09.9) ;   dermatitis unspecified(l30.9) "/>
        <s v=" cluster headache syndrome(g44.0) "/>
        <s v="leiomyoma of uterus unspecified, anaemia unspecified, pvc: 11.9%."/>
        <s v="encounter for immunization z23 confirmed "/>
        <s v="plasmodiasis"/>
        <s v=" arthritis and polyarthritis due to other specified bacterial agents shoulder region(m00.81) "/>
        <s v="unspecified acute lower respiratory infection(j22)"/>
        <s v=" unspecified sexually transmitted disease(a64) "/>
        <s v=" acute pharyngitis unspecified(j02.9) ;   unspecified malaria(b54) "/>
        <s v="induction of labour on account of postdatism, supervision of other high-risk pregnancies, post dated pregnancy, via emergency cs due to malposition."/>
        <s v=" other chronic sinusitis(j32.8) ;   urinary tract infection site not specified(n39.0) "/>
        <s v=" mononeuropathy unspecified(g58.9) "/>
        <s v="plasmodium falciparum malaria, ? acute upper respiratory infection unspecified, runny nose, high grade fever"/>
        <s v=" candidiasis unspecified(b37.9) ;   urinary tract infection site not specified(n39.0) "/>
        <s v="peptic ulcer site unspecified acute without haemorrhage or perforation,angina pectoris unspecified,essential (primary) hypertension"/>
        <s v="? unspecified malaria, ? acute respiratory infection, asthma"/>
        <s v=" upper respiratory tract hypersensitivity reaction site unspecified(j39.3) ;   conjunctivitis unspecified(h10.9) ;   unspecified malaria(b54) "/>
        <s v=" essential (primary) hypertension(i10) ;   pre-existing type 2 diabetes mellitus(o24.1) "/>
        <s v=" unspecified malaria(b54) ;   acute upper respiratory infection unspecified(j06.9) ;   sepsis unspecified(a41.9) "/>
        <s v=" acute upper respiratory infection unspecified(j06.9) ;   polyneuropathy unspecified(g62.9) ;   essential (primary) hypertension(i10) ;   low back pain site unspecified(m54.59) "/>
        <s v="resistant plasmodium, ? skin allergic reaction"/>
        <s v=" neonatal jaundice unspecified(p59.9) ;   sepsis unspecified(a41.9) ;   unspecified malaria(b54) "/>
        <s v=" hidradenitis suppurativa(l73.2) ;   gonococcal infection unspecified(a54.9) "/>
        <s v=" unspecified malaria(b54) ;   myalgia hand(m79.14) ;   sepsis unspecified(a41.9) ;   essential (primary) hypertension(i10) "/>
        <s v=" unspecified malaria(b54) ;   allergic rhinitis unspecified(j30.4) "/>
        <s v=" myalgia ankle and foot(m79.17) "/>
        <s v="essential (primary) hypertension(i10)"/>
        <s v=" acute upper respiratory infection unspecified(j06.9) ;   unspecified malaria(b54) "/>
        <s v="arthritis of the right knee"/>
        <s v=" disorder of skin and subcutaneous tissue unspecified(l98.9) ;   gastroenteritis and colitis of unspecified origin(a09.9) "/>
        <s v="tinea versicolour, uti "/>
        <s v=" person consulting for explanation of investigation findings(z71.2) ;   soft tissue disorder unspecified ankle and foot(m79.97) "/>
        <s v=" pain in limb other site(m79.68) ;   open wound of other parts of lower leg(s81.8) "/>
        <s v=" essential (primary) hypertension(i10) ;   unspecified malaria(b54) ;   myalgia other site(m79.18) "/>
        <s v="unspecified malaria(b54) ;   acute upper respiratory infection unspecified(j06.9) ;   sepsis unspecified(a41.9)"/>
        <s v="malaria,urti"/>
        <s v=" essential (primary) hypertension(i10) ;   type 2 diabetes mellitus without complications(e11.9) ;   immunodeficiency unspecified(d84.9) ;   other urethritis(n34.2) "/>
        <s v="unspecified malaria, sepsis unspecified"/>
        <s v=" unspecified malaria(b54) ;   gastroenteritis and colitis of unspecified origin(a09.9) "/>
        <s v=" chronic viral hepatitis b without delta-agent(b18.1) "/>
        <s v=" hypertrophy of adenoids(j35.2) "/>
        <s v=" plasmodium falciparum malaria unspecified(b50.9) ;   headache(r51) "/>
        <s v=" female pelvic inflammatory disease unspecified(n73.9) "/>
        <s v=" leiomyoma of uterus unspecified(d25.9) ;   anaemia unspecified(d64.9) "/>
        <s v=" other viral enteritis(a08.3) ;   pain unspecified(r52.9) "/>
        <s v=" unspecified malaria(b54) ;   sepsis unspecified(a41.9) ;   palpitations(r00.2) "/>
        <s v=" essential (primary) hypertension(i10) ;   peptic ulcer site unspecified acute without haemorrhage or perforation(k27.3) ;   unspecified malaria(b54) ;   sepsis unspecified(a41.9) "/>
        <s v=" pulmonary mycobacterial infection(a31.0) ;   asthma unspecified(j45.9) ;   sepsis unspecified(a41.9) "/>
        <s v=" fever unspecified(r50.9) ;   sickle-cell anaemia without crisis(d57.1) "/>
        <s v=" migraine unspecified(g43.9) "/>
        <s v=" perianal venous thrombosis(k64.5) "/>
        <s v=" unspecified malaria(b54) ;   sepsis unspecified(a41.9) ;   acute vaginitis(n76.0) "/>
        <s v="pid, uti , salmonella sepsis"/>
        <s v=" primary respiratory tuberculosis without mention of bacteriological or histological confirmation(a16.7) "/>
        <s v="aneamia vulvuovagina candidasis r/o uti plan urinem/c/s"/>
        <s v=" health supervision and care of other healthy infant and child(z76.2) ;   anaemia unspecified(d64.9) "/>
        <s v=" candidiasis of vulva and vagina (n77.1*)(b37.3) ;   polycystic ovarian syndrome(e28.2) "/>
        <s v=" allergic rhinitis unspecified(j30.4) ;   unspecified malaria(b54) "/>
        <s v=" otitis externa unspecified(h60.9) ;   sepsis unspecified(a41.9) ;   unspecified malaria(b54) ;   developmental disorder of speech and language unspecified(f80.9) "/>
        <s v="malignant neoplasm of prostate, tinea pedis, type 2 diabetes mellitus, essential hypertension"/>
        <s v=" unspecified acute lower respiratory infection(j22) ;   allergic rhinitis unspecified(j30.4) "/>
        <s v=" leiomyoma nos benign(m8890/0) "/>
        <s v=" headache(r51) "/>
        <s v=""/>
        <s v=" unspecified malaria(b54) ;   viral infection unspecified(b34.9) "/>
        <s v=" candidiasis of vulva and vagina (n77.1*)(b37.3) "/>
        <s v=" anal fistula(k60.3) "/>
        <s v=" primary dysmenorrhoea(n94.4) ;   gastritis unspecified(k29.7) ;   urinary tract infection site not specified(n39.0) ;   urinary calculus unspecified(n20.9) "/>
        <s v=" type 2 diabetes mellitus without complications(e11.9) "/>
        <s v=" myalgia multiple sites(m79.10) "/>
        <s v="plasmodium falciparum malaria, ? acute upper respiratory infection unspecified, runny nose, high grade fever, headache"/>
        <s v=" unspecified malaria(b54) ;   typhoid fever(a01.0) "/>
        <s v=" abnormal uterine and vaginal bleeding unspecified(n93.9) "/>
        <s v=" unspecified malaria(b54) ;   sepsis unspecified(a41.9) ;   acute upper respiratory infection unspecified(j06.9) ;   impacted cerumen(h61.2) "/>
        <s v=" plasmodium falciparum malaria unspecified(b50.9) ;   migraine unspecified(g43.9) "/>
        <s v=" unspecified malaria(b54) ;   sepsis unspecified(a41.9) ;   pregnancy not (yet) confirmed(z32.0) ;   special screening examination for diabetes mellitus(z13.1) "/>
        <s v="malaria, sepsis tx, ? left hand cellulitis, endometritis"/>
        <s v=" type 2 diabetes mellitus with renal complications(e11.2) ;   arthrosis unspecified hand(m19.94) "/>
        <s v=" peptic ulcer site unspecified acute without haemorrhage or perforation(k27.3) ;   person consulting for explanation of investigation findings(z71.2) "/>
        <s v=" gastroenteritis and colitis of unspecified origin(a09.9) ;   peptic ulcer site unspecified acute without haemorrhage or perforation(k27.3) "/>
        <s v=" allergic rhinitis unspecified(j30.4) ;   disease of upper respiratory tract unspecified(j39.9) "/>
        <s v=" unspecified malaria(b54) ;   acute upper respiratory infection unspecified(j06.9) ;   special screening examination unspecified(z13.9) ;   pregnancy not (yet) confirmed(z32.0) ;   other and unspecified gastroenteritis and colitis of infectious origin(a09.0) "/>
        <s v=" cardiomyopathy unspecified(i42.9) ;   unspecified malaria(b54) ;   iron deficiency anaemia unspecified(d50.9) "/>
        <s v=" pregnancy-related condition unspecified(o26.9) "/>
        <s v=" allergic contact dermatitis due to cosmetics(l23.2) "/>
        <s v=" female pelvic peritonitis unspecified(n73.5) "/>
        <s v=" anaemia unspecified(d64.9) "/>
        <s v="malaria, salmonella sepsis, migraine"/>
        <s v="malaria, uti , sepsis tx"/>
        <s v="other contraceptive management(z30.8)"/>
        <s v=" gastroenteritis and colitis of unspecified origin(a09.9) ;   helminthiasis unspecified(b83.9) "/>
        <s v=" gastroenteritis and colitis of unspecified origin(a09.9) ;   unspecified malaria(b54) "/>
        <s v=" pruritus unspecified(l29.9) "/>
        <s v=" unspecified malaria(b54) ;   dizziness and giddiness(r42) ;   anxiety disorder unspecified(f41.9) "/>
        <s v=" acute pharyngitis unspecified(j02.9) "/>
        <s v=" leiomyoma of uterus unspecified(d25.9) ;   female pelvic inflammatory disease unspecified(n73.9) ;   anaemia unspecified(d64.9) "/>
        <s v=" low back pain lumbar region(m54.56) ;   other injuries of eye and orbit(s05.8) "/>
        <s v=" unspecified malaria(b54) ;   sepsis unspecified(a41.9) ;   sickle-cell anaemia with crisis(d57.0) "/>
        <s v=" ear piercing(z41.3) "/>
        <s v="myalgia other site(m79.18)"/>
        <s v=" leiomyoma of uterus unspecified(d25.9) ;   vulvovaginal ulceration and inflammation in other diseases classified elsewhere(n77.8) "/>
        <s v="female pelvic inflammatory disease unspecified(n73.9) ;   anaemia unspecified(d64.9)"/>
        <s v="right palmar surface injury"/>
        <s v=" acute upper respiratory infection unspecified(j06.9) "/>
        <s v=" unspecified malaria(b54) ;   acute laryngopharyngitis(j06.0) "/>
        <s v="essential (primary) hypertension(i10) ;   chest pain unspecified(r07.4) ;   other disorders of peripheral nervous system(g64)"/>
        <s v=" myalgia shoulder region(m79.11) ;   peptic ulcer site unspecified acute without haemorrhage or perforation(k27.3) "/>
        <s v=" unspecified malaria(b54) ;   essential (primary) hypertension(i10) "/>
        <s v="malaria, sepsis chest focus, anorexia"/>
        <s v="sepsis tx, furunculosis"/>
        <s v=" dermatitis unspecified(l30.9) "/>
        <s v=" pregnancy confirmed(z32.1) ;   other and unspecified abdominal pain(r10.4) ;   candidiasis of vulva and vagina (n77.1*)(b37.3) "/>
        <s v=" arthritis unspecified lower leg(m13.96) ;   nonorganic insomnia(f51.0) "/>
        <s v=" unspecified malaria(b54) ;   sepsis unspecified(a41.9) ;   routine child health examination(z00.1) "/>
        <s v=" procreative investigation and testing(z31.4) "/>
        <s v=" peptic ulcer site unspecified chronic without haemorrhage or perforation(k27.7) "/>
        <s v=" unspecified malaria(b54) ;   sepsis unspecified(a41.9) ;   disease of upper respiratory tract unspecified(j39.9) "/>
        <s v=" helicobacter pylori [h.pylori] as the cause of diseases classified to other chapters(b98.0) ;   candidiasis of vulva and vagina (n77.1*)(b37.3) "/>
        <s v=" unspecified malaria(b54) ;   sepsis unspecified(a41.9) ;   pregnancy not (yet) confirmed(z32.0) "/>
        <s v="other seasonal allergic rhinitis(j30.2)"/>
        <s v="malaria/sepsis/urti"/>
        <s v=" supervision of other high-risk pregnancies(z35.8) "/>
        <s v="unspecified malaria(b54) ;   allergic rhinitis unspecified(j30.4) ;   peptic ulcer site unspecified chronic without haemorrhage or perforation(k27.7)"/>
        <s v="? chronic fatigue, headache, unspecified malaria, pregnant state, ? anaemia, urinary tract infection "/>
        <s v=" vaginitis vulvitis and vulvovaginitis in infectious and parasitic diseases classified elsewhere(n77.1) "/>
        <s v=" acute upper respiratory infection unspecified(j06.9) ;   unspecified malaria(b54) ;   acute sinusitis unspecified(j01.9) "/>
        <s v="hypertension"/>
        <s v=" cough(r05) "/>
        <s v=" leiomyoma of uterus unspecified(d25.9) ;   anaemia unspecified(d64.9) ;   person consulting for explanation of investigation findings(z71.2) "/>
        <s v=" acute vaginitis(n76.0) "/>
        <s v=" disorder of refraction unspecified(h52.7) "/>
        <s v=" pre-existing type 2 diabetes mellitus(o24.1) ;   essential (primary) hypertension(i10) ;   failure of genital response(f52.2) "/>
        <s v="dermatitis unspecified(l30.9)"/>
        <s v=" acute upper respiratory infection unspecified(j06.9) ;   other sickle-cell disorders(d57.8) "/>
        <s v=" fever unspecified(r50.9) "/>
        <s v=" leiomyoma of uterus unspecified(d25.9) ;   other and unspecified ovarian cysts(n83.2) ;   anaemia unspecified(d64.9) "/>
        <s v=" candidiasis unspecified(b37.9) "/>
        <s v=" localized swelling mass and lump neck(r22.1) "/>
        <s v="encounter for immunization z23 confirmed"/>
        <s v=" unspecified malaria(b54) ;   peptic ulcer site unspecified acute with both haemorrhage and perforation(k27.2) ;   sepsis unspecified(a41.9) "/>
        <s v=" rheumatoid arthritis unspecified other site(m06.98) ;   pain in joint multiple sites(m25.50) ;   acute upper respiratory infection unspecified(j06.9) "/>
        <s v=" calculus of kidney(n20.0) "/>
        <s v="malaria/urti/sepsis"/>
        <s v=" other sickle-cell disorders(d57.8) ;   arthritis unspecified lower leg(m13.96) "/>
        <s v="foodborne bacillus cereus intoxication(a05.4)  foodborne bacillus cereus intoxication(a05.4)"/>
        <s v=" unspecified malaria(b54) ;   sepsis unspecified(a41.9) ;   acute upper respiratory infection unspecified(j06.9) ;   disease of appendix unspecified(k38.9) "/>
        <s v="ovarian dysfunction unspecified(e28.9)"/>
        <s v=" sprain and strain of other and unspecified parts of lumbar spine and pelvis(s33.7) "/>
        <s v=" unspecified malaria(b54) ;   anaemia unspecified(d64.9) "/>
        <s v=" disease of upper respiratory tract unspecified(j39.9) ;   other spondylosis lumbar region(m47.86) ;   anaemia unspecified(d64.9) "/>
        <s v=" essential (primary) hypertension(i10) ;   hypertensive heart disease without (congestive) heart failure(i11.9) "/>
        <s v="scald burn wound to the right leg/htn/dm"/>
        <s v=" follow-up examination after unspecified treatment for other conditions(z09.9) "/>
        <s v=" abnormal weight loss(r63.4) ;   unspecified human immunodeficiency virus [hiv] disease(b24) ;   type 2 diabetes mellitus without complications(e11.9) "/>
        <s v=" hypertrophy of tonsils(j35.1) "/>
        <s v="person consulting for explanation of investigation findings(z71.2) ;   peptic ulcer site unspecified acute without haemorrhage or perforation(k27.3)"/>
        <s v="spondylosis unspecified lumbar region(m47.96) ;   haemorrhoids unspecified(k64.9)"/>
        <s v=" accidental puncture and laceration during a procedure not elsewhere classified(t81.2) "/>
        <s v=" tension-type headache(g44.2) "/>
        <s v=" pityriasis versicolor(b36.0) "/>
        <s v="tachycardia unspecified(r00.0) ;   sepsis unspecified(a41.9) ;   open wound of lower leg part unspecified(s81.9)"/>
        <s v="leiomyoma nos benign(m8890/0)"/>
        <s v=" unspecified malaria(b54) ;   sepsis unspecified(a41.9) ;   upper respiratory tract hypersensitivity reaction site unspecified(j39.3) "/>
        <s v=" gastroenteritis and colitis of unspecified origin(a09.9) ;   unspecified malaria(b54) ;   acute pharyngitis unspecified(j02.9) "/>
        <s v=" other appendicitis(k36) "/>
        <s v=" unspecified malaria(b54) ;   peptic ulcer site unspecified chronic without haemorrhage or perforation(k27.7) ;   acute upper respiratory infection unspecified(j06.9) "/>
        <s v=" other and unspecified abdominal pain(r10.4) ;   pain unspecified(r52.9) "/>
        <s v="dermatitis unspecified(l30.9) ;   pain unspecified(r52.9) ;   anaemia unspecified(d64.9) ;   special screening examination for diabetes mellitus(z13.1)"/>
        <s v=" calculus of ureter(n20.1) "/>
        <s v=" low back pain lumbar region(m54.56) "/>
        <s v=" plasmodium falciparum malaria unspecified(b50.9) "/>
        <s v=" essential (primary) hypertension(i10) ;   type 2 diabetes mellitus without complications(e11.9) ;   myalgia multiple sites(m79.10) "/>
        <s v=" pneumonia unspecified(j18.9) ;   unspecified malaria(b54) "/>
        <s v="sepsis tx, myalgia"/>
        <s v="severe malaria/sepsis"/>
        <s v=" fever unspecified(r50.9) ;   unspecified malaria(b54) "/>
        <s v=" atopic dermatitis unspecified(l20.9) "/>
        <s v=" acute tonsillitis unspecified(j03.9) "/>
        <s v=" exfoliative dermatitis(l26) "/>
        <s v="acute upper respiratory infection unspecified(j06.9)"/>
        <s v=" constipation(k59.0) ;   helminthiasis unspecified(b83.9) "/>
        <s v=" atypical facial pain(g50.1) ;   other and unspecified abdominal pain(r10.4) ;   other and unspecified ovarian cysts(n83.2) "/>
        <s v="27 weeks gestation of pregnancy"/>
        <s v="enteritis"/>
        <s v=" influenza with other respiratory manifestations virus not identified(j11.1) "/>
        <s v=" neuropathic spondylopathy cervical region(m49.42) "/>
        <s v=" sepsis unspecified(a41.9) ;   acute tonsillitis unspecified(j03.9) "/>
        <s v="chronic osteomyelitis with draining sinus pelvic region and thigh(m86.45)"/>
        <s v=" impacted cerumen(h61.2) "/>
        <s v=" person consulting for explanation of investigation findings(z71.2) ;   unspecified malaria(b54) ;   acute upper respiratory infection unspecified(j06.9) "/>
        <s v=" thyrotoxicosis unspecified(e05.9) "/>
        <s v=" somatization disorder(f45.0) ;   chest pain unspecified(r07.4) "/>
        <s v="malaria, sepsis tx, anorexia"/>
        <s v=" unspecified malaria(b54) ;   fever unspecified(r50.9) "/>
        <s v="malaria, septicaemia, insomnia"/>
        <s v="urti"/>
        <s v=" asthma unspecified(j45.9) "/>
        <s v=" heartburn(r12) ;   headache(r51) "/>
        <s v=" unspecified malaria(b54) ;   acute upper respiratory infection unspecified(j06.9) ;   person consulting for explanation of investigation findings(z71.2) "/>
        <s v=" primary gonarthrosis bilateral(m17.0) ;   unspecified malaria(b54) "/>
        <s v=" acute upper respiratory infection unspecified(j06.9) ;   tuberculosis of lung bacteriological and histological examination not done(a16.1) ;   pneumonia unspecified(j18.9) "/>
        <s v=" pruritus vulvae(l29.2) ;   pregnancy-related condition unspecified(o26.9) "/>
        <s v=" person consulting for explanation of investigation findings(z71.2) ;   qualitative platelet defects(d69.1) "/>
        <s v=" unspecified malaria(b54) ;   malaise and fatigue(r53) "/>
        <s v=" allergy unspecified(t78.4) ;   essential (primary) hypertension(i10) ;   asthma unspecified(j45.9) "/>
        <s v=" fever unspecified(r50.9) ;   headache(r51) "/>
        <s v="pregnancy confirmed(z32.1)"/>
        <s v=" fever unspecified(r50.9) ;   hypertrophy of tonsils with hypertrophy of adenoids(j35.3) "/>
        <s v="unspecified malaria(b54) ;   pregnancy not (yet) confirmed(z32.0) ;   sepsis unspecified(a41.9)"/>
        <s v=" unspecified malaria(b54) ;   sepsis unspecified(a41.9) ;   acute nasopharyngitis [common cold](j00) "/>
        <s v="unspecified malaria(b54) ;   acute pharyngitis unspecified(j02.9)"/>
        <s v=" other symptoms and signs concerning food and fluid intake(r63.8) ;   pain localized to other parts of lower abdomen(r10.3) "/>
        <s v="malaria, urti"/>
        <s v="unspecified malaria(b54) ;   sepsis unspecified(a41.9) ;   urinary tract infection site not specified(n39.0)"/>
        <s v="malaria, salmonella sepsis, anaemia, anorexia"/>
        <s v=" pregnancy confirmed(z32.1) ;   procreative investigation and testing(z31.4) "/>
        <s v="haemorrhoids unspecified(k64.9) "/>
        <s v="? skin allergic reaction"/>
        <s v=" vasomotor rhinitis(j30.0) ;   unspecified malaria(b54) "/>
        <s v=" mixed anxiety and depressive disorder(f41.2) "/>
        <s v="soft tissue swelling"/>
        <s v="acute pharyngitis unspecified(j02.9) ;   unspecified malaria(b54)"/>
        <s v=" other and unspecified gastroenteritis and colitis of infectious origin(a09.0) "/>
        <s v=" peptic ulcer site unspecified unspecified as acute or chronic without haemorrhage or perforation(k27.9) ;   other and unspecified abdominal pain(r10.4) "/>
        <s v="renovascular hypertension(i15.0)"/>
        <s v=" routine child health examination(z00.1) , immunization"/>
        <s v=" chest pain unspecified(r07.4) ;   essential (primary) hypertension(i10) ;   gastro-oesophageal reflux disease with oesophagitis(k21.0) "/>
        <s v=" routine and ritual circumcision(z41.2) ;   neonatal jaundice unspecified(p59.9) "/>
        <s v="tension-type headache(g44.2)"/>
        <s v=" venous insufficiency (chronic)(peripheral)(i87.2) "/>
        <s v=" sepsis unspecified(a41.9) ;   unspecified malaria(b54) ;   anorexia(r63.0) "/>
        <s v="rhinitis"/>
        <s v="encounter for immunization, ? generalized anxiety disorder, ? sexual assault"/>
        <s v=" ingrowing nail(l60.0) ;   tinea pedis(b35.3) "/>
        <s v=" routine postpartum follow-up(z39.2) "/>
        <s v="leiomyoma of uterus unspecified(d25.9) ;   secondary dysmenorrhoea(n94.5)"/>
        <s v=" intervertebral disc disorder unspecified(m51.9) "/>
        <s v=" unspecified acute lower respiratory infection(j22) ;   allergic rhinitis unspecified(j30.4) ;   sepsis unspecified(a41.9) ;   anaemia unspecified(d64.9) ;   sickle-cell trait(d57.3) "/>
        <s v="encounter for screening for malignant neoplasm of colon"/>
        <s v=" acute upper respiratory infection unspecified(j06.9) ;   asthma unspecified(j45.9) ;   unspecified malaria(b54) "/>
        <s v=" unspecified malaria(b54) ;   peptic ulcer site unspecified acute without haemorrhage or perforation(k27.3) ;   peptic ulcer site unspecified acute without haemorrhage or perforation(k27.3) "/>
        <s v=" person consulting for explanation of investigation findings(z71.2) ;   gastroenteritis and colitis of unspecified origin(a09.9) "/>
        <s v=" anaemia unspecified(d64.9) ;   follow-up examination after other treatment for other conditions(z09.8) "/>
        <s v=" follow-up examination after other treatment for other conditions(z09.8) "/>
        <s v=" tinea pedis(b35.3) ;   tinea cruris(b35.6) "/>
        <s v=" rash and other nonspecific skin eruption(r21) "/>
        <s v=" unspecified lump in breast(n63) ;   health supervision and care of other healthy infant and child(z76.2) "/>
        <s v=" acne keloid(l73.0) "/>
        <s v=" galactorrhoea(o92.6) ;   hyperprolactinaemia(e22.1) "/>
        <s v=" threatened abortion(o20.0) ;   female pelvic inflammatory disease unspecified(n73.9) "/>
        <s v=" diverticular disease of intestine part unspecified without perforation or abscess(k57.9) ;   plasmodium falciparum malaria unspecified(b50.9) ;   urinary tract infection site not specified(n39.0) ;   sepsis unspecified(a41.9) "/>
        <s v=" headache(r51) ;   pain unspecified(r52.9) "/>
        <s v=" fibroadenoma nos benign (d24)(m9010/0) "/>
        <s v=" foreign body in mouth(t18.0) "/>
        <s v=" sequelae of open wound of lower limb(t93.0) "/>
        <s v=" feeding difficulties and mismanagement(r63.3) ;   anaemia unspecified(d64.9) "/>
        <s v=" dislocation of septal cartilage of nose(s03.1) "/>
        <s v=" hyperprolactinaemia(e22.1) "/>
        <s v=" special screening examination unspecified(z13.9) "/>
        <s v="urinary tract infection"/>
        <s v=" male infertility(n46) "/>
        <s v=" polycystic ovarian syndrome(e28.2) "/>
        <s v="abnormal uterine and vaginal bleeding unspecified(n93.9)"/>
        <s v="cyesis"/>
        <s v=" functional diarrhoea(k59.1) ;   gastroenteritis and colitis due to radiation(k52.0) "/>
        <s v=" unspecified malaria(b54) ;   tension-type headache(g44.2) "/>
        <s v=" neonatal jaundice unspecified(p59.9) "/>
        <s v="bursitis of shoulder(m75.5) ;   unspecified malaria(b54)"/>
        <s v=" other specified headache syndromes(g44.8) ;   peptic ulcer site unspecified acute without haemorrhage or perforation(k27.3) "/>
        <s v=" acne vulgaris(l acne vulgaris(l70.0) 70.0) "/>
        <s v=" influenza with other manifestations virus not identified(j11.8) "/>
        <s v=" anxiety disorder unspecified(f41.9) ;   palpitations(r00.2) "/>
        <s v=" medical care unspecified(z51.9) "/>
        <s v=" disorder of thyroid unspecified(e07.9) ;   person consulting for explanation of investigation findings(z71.2) "/>
        <s v="functional ovarian cyst"/>
        <s v=" routine postpartum follow-up(z39.2) ;   dizziness and giddiness(r42) "/>
        <s v=" essential (haemorrhagic) thrombocythaemia(d47.3) "/>
        <s v="abnormal uterine and vaginal bleeding unspecified(n93.9) ;   vaginitis vulvitis and vulvovaginitis in infectious and parasitic diseases classified elsewhere(n77.1)"/>
        <s v=" contraceptive management unspecified(z30.9) ;   other contraceptive management(z30.8) "/>
        <s v="allergic urticaria(l50.0) ;   plasmodium falciparum malaria unspecified(b50.9)"/>
        <s v=" disease of upper respiratory tract unspecified(j39.9) "/>
        <s v=" muscle strain hand(m62.64) ;   myalgia hand(m79.14) "/>
        <s v=" tinea corporis(b35.4) "/>
        <s v=" unspecified malaria(b54) ;   person consulting for explanation of investigation findings(z71.2) "/>
        <s v=" thyrotoxicosis with diffuse goitre(e05.0)  thyrotoxicosis with diffuse goitre(e05.0) "/>
        <s v=" umbilical hernia without obstruction or gangrene(k42.9) "/>
        <s v=" fever unspecified(r50.9) ;   other and unspecified abdominal pain(r10.4) "/>
        <s v=" other specified inflammation of vagina and vulva(n76.8) "/>
        <s v=" cutaneous abscess furuncle and carbuncle of other sites(l02.8) "/>
        <s v=" other and unspecified ovarian cysts(n83.2) ;   hydronephrosis with renal and ureteral calculous obstruction(n13.2) "/>
        <s v=" anaemia unspecified(d64.9) ;   dysmenorrhoea unspecified(n94.6) ;   leiomyoma of uterus unspecified(d25.9) "/>
        <s v="knee pain sec to trauma"/>
        <s v=" diabetes mellitus in pregnancy unspecified(o24.9) "/>
        <s v=" unspecified malaria(b54) ;   bacterial infection unspecified(a49.9) ;   peptic ulcer site unspecified acute without haemorrhage or perforation(k27.3) "/>
        <s v="weakness of lower limb &amp; permanent of  the limb, monoplegia and parenthesia of the left hand"/>
        <s v="health supervision and care of other healthy infant and child(z76.2)"/>
        <s v=" arthritis unspecified lower leg(m13.96) ;   rheumatoid arthritis unspecified other site(m06.98) ;   essential (primary) hypertension(i10) ;   type 2 diabetes mellitus without complications(e11.9) ;   hyperuricaemia without signs of inflammatory arthritis and tophaceous disease(e79.0) "/>
        <s v=" infection of obstetric surgical wound(o86.0)  infection of obstetric surgical wound(o86.0) "/>
        <s v="encounter for immunization"/>
        <s v=" hypertensive heart disease with (congestive) heart failure(i11.0) "/>
        <s v="anal fistula."/>
        <s v="odontalgia secondary to bone impaction"/>
      </sharedItems>
    </cacheField>
    <cacheField name="Months (Visit date)" numFmtId="0" databaseField="0">
      <fieldGroup base="2">
        <rangePr groupBy="months" startDate="2022-09-01T00:00:00" endDate="2023-01-30T00:00:00"/>
        <groupItems count="14">
          <s v="&lt;9/1/2022"/>
          <s v="Jan"/>
          <s v="Feb"/>
          <s v="Mar"/>
          <s v="Apr"/>
          <s v="May"/>
          <s v="Jun"/>
          <s v="Jul"/>
          <s v="Aug"/>
          <s v="Sep"/>
          <s v="Oct"/>
          <s v="Nov"/>
          <s v="Dec"/>
          <s v="&gt;1/30/2023"/>
        </groupItems>
      </fieldGroup>
    </cacheField>
    <cacheField name="Quarters (Visit date)" numFmtId="0" databaseField="0">
      <fieldGroup base="2">
        <rangePr groupBy="quarters" startDate="2022-09-01T00:00:00" endDate="2023-01-30T00:00:00"/>
        <groupItems count="6">
          <s v="&lt;9/1/2022"/>
          <s v="Qtr1"/>
          <s v="Qtr2"/>
          <s v="Qtr3"/>
          <s v="Qtr4"/>
          <s v="&gt;1/30/2023"/>
        </groupItems>
      </fieldGroup>
    </cacheField>
    <cacheField name="Years (Visit date)" numFmtId="0" databaseField="0">
      <fieldGroup base="2">
        <rangePr groupBy="years" startDate="2022-09-01T00:00:00" endDate="2023-01-30T00:00:00"/>
        <groupItems count="4">
          <s v="&lt;9/1/2022"/>
          <s v="2022"/>
          <s v="2023"/>
          <s v="&gt;1/30/2023"/>
        </groupItems>
      </fieldGroup>
    </cacheField>
  </cacheFields>
  <extLst>
    <ext xmlns:x14="http://schemas.microsoft.com/office/spreadsheetml/2009/9/main" uri="{725AE2AE-9491-48be-B2B4-4EB974FC3084}">
      <x14:pivotCacheDefinition pivotCacheId="13470128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07">
  <r>
    <n v="759848"/>
    <x v="0"/>
    <x v="0"/>
    <s v="Saturday"/>
    <x v="0"/>
    <d v="2023-01-25T14:52:48"/>
    <n v="4"/>
    <n v="6"/>
    <n v="1500"/>
    <n v="250"/>
    <x v="0"/>
    <x v="0"/>
  </r>
  <r>
    <n v="766855"/>
    <x v="0"/>
    <x v="1"/>
    <s v="Friday"/>
    <x v="0"/>
    <d v="2023-01-30T15:00:47"/>
    <n v="3"/>
    <n v="1"/>
    <n v="3000"/>
    <n v="3000"/>
    <x v="1"/>
    <x v="0"/>
  </r>
  <r>
    <n v="751363"/>
    <x v="0"/>
    <x v="2"/>
    <s v="Tuesday"/>
    <x v="0"/>
    <d v="2023-01-19T11:07:09"/>
    <n v="9"/>
    <n v="8"/>
    <n v="56000"/>
    <n v="7000"/>
    <x v="2"/>
    <x v="1"/>
  </r>
  <r>
    <n v="756191"/>
    <x v="0"/>
    <x v="3"/>
    <s v="Wednesday"/>
    <x v="0"/>
    <d v="2023-01-23T14:58:33"/>
    <n v="5"/>
    <n v="14"/>
    <n v="1008"/>
    <n v="72"/>
    <x v="3"/>
    <x v="2"/>
  </r>
  <r>
    <n v="763080"/>
    <x v="0"/>
    <x v="4"/>
    <s v="Thursday"/>
    <x v="0"/>
    <d v="2023-01-27T15:18:11"/>
    <n v="1"/>
    <n v="1"/>
    <n v="1000"/>
    <n v="1000"/>
    <x v="4"/>
    <x v="3"/>
  </r>
  <r>
    <n v="743342"/>
    <x v="1"/>
    <x v="5"/>
    <s v="Thursday"/>
    <x v="0"/>
    <d v="2023-01-13T22:33:35"/>
    <n v="1"/>
    <n v="1"/>
    <n v="720"/>
    <n v="720"/>
    <x v="5"/>
    <x v="4"/>
  </r>
  <r>
    <n v="730672"/>
    <x v="2"/>
    <x v="6"/>
    <s v="Wednesday"/>
    <x v="0"/>
    <d v="2023-01-04T09:32:01"/>
    <n v="0"/>
    <n v="1"/>
    <n v="1000"/>
    <n v="1000"/>
    <x v="6"/>
    <x v="5"/>
  </r>
  <r>
    <n v="761471"/>
    <x v="0"/>
    <x v="7"/>
    <s v="Tuesday"/>
    <x v="0"/>
    <d v="2023-01-26T14:29:08"/>
    <n v="2"/>
    <n v="1"/>
    <n v="16000"/>
    <n v="16000"/>
    <x v="7"/>
    <x v="6"/>
  </r>
  <r>
    <n v="730193"/>
    <x v="3"/>
    <x v="8"/>
    <s v="Sunday"/>
    <x v="1"/>
    <d v="2023-01-03T18:40:43"/>
    <n v="100"/>
    <n v="1"/>
    <n v="2500"/>
    <n v="2500"/>
    <x v="8"/>
    <x v="7"/>
  </r>
  <r>
    <n v="763206"/>
    <x v="0"/>
    <x v="4"/>
    <s v="Thursday"/>
    <x v="0"/>
    <d v="2023-01-27T16:06:05"/>
    <n v="1"/>
    <n v="7"/>
    <n v="350"/>
    <n v="50"/>
    <x v="9"/>
    <x v="8"/>
  </r>
  <r>
    <n v="751721"/>
    <x v="0"/>
    <x v="9"/>
    <s v="Monday"/>
    <x v="0"/>
    <d v="2023-01-19T13:45:35"/>
    <n v="3"/>
    <n v="1"/>
    <n v="3000"/>
    <n v="3000"/>
    <x v="1"/>
    <x v="9"/>
  </r>
  <r>
    <n v="757941"/>
    <x v="0"/>
    <x v="10"/>
    <s v="Thursday"/>
    <x v="0"/>
    <d v="2023-01-24T15:08:49"/>
    <n v="5"/>
    <n v="1"/>
    <n v="6500"/>
    <n v="6500"/>
    <x v="10"/>
    <x v="10"/>
  </r>
  <r>
    <n v="730749"/>
    <x v="4"/>
    <x v="11"/>
    <s v="Sunday"/>
    <x v="0"/>
    <d v="2023-01-04T10:07:29"/>
    <n v="3"/>
    <n v="1"/>
    <n v="6000"/>
    <n v="6000"/>
    <x v="11"/>
    <x v="11"/>
  </r>
  <r>
    <n v="759078"/>
    <x v="0"/>
    <x v="12"/>
    <s v="Friday"/>
    <x v="0"/>
    <d v="2023-01-25T11:05:47"/>
    <n v="5"/>
    <n v="2"/>
    <n v="1000"/>
    <n v="500"/>
    <x v="12"/>
    <x v="12"/>
  </r>
  <r>
    <n v="761688"/>
    <x v="0"/>
    <x v="7"/>
    <s v="Tuesday"/>
    <x v="0"/>
    <d v="2023-01-26T15:52:50"/>
    <n v="2"/>
    <n v="1"/>
    <n v="3000"/>
    <n v="3000"/>
    <x v="1"/>
    <x v="13"/>
  </r>
  <r>
    <n v="759578"/>
    <x v="0"/>
    <x v="13"/>
    <s v="Sunday"/>
    <x v="0"/>
    <d v="2023-01-25T13:32:56"/>
    <n v="3"/>
    <n v="7"/>
    <n v="140"/>
    <n v="20"/>
    <x v="13"/>
    <x v="14"/>
  </r>
  <r>
    <n v="763160"/>
    <x v="0"/>
    <x v="4"/>
    <s v="Thursday"/>
    <x v="0"/>
    <d v="2023-01-27T15:50:06"/>
    <n v="1"/>
    <n v="1"/>
    <n v="2000"/>
    <n v="2000"/>
    <x v="14"/>
    <x v="15"/>
  </r>
  <r>
    <n v="763131"/>
    <x v="0"/>
    <x v="4"/>
    <s v="Thursday"/>
    <x v="0"/>
    <d v="2023-01-27T15:40:18"/>
    <n v="1"/>
    <n v="1"/>
    <n v="6000"/>
    <n v="6000"/>
    <x v="15"/>
    <x v="16"/>
  </r>
  <r>
    <n v="766847"/>
    <x v="0"/>
    <x v="1"/>
    <s v="Friday"/>
    <x v="0"/>
    <d v="2023-01-30T14:57:58"/>
    <n v="3"/>
    <n v="1"/>
    <n v="3000"/>
    <n v="3000"/>
    <x v="1"/>
    <x v="17"/>
  </r>
  <r>
    <n v="756952"/>
    <x v="0"/>
    <x v="10"/>
    <s v="Thursday"/>
    <x v="0"/>
    <d v="2023-01-24T09:40:44"/>
    <n v="5"/>
    <n v="1"/>
    <n v="4433"/>
    <n v="4433"/>
    <x v="16"/>
    <x v="18"/>
  </r>
  <r>
    <n v="737951"/>
    <x v="5"/>
    <x v="14"/>
    <s v="Friday"/>
    <x v="0"/>
    <d v="2023-01-10T12:55:33"/>
    <n v="4"/>
    <n v="1"/>
    <n v="2320"/>
    <n v="2320"/>
    <x v="17"/>
    <x v="19"/>
  </r>
  <r>
    <n v="752052"/>
    <x v="0"/>
    <x v="9"/>
    <s v="Monday"/>
    <x v="0"/>
    <d v="2023-01-19T16:02:59"/>
    <n v="3"/>
    <n v="12"/>
    <n v="612"/>
    <n v="51"/>
    <x v="18"/>
    <x v="20"/>
  </r>
  <r>
    <n v="763166"/>
    <x v="0"/>
    <x v="4"/>
    <s v="Thursday"/>
    <x v="0"/>
    <d v="2023-01-27T15:52:12"/>
    <n v="1"/>
    <n v="30"/>
    <n v="2100"/>
    <n v="70"/>
    <x v="19"/>
    <x v="21"/>
  </r>
  <r>
    <n v="759063"/>
    <x v="0"/>
    <x v="12"/>
    <s v="Friday"/>
    <x v="0"/>
    <d v="2023-01-25T11:01:45"/>
    <n v="5"/>
    <n v="1"/>
    <n v="2500"/>
    <n v="2500"/>
    <x v="20"/>
    <x v="0"/>
  </r>
  <r>
    <n v="756227"/>
    <x v="0"/>
    <x v="3"/>
    <s v="Wednesday"/>
    <x v="0"/>
    <d v="2023-01-23T15:22:17"/>
    <n v="5"/>
    <n v="10"/>
    <n v="1200"/>
    <n v="120"/>
    <x v="21"/>
    <x v="22"/>
  </r>
  <r>
    <n v="753455"/>
    <x v="0"/>
    <x v="15"/>
    <s v="Tuesday"/>
    <x v="0"/>
    <d v="2023-01-20T15:11:06"/>
    <n v="3"/>
    <n v="1"/>
    <n v="1000"/>
    <n v="1000"/>
    <x v="4"/>
    <x v="23"/>
  </r>
  <r>
    <n v="753330"/>
    <x v="0"/>
    <x v="15"/>
    <s v="Tuesday"/>
    <x v="0"/>
    <d v="2023-01-20T14:05:45"/>
    <n v="3"/>
    <n v="1"/>
    <n v="1000"/>
    <n v="1000"/>
    <x v="22"/>
    <x v="24"/>
  </r>
  <r>
    <n v="759801"/>
    <x v="0"/>
    <x v="0"/>
    <s v="Saturday"/>
    <x v="0"/>
    <d v="2023-01-25T14:36:21"/>
    <n v="4"/>
    <n v="1"/>
    <n v="2500"/>
    <n v="2500"/>
    <x v="20"/>
    <x v="25"/>
  </r>
  <r>
    <n v="766847"/>
    <x v="0"/>
    <x v="1"/>
    <s v="Friday"/>
    <x v="0"/>
    <d v="2023-01-30T14:57:58"/>
    <n v="3"/>
    <n v="1"/>
    <n v="4000"/>
    <n v="4000"/>
    <x v="23"/>
    <x v="17"/>
  </r>
  <r>
    <n v="730193"/>
    <x v="3"/>
    <x v="8"/>
    <s v="Sunday"/>
    <x v="1"/>
    <d v="2023-01-03T18:40:43"/>
    <n v="100"/>
    <n v="1"/>
    <n v="1000"/>
    <n v="1000"/>
    <x v="24"/>
    <x v="7"/>
  </r>
  <r>
    <n v="763154"/>
    <x v="0"/>
    <x v="4"/>
    <s v="Thursday"/>
    <x v="0"/>
    <d v="2023-01-27T15:48:30"/>
    <n v="1"/>
    <n v="1"/>
    <n v="500"/>
    <n v="500"/>
    <x v="25"/>
    <x v="26"/>
  </r>
  <r>
    <n v="766801"/>
    <x v="0"/>
    <x v="1"/>
    <s v="Friday"/>
    <x v="0"/>
    <d v="2023-01-30T14:44:47"/>
    <n v="3"/>
    <n v="1"/>
    <n v="3000"/>
    <n v="3000"/>
    <x v="1"/>
    <x v="27"/>
  </r>
  <r>
    <n v="751168"/>
    <x v="6"/>
    <x v="16"/>
    <s v="Sunday"/>
    <x v="2"/>
    <d v="2023-01-19T09:47:37"/>
    <n v="53"/>
    <n v="1"/>
    <n v="2205"/>
    <n v="2205"/>
    <x v="26"/>
    <x v="28"/>
  </r>
  <r>
    <n v="756126"/>
    <x v="0"/>
    <x v="3"/>
    <s v="Wednesday"/>
    <x v="0"/>
    <d v="2023-01-23T14:34:10"/>
    <n v="5"/>
    <n v="1"/>
    <n v="247.5"/>
    <n v="247.5"/>
    <x v="27"/>
    <x v="29"/>
  </r>
  <r>
    <n v="759209"/>
    <x v="0"/>
    <x v="12"/>
    <s v="Friday"/>
    <x v="0"/>
    <d v="2023-01-25T11:42:56"/>
    <n v="5"/>
    <n v="1"/>
    <n v="500.00000000000011"/>
    <n v="500.00000000000011"/>
    <x v="28"/>
    <x v="30"/>
  </r>
  <r>
    <n v="762198"/>
    <x v="0"/>
    <x v="17"/>
    <s v="Wednesday"/>
    <x v="0"/>
    <d v="2023-01-27T08:11:58"/>
    <n v="2"/>
    <n v="1"/>
    <n v="15000"/>
    <n v="15000"/>
    <x v="29"/>
    <x v="31"/>
  </r>
  <r>
    <n v="753470"/>
    <x v="0"/>
    <x v="15"/>
    <s v="Tuesday"/>
    <x v="0"/>
    <d v="2023-01-20T15:16:55"/>
    <n v="3"/>
    <n v="1"/>
    <n v="600"/>
    <n v="600"/>
    <x v="30"/>
    <x v="32"/>
  </r>
  <r>
    <n v="767046"/>
    <x v="0"/>
    <x v="18"/>
    <s v="Saturday"/>
    <x v="0"/>
    <d v="2023-01-30T15:59:20"/>
    <n v="2"/>
    <n v="1"/>
    <n v="500"/>
    <n v="500"/>
    <x v="31"/>
    <x v="3"/>
  </r>
  <r>
    <n v="760007"/>
    <x v="0"/>
    <x v="0"/>
    <s v="Saturday"/>
    <x v="0"/>
    <d v="2023-01-25T15:58:45"/>
    <n v="4"/>
    <n v="1"/>
    <n v="1000"/>
    <n v="1000"/>
    <x v="4"/>
    <x v="33"/>
  </r>
  <r>
    <n v="757930"/>
    <x v="0"/>
    <x v="10"/>
    <s v="Thursday"/>
    <x v="0"/>
    <d v="2023-01-24T15:05:23"/>
    <n v="5"/>
    <n v="1"/>
    <n v="3000"/>
    <n v="3000"/>
    <x v="1"/>
    <x v="32"/>
  </r>
  <r>
    <n v="758070"/>
    <x v="0"/>
    <x v="10"/>
    <s v="Thursday"/>
    <x v="0"/>
    <d v="2023-01-24T16:00:14"/>
    <n v="5"/>
    <n v="30"/>
    <n v="2550"/>
    <n v="85"/>
    <x v="32"/>
    <x v="34"/>
  </r>
  <r>
    <n v="730191"/>
    <x v="3"/>
    <x v="8"/>
    <s v="Sunday"/>
    <x v="1"/>
    <d v="2023-01-03T18:38:52"/>
    <n v="100"/>
    <n v="1"/>
    <n v="2000"/>
    <n v="2000"/>
    <x v="6"/>
    <x v="35"/>
  </r>
  <r>
    <n v="763051"/>
    <x v="0"/>
    <x v="4"/>
    <s v="Thursday"/>
    <x v="0"/>
    <d v="2023-01-27T15:07:55"/>
    <n v="1"/>
    <n v="1"/>
    <n v="3000"/>
    <n v="3000"/>
    <x v="1"/>
    <x v="36"/>
  </r>
  <r>
    <n v="759923"/>
    <x v="0"/>
    <x v="0"/>
    <s v="Saturday"/>
    <x v="0"/>
    <d v="2023-01-25T15:25:35"/>
    <n v="4"/>
    <n v="1"/>
    <n v="2500"/>
    <n v="2500"/>
    <x v="20"/>
    <x v="32"/>
  </r>
  <r>
    <n v="763029"/>
    <x v="0"/>
    <x v="19"/>
    <s v="Monday"/>
    <x v="0"/>
    <d v="2023-01-27T15:01:07"/>
    <n v="4"/>
    <n v="1"/>
    <n v="7500"/>
    <n v="7500"/>
    <x v="33"/>
    <x v="37"/>
  </r>
  <r>
    <n v="762458"/>
    <x v="0"/>
    <x v="17"/>
    <s v="Wednesday"/>
    <x v="0"/>
    <d v="2023-01-27T10:40:39"/>
    <n v="2"/>
    <n v="1"/>
    <n v="2000"/>
    <n v="2000"/>
    <x v="34"/>
    <x v="38"/>
  </r>
  <r>
    <n v="761297"/>
    <x v="0"/>
    <x v="19"/>
    <s v="Monday"/>
    <x v="0"/>
    <d v="2023-01-26T13:19:42"/>
    <n v="3"/>
    <n v="1"/>
    <n v="6000"/>
    <n v="6000"/>
    <x v="35"/>
    <x v="39"/>
  </r>
  <r>
    <n v="766792"/>
    <x v="0"/>
    <x v="1"/>
    <s v="Friday"/>
    <x v="0"/>
    <d v="2023-01-30T14:42:43"/>
    <n v="3"/>
    <n v="1"/>
    <n v="3000"/>
    <n v="3000"/>
    <x v="1"/>
    <x v="40"/>
  </r>
  <r>
    <n v="728585"/>
    <x v="0"/>
    <x v="20"/>
    <s v="Saturday"/>
    <x v="3"/>
    <d v="2023-01-02T11:39:21"/>
    <n v="2"/>
    <n v="1"/>
    <n v="2500"/>
    <n v="2500"/>
    <x v="20"/>
    <x v="41"/>
  </r>
  <r>
    <n v="762458"/>
    <x v="0"/>
    <x v="17"/>
    <s v="Wednesday"/>
    <x v="0"/>
    <d v="2023-01-27T10:40:39"/>
    <n v="2"/>
    <n v="1"/>
    <n v="1500"/>
    <n v="1500"/>
    <x v="36"/>
    <x v="38"/>
  </r>
  <r>
    <n v="743001"/>
    <x v="5"/>
    <x v="21"/>
    <s v="Wednesday"/>
    <x v="0"/>
    <d v="2023-01-13T14:41:37"/>
    <n v="2"/>
    <n v="1"/>
    <n v="8500"/>
    <n v="8500"/>
    <x v="37"/>
    <x v="42"/>
  </r>
  <r>
    <n v="762441"/>
    <x v="0"/>
    <x v="17"/>
    <s v="Wednesday"/>
    <x v="0"/>
    <d v="2023-01-27T10:33:17"/>
    <n v="2"/>
    <n v="21"/>
    <n v="630"/>
    <n v="30"/>
    <x v="38"/>
    <x v="43"/>
  </r>
  <r>
    <n v="730837"/>
    <x v="4"/>
    <x v="22"/>
    <s v="Monday"/>
    <x v="0"/>
    <d v="2023-01-04T10:38:21"/>
    <n v="2"/>
    <n v="1"/>
    <n v="2500"/>
    <n v="2500"/>
    <x v="39"/>
    <x v="44"/>
  </r>
  <r>
    <n v="755636"/>
    <x v="0"/>
    <x v="3"/>
    <s v="Wednesday"/>
    <x v="0"/>
    <d v="2023-01-23T12:06:14"/>
    <n v="5"/>
    <n v="1"/>
    <n v="2500"/>
    <n v="2500"/>
    <x v="20"/>
    <x v="45"/>
  </r>
  <r>
    <n v="751115"/>
    <x v="0"/>
    <x v="9"/>
    <s v="Monday"/>
    <x v="0"/>
    <d v="2023-01-19T09:26:38"/>
    <n v="3"/>
    <n v="1"/>
    <n v="70000"/>
    <n v="70000"/>
    <x v="40"/>
    <x v="46"/>
  </r>
  <r>
    <n v="759780"/>
    <x v="0"/>
    <x v="0"/>
    <s v="Saturday"/>
    <x v="0"/>
    <d v="2023-01-25T14:30:44"/>
    <n v="4"/>
    <n v="28"/>
    <n v="1470"/>
    <n v="52.500000000000007"/>
    <x v="41"/>
    <x v="47"/>
  </r>
  <r>
    <n v="761283"/>
    <x v="0"/>
    <x v="7"/>
    <s v="Tuesday"/>
    <x v="0"/>
    <d v="2023-01-26T13:14:01"/>
    <n v="2"/>
    <n v="1"/>
    <n v="1000"/>
    <n v="1000"/>
    <x v="42"/>
    <x v="48"/>
  </r>
  <r>
    <n v="761575"/>
    <x v="0"/>
    <x v="7"/>
    <s v="Tuesday"/>
    <x v="0"/>
    <d v="2023-01-26T15:00:57"/>
    <n v="2"/>
    <n v="1"/>
    <n v="1000"/>
    <n v="1000"/>
    <x v="4"/>
    <x v="49"/>
  </r>
  <r>
    <n v="759507"/>
    <x v="0"/>
    <x v="0"/>
    <s v="Saturday"/>
    <x v="0"/>
    <d v="2023-01-25T13:06:29"/>
    <n v="4"/>
    <n v="14"/>
    <n v="2793"/>
    <n v="199.5"/>
    <x v="43"/>
    <x v="50"/>
  </r>
  <r>
    <n v="761359"/>
    <x v="0"/>
    <x v="7"/>
    <s v="Tuesday"/>
    <x v="0"/>
    <d v="2023-01-26T13:42:18"/>
    <n v="2"/>
    <n v="9"/>
    <n v="90"/>
    <n v="10"/>
    <x v="44"/>
    <x v="0"/>
  </r>
  <r>
    <n v="767116"/>
    <x v="0"/>
    <x v="23"/>
    <s v="Sunday"/>
    <x v="0"/>
    <d v="2023-01-30T16:33:35"/>
    <n v="1"/>
    <n v="1"/>
    <n v="700"/>
    <n v="700"/>
    <x v="45"/>
    <x v="51"/>
  </r>
  <r>
    <n v="758112"/>
    <x v="0"/>
    <x v="10"/>
    <s v="Thursday"/>
    <x v="0"/>
    <d v="2023-01-24T16:18:17"/>
    <n v="5"/>
    <n v="18"/>
    <n v="180"/>
    <n v="10"/>
    <x v="46"/>
    <x v="52"/>
  </r>
  <r>
    <n v="759209"/>
    <x v="0"/>
    <x v="12"/>
    <s v="Friday"/>
    <x v="0"/>
    <d v="2023-01-25T11:42:56"/>
    <n v="5"/>
    <n v="1"/>
    <n v="3000"/>
    <n v="3000"/>
    <x v="1"/>
    <x v="30"/>
  </r>
  <r>
    <n v="766815"/>
    <x v="0"/>
    <x v="1"/>
    <s v="Friday"/>
    <x v="0"/>
    <d v="2023-01-30T14:49:39"/>
    <n v="3"/>
    <n v="1"/>
    <n v="6000"/>
    <n v="6000"/>
    <x v="47"/>
    <x v="53"/>
  </r>
  <r>
    <n v="759636"/>
    <x v="0"/>
    <x v="13"/>
    <s v="Sunday"/>
    <x v="0"/>
    <d v="2023-01-25T13:49:51"/>
    <n v="3"/>
    <n v="1"/>
    <n v="1000"/>
    <n v="1000"/>
    <x v="48"/>
    <x v="54"/>
  </r>
  <r>
    <n v="759507"/>
    <x v="0"/>
    <x v="0"/>
    <s v="Saturday"/>
    <x v="0"/>
    <d v="2023-01-25T13:06:29"/>
    <n v="4"/>
    <n v="1"/>
    <n v="2500"/>
    <n v="2500"/>
    <x v="20"/>
    <x v="50"/>
  </r>
  <r>
    <n v="766974"/>
    <x v="0"/>
    <x v="18"/>
    <s v="Saturday"/>
    <x v="0"/>
    <d v="2023-01-30T15:34:34"/>
    <n v="2"/>
    <n v="1"/>
    <n v="2000"/>
    <n v="2000"/>
    <x v="34"/>
    <x v="55"/>
  </r>
  <r>
    <n v="730011"/>
    <x v="2"/>
    <x v="24"/>
    <s v="Tuesday"/>
    <x v="0"/>
    <d v="2023-01-03T15:05:36"/>
    <n v="0"/>
    <n v="24"/>
    <n v="1251.5999999999999"/>
    <n v="52.149999999999977"/>
    <x v="49"/>
    <x v="56"/>
  </r>
  <r>
    <n v="762795"/>
    <x v="0"/>
    <x v="17"/>
    <s v="Wednesday"/>
    <x v="0"/>
    <d v="2023-01-27T13:22:34"/>
    <n v="2"/>
    <n v="20"/>
    <n v="1000"/>
    <n v="50"/>
    <x v="50"/>
    <x v="57"/>
  </r>
  <r>
    <n v="758096"/>
    <x v="0"/>
    <x v="10"/>
    <s v="Thursday"/>
    <x v="0"/>
    <d v="2023-01-24T16:11:24"/>
    <n v="5"/>
    <n v="2"/>
    <n v="400"/>
    <n v="200"/>
    <x v="51"/>
    <x v="58"/>
  </r>
  <r>
    <n v="758112"/>
    <x v="0"/>
    <x v="10"/>
    <s v="Thursday"/>
    <x v="0"/>
    <d v="2023-01-24T16:18:17"/>
    <n v="5"/>
    <n v="1"/>
    <n v="3000"/>
    <n v="3000"/>
    <x v="1"/>
    <x v="52"/>
  </r>
  <r>
    <n v="728133"/>
    <x v="1"/>
    <x v="25"/>
    <s v="Sunday"/>
    <x v="3"/>
    <d v="2023-01-01T08:59:54"/>
    <n v="21"/>
    <n v="28"/>
    <n v="1680"/>
    <n v="60"/>
    <x v="52"/>
    <x v="59"/>
  </r>
  <r>
    <n v="759801"/>
    <x v="0"/>
    <x v="0"/>
    <s v="Saturday"/>
    <x v="0"/>
    <d v="2023-01-25T14:36:21"/>
    <n v="4"/>
    <n v="1"/>
    <n v="1000"/>
    <n v="1000"/>
    <x v="53"/>
    <x v="25"/>
  </r>
  <r>
    <n v="759636"/>
    <x v="0"/>
    <x v="13"/>
    <s v="Sunday"/>
    <x v="0"/>
    <d v="2023-01-25T13:49:51"/>
    <n v="3"/>
    <n v="1"/>
    <n v="500"/>
    <n v="500"/>
    <x v="54"/>
    <x v="54"/>
  </r>
  <r>
    <n v="763075"/>
    <x v="0"/>
    <x v="19"/>
    <s v="Monday"/>
    <x v="0"/>
    <d v="2023-01-27T15:16:24"/>
    <n v="4"/>
    <n v="1"/>
    <n v="25000"/>
    <n v="25000"/>
    <x v="55"/>
    <x v="60"/>
  </r>
  <r>
    <n v="753330"/>
    <x v="0"/>
    <x v="15"/>
    <s v="Tuesday"/>
    <x v="0"/>
    <d v="2023-01-20T14:05:45"/>
    <n v="3"/>
    <n v="2"/>
    <n v="1000"/>
    <n v="500"/>
    <x v="56"/>
    <x v="24"/>
  </r>
  <r>
    <n v="756952"/>
    <x v="0"/>
    <x v="10"/>
    <s v="Thursday"/>
    <x v="0"/>
    <d v="2023-01-24T09:40:44"/>
    <n v="5"/>
    <n v="1"/>
    <n v="2000"/>
    <n v="2000"/>
    <x v="57"/>
    <x v="18"/>
  </r>
  <r>
    <n v="728104"/>
    <x v="7"/>
    <x v="26"/>
    <s v="Wednesday"/>
    <x v="1"/>
    <d v="2023-01-01T00:15:07"/>
    <n v="102"/>
    <n v="1"/>
    <n v="5000"/>
    <n v="5000"/>
    <x v="58"/>
    <x v="61"/>
  </r>
  <r>
    <n v="756123"/>
    <x v="0"/>
    <x v="10"/>
    <s v="Thursday"/>
    <x v="0"/>
    <d v="2023-01-23T14:32:53"/>
    <n v="4"/>
    <n v="1"/>
    <n v="8500"/>
    <n v="8500"/>
    <x v="59"/>
    <x v="62"/>
  </r>
  <r>
    <n v="767070"/>
    <x v="0"/>
    <x v="18"/>
    <s v="Saturday"/>
    <x v="0"/>
    <d v="2023-01-30T16:07:51"/>
    <n v="2"/>
    <n v="1"/>
    <n v="600"/>
    <n v="600"/>
    <x v="30"/>
    <x v="63"/>
  </r>
  <r>
    <n v="751627"/>
    <x v="0"/>
    <x v="9"/>
    <s v="Monday"/>
    <x v="0"/>
    <d v="2023-01-19T12:56:21"/>
    <n v="3"/>
    <n v="10"/>
    <n v="2000"/>
    <n v="200"/>
    <x v="60"/>
    <x v="64"/>
  </r>
  <r>
    <n v="762788"/>
    <x v="0"/>
    <x v="17"/>
    <s v="Wednesday"/>
    <x v="0"/>
    <d v="2023-01-27T13:20:03"/>
    <n v="2"/>
    <n v="14"/>
    <n v="840"/>
    <n v="60"/>
    <x v="61"/>
    <x v="65"/>
  </r>
  <r>
    <n v="756123"/>
    <x v="0"/>
    <x v="10"/>
    <s v="Thursday"/>
    <x v="0"/>
    <d v="2023-01-23T14:32:53"/>
    <n v="4"/>
    <n v="1"/>
    <n v="1500"/>
    <n v="1500"/>
    <x v="62"/>
    <x v="62"/>
  </r>
  <r>
    <n v="759995"/>
    <x v="0"/>
    <x v="0"/>
    <s v="Saturday"/>
    <x v="0"/>
    <d v="2023-01-25T15:53:39"/>
    <n v="4"/>
    <n v="6"/>
    <n v="1500"/>
    <n v="250"/>
    <x v="0"/>
    <x v="66"/>
  </r>
  <r>
    <n v="756105"/>
    <x v="0"/>
    <x v="3"/>
    <s v="Wednesday"/>
    <x v="0"/>
    <d v="2023-01-23T14:27:13"/>
    <n v="5"/>
    <n v="1"/>
    <n v="3000"/>
    <n v="3000"/>
    <x v="63"/>
    <x v="67"/>
  </r>
  <r>
    <n v="759665"/>
    <x v="0"/>
    <x v="19"/>
    <s v="Monday"/>
    <x v="0"/>
    <d v="2023-01-25T13:59:57"/>
    <n v="2"/>
    <n v="1"/>
    <n v="1000"/>
    <n v="1000"/>
    <x v="4"/>
    <x v="3"/>
  </r>
  <r>
    <n v="750964"/>
    <x v="0"/>
    <x v="9"/>
    <s v="Monday"/>
    <x v="0"/>
    <d v="2023-01-19T08:33:16"/>
    <n v="3"/>
    <n v="4"/>
    <n v="800"/>
    <n v="200"/>
    <x v="64"/>
    <x v="68"/>
  </r>
  <r>
    <n v="733700"/>
    <x v="8"/>
    <x v="27"/>
    <s v="Saturday"/>
    <x v="3"/>
    <d v="2023-01-06T10:26:31"/>
    <n v="20"/>
    <n v="1"/>
    <n v="560"/>
    <n v="560"/>
    <x v="65"/>
    <x v="69"/>
  </r>
  <r>
    <n v="759831"/>
    <x v="0"/>
    <x v="0"/>
    <s v="Saturday"/>
    <x v="0"/>
    <d v="2023-01-25T14:46:28"/>
    <n v="4"/>
    <n v="1"/>
    <n v="3000"/>
    <n v="3000"/>
    <x v="1"/>
    <x v="70"/>
  </r>
  <r>
    <n v="760554"/>
    <x v="0"/>
    <x v="13"/>
    <s v="Sunday"/>
    <x v="0"/>
    <d v="2023-01-26T08:43:18"/>
    <n v="4"/>
    <n v="1"/>
    <n v="3000"/>
    <n v="3000"/>
    <x v="1"/>
    <x v="71"/>
  </r>
  <r>
    <n v="751733"/>
    <x v="0"/>
    <x v="9"/>
    <s v="Monday"/>
    <x v="0"/>
    <d v="2023-01-19T13:50:14"/>
    <n v="3"/>
    <n v="1"/>
    <n v="3000"/>
    <n v="3000"/>
    <x v="1"/>
    <x v="72"/>
  </r>
  <r>
    <n v="760007"/>
    <x v="0"/>
    <x v="0"/>
    <s v="Saturday"/>
    <x v="0"/>
    <d v="2023-01-25T15:58:45"/>
    <n v="4"/>
    <n v="2"/>
    <n v="3000"/>
    <n v="1500"/>
    <x v="66"/>
    <x v="33"/>
  </r>
  <r>
    <n v="762458"/>
    <x v="0"/>
    <x v="17"/>
    <s v="Wednesday"/>
    <x v="0"/>
    <d v="2023-01-27T10:40:39"/>
    <n v="2"/>
    <n v="1"/>
    <n v="3000"/>
    <n v="3000"/>
    <x v="1"/>
    <x v="38"/>
  </r>
  <r>
    <n v="759654"/>
    <x v="0"/>
    <x v="13"/>
    <s v="Sunday"/>
    <x v="0"/>
    <d v="2023-01-25T13:55:53"/>
    <n v="3"/>
    <n v="14"/>
    <n v="1890"/>
    <n v="135"/>
    <x v="67"/>
    <x v="73"/>
  </r>
  <r>
    <n v="751369"/>
    <x v="0"/>
    <x v="9"/>
    <s v="Monday"/>
    <x v="0"/>
    <d v="2023-01-19T11:10:11"/>
    <n v="3"/>
    <n v="1"/>
    <n v="500"/>
    <n v="500"/>
    <x v="68"/>
    <x v="74"/>
  </r>
  <r>
    <n v="755401"/>
    <x v="0"/>
    <x v="15"/>
    <s v="Tuesday"/>
    <x v="0"/>
    <d v="2023-01-23T10:42:21"/>
    <n v="6"/>
    <n v="30"/>
    <n v="2400"/>
    <n v="80"/>
    <x v="69"/>
    <x v="75"/>
  </r>
  <r>
    <n v="759003"/>
    <x v="0"/>
    <x v="12"/>
    <s v="Friday"/>
    <x v="0"/>
    <d v="2023-01-25T10:42:57"/>
    <n v="5"/>
    <n v="30"/>
    <n v="900.00000000000011"/>
    <n v="30"/>
    <x v="38"/>
    <x v="76"/>
  </r>
  <r>
    <n v="756246"/>
    <x v="0"/>
    <x v="3"/>
    <s v="Wednesday"/>
    <x v="0"/>
    <d v="2023-01-23T15:30:48"/>
    <n v="5"/>
    <n v="1"/>
    <n v="999.99999999999989"/>
    <n v="999.99999999999989"/>
    <x v="4"/>
    <x v="3"/>
  </r>
  <r>
    <n v="763029"/>
    <x v="0"/>
    <x v="19"/>
    <s v="Monday"/>
    <x v="0"/>
    <d v="2023-01-27T15:01:07"/>
    <n v="4"/>
    <n v="30"/>
    <n v="2400"/>
    <n v="80"/>
    <x v="69"/>
    <x v="37"/>
  </r>
  <r>
    <n v="730173"/>
    <x v="3"/>
    <x v="28"/>
    <s v="Friday"/>
    <x v="1"/>
    <d v="2023-01-03T18:19:38"/>
    <n v="102"/>
    <n v="1"/>
    <n v="2000"/>
    <n v="2000"/>
    <x v="6"/>
    <x v="77"/>
  </r>
  <r>
    <n v="756182"/>
    <x v="0"/>
    <x v="3"/>
    <s v="Wednesday"/>
    <x v="0"/>
    <d v="2023-01-23T14:55:07"/>
    <n v="5"/>
    <n v="1"/>
    <n v="2500"/>
    <n v="2500"/>
    <x v="20"/>
    <x v="78"/>
  </r>
  <r>
    <n v="762600"/>
    <x v="0"/>
    <x v="19"/>
    <s v="Monday"/>
    <x v="0"/>
    <d v="2023-01-27T11:48:33"/>
    <n v="4"/>
    <n v="1"/>
    <n v="3000"/>
    <n v="3000"/>
    <x v="1"/>
    <x v="79"/>
  </r>
  <r>
    <n v="759985"/>
    <x v="0"/>
    <x v="0"/>
    <s v="Saturday"/>
    <x v="0"/>
    <d v="2023-01-25T15:49:16"/>
    <n v="4"/>
    <n v="10"/>
    <n v="600"/>
    <n v="60"/>
    <x v="61"/>
    <x v="80"/>
  </r>
  <r>
    <n v="753263"/>
    <x v="0"/>
    <x v="15"/>
    <s v="Tuesday"/>
    <x v="0"/>
    <d v="2023-01-20T13:29:11"/>
    <n v="3"/>
    <n v="1"/>
    <n v="3000"/>
    <n v="3000"/>
    <x v="1"/>
    <x v="81"/>
  </r>
  <r>
    <n v="759827"/>
    <x v="0"/>
    <x v="0"/>
    <s v="Saturday"/>
    <x v="0"/>
    <d v="2023-01-25T14:43:46"/>
    <n v="4"/>
    <n v="18"/>
    <n v="180"/>
    <n v="10"/>
    <x v="46"/>
    <x v="82"/>
  </r>
  <r>
    <n v="761391"/>
    <x v="0"/>
    <x v="7"/>
    <s v="Tuesday"/>
    <x v="0"/>
    <d v="2023-01-26T13:57:43"/>
    <n v="2"/>
    <n v="1"/>
    <n v="1000"/>
    <n v="1000"/>
    <x v="4"/>
    <x v="83"/>
  </r>
  <r>
    <n v="756298"/>
    <x v="0"/>
    <x v="3"/>
    <s v="Wednesday"/>
    <x v="0"/>
    <d v="2023-01-23T15:55:41"/>
    <n v="5"/>
    <n v="28"/>
    <n v="1512"/>
    <n v="54"/>
    <x v="70"/>
    <x v="84"/>
  </r>
  <r>
    <n v="728563"/>
    <x v="0"/>
    <x v="20"/>
    <s v="Saturday"/>
    <x v="3"/>
    <d v="2023-01-02T11:24:41"/>
    <n v="2"/>
    <n v="15"/>
    <n v="656.25"/>
    <n v="43.75"/>
    <x v="71"/>
    <x v="85"/>
  </r>
  <r>
    <n v="730197"/>
    <x v="3"/>
    <x v="8"/>
    <s v="Sunday"/>
    <x v="1"/>
    <d v="2023-01-03T18:46:01"/>
    <n v="100"/>
    <n v="1"/>
    <n v="300"/>
    <n v="300"/>
    <x v="72"/>
    <x v="86"/>
  </r>
  <r>
    <n v="730422"/>
    <x v="7"/>
    <x v="29"/>
    <s v="Thursday"/>
    <x v="1"/>
    <d v="2023-01-04T04:27:34"/>
    <n v="97"/>
    <n v="1"/>
    <n v="5000"/>
    <n v="5000"/>
    <x v="58"/>
    <x v="87"/>
  </r>
  <r>
    <n v="766829"/>
    <x v="0"/>
    <x v="1"/>
    <s v="Friday"/>
    <x v="0"/>
    <d v="2023-01-30T14:52:59"/>
    <n v="3"/>
    <n v="1"/>
    <n v="700"/>
    <n v="700"/>
    <x v="45"/>
    <x v="88"/>
  </r>
  <r>
    <n v="761780"/>
    <x v="0"/>
    <x v="7"/>
    <s v="Tuesday"/>
    <x v="0"/>
    <d v="2023-01-26T16:36:48"/>
    <n v="2"/>
    <n v="1"/>
    <n v="1500"/>
    <n v="1500"/>
    <x v="73"/>
    <x v="89"/>
  </r>
  <r>
    <n v="751363"/>
    <x v="0"/>
    <x v="2"/>
    <s v="Tuesday"/>
    <x v="0"/>
    <d v="2023-01-19T11:07:09"/>
    <n v="9"/>
    <n v="10"/>
    <n v="15000"/>
    <n v="1500"/>
    <x v="74"/>
    <x v="1"/>
  </r>
  <r>
    <n v="761288"/>
    <x v="0"/>
    <x v="19"/>
    <s v="Monday"/>
    <x v="0"/>
    <d v="2023-01-26T13:15:58"/>
    <n v="3"/>
    <n v="1"/>
    <n v="15000"/>
    <n v="15000"/>
    <x v="75"/>
    <x v="90"/>
  </r>
  <r>
    <n v="759814"/>
    <x v="0"/>
    <x v="0"/>
    <s v="Saturday"/>
    <x v="0"/>
    <d v="2023-01-25T14:39:10"/>
    <n v="4"/>
    <n v="1"/>
    <n v="1000"/>
    <n v="1000"/>
    <x v="4"/>
    <x v="91"/>
  </r>
  <r>
    <n v="728556"/>
    <x v="0"/>
    <x v="20"/>
    <s v="Saturday"/>
    <x v="3"/>
    <d v="2023-01-02T11:21:01"/>
    <n v="2"/>
    <n v="1"/>
    <n v="3000"/>
    <n v="3000"/>
    <x v="1"/>
    <x v="3"/>
  </r>
  <r>
    <n v="759859"/>
    <x v="0"/>
    <x v="0"/>
    <s v="Saturday"/>
    <x v="0"/>
    <d v="2023-01-25T14:56:54"/>
    <n v="4"/>
    <n v="1"/>
    <n v="2500"/>
    <n v="2500"/>
    <x v="76"/>
    <x v="92"/>
  </r>
  <r>
    <n v="759753"/>
    <x v="0"/>
    <x v="0"/>
    <s v="Saturday"/>
    <x v="0"/>
    <d v="2023-01-25T14:23:06"/>
    <n v="4"/>
    <n v="6"/>
    <n v="60"/>
    <n v="10"/>
    <x v="46"/>
    <x v="32"/>
  </r>
  <r>
    <n v="729769"/>
    <x v="5"/>
    <x v="30"/>
    <s v="Friday"/>
    <x v="3"/>
    <d v="2023-01-03T13:12:29"/>
    <n v="4"/>
    <n v="1"/>
    <n v="900"/>
    <n v="900"/>
    <x v="77"/>
    <x v="93"/>
  </r>
  <r>
    <n v="766801"/>
    <x v="0"/>
    <x v="1"/>
    <s v="Friday"/>
    <x v="0"/>
    <d v="2023-01-30T14:44:47"/>
    <n v="3"/>
    <n v="1"/>
    <n v="2500"/>
    <n v="2500"/>
    <x v="76"/>
    <x v="27"/>
  </r>
  <r>
    <n v="762252"/>
    <x v="0"/>
    <x v="19"/>
    <s v="Monday"/>
    <x v="0"/>
    <d v="2023-01-27T08:43:43"/>
    <n v="4"/>
    <n v="1"/>
    <n v="6499.9999999999991"/>
    <n v="6499.9999999999991"/>
    <x v="78"/>
    <x v="94"/>
  </r>
  <r>
    <n v="759814"/>
    <x v="0"/>
    <x v="0"/>
    <s v="Saturday"/>
    <x v="0"/>
    <d v="2023-01-25T14:39:10"/>
    <n v="4"/>
    <n v="1"/>
    <n v="2500"/>
    <n v="2500"/>
    <x v="20"/>
    <x v="91"/>
  </r>
  <r>
    <n v="758960"/>
    <x v="0"/>
    <x v="12"/>
    <s v="Friday"/>
    <x v="0"/>
    <d v="2023-01-25T10:32:17"/>
    <n v="5"/>
    <n v="10"/>
    <n v="5000"/>
    <n v="500"/>
    <x v="31"/>
    <x v="95"/>
  </r>
  <r>
    <n v="751363"/>
    <x v="0"/>
    <x v="2"/>
    <s v="Tuesday"/>
    <x v="0"/>
    <d v="2023-01-19T11:07:09"/>
    <n v="9"/>
    <n v="23"/>
    <n v="1150"/>
    <n v="50"/>
    <x v="79"/>
    <x v="1"/>
  </r>
  <r>
    <n v="731836"/>
    <x v="2"/>
    <x v="6"/>
    <s v="Wednesday"/>
    <x v="0"/>
    <d v="2023-01-04T19:54:58"/>
    <n v="0"/>
    <n v="1"/>
    <n v="999.99999999999977"/>
    <n v="999.99999999999977"/>
    <x v="6"/>
    <x v="96"/>
  </r>
  <r>
    <n v="751168"/>
    <x v="6"/>
    <x v="16"/>
    <s v="Sunday"/>
    <x v="2"/>
    <d v="2023-01-19T09:47:37"/>
    <n v="53"/>
    <n v="1"/>
    <n v="2646"/>
    <n v="2646"/>
    <x v="80"/>
    <x v="28"/>
  </r>
  <r>
    <n v="766999"/>
    <x v="0"/>
    <x v="18"/>
    <s v="Saturday"/>
    <x v="0"/>
    <d v="2023-01-30T15:40:48"/>
    <n v="2"/>
    <n v="20"/>
    <n v="2400"/>
    <n v="120"/>
    <x v="21"/>
    <x v="97"/>
  </r>
  <r>
    <n v="758754"/>
    <x v="0"/>
    <x v="12"/>
    <s v="Friday"/>
    <x v="0"/>
    <d v="2023-01-25T09:30:46"/>
    <n v="5"/>
    <n v="1"/>
    <n v="3000"/>
    <n v="3000"/>
    <x v="1"/>
    <x v="98"/>
  </r>
  <r>
    <n v="752001"/>
    <x v="0"/>
    <x v="9"/>
    <s v="Monday"/>
    <x v="0"/>
    <d v="2023-01-19T15:40:47"/>
    <n v="3"/>
    <n v="6"/>
    <n v="1500"/>
    <n v="250"/>
    <x v="0"/>
    <x v="99"/>
  </r>
  <r>
    <n v="762649"/>
    <x v="0"/>
    <x v="19"/>
    <s v="Monday"/>
    <x v="0"/>
    <d v="2023-01-27T12:16:10"/>
    <n v="4"/>
    <n v="1"/>
    <n v="7500"/>
    <n v="7500"/>
    <x v="33"/>
    <x v="100"/>
  </r>
  <r>
    <n v="751669"/>
    <x v="0"/>
    <x v="9"/>
    <s v="Monday"/>
    <x v="0"/>
    <d v="2023-01-19T13:12:41"/>
    <n v="3"/>
    <n v="1"/>
    <n v="3000"/>
    <n v="3000"/>
    <x v="1"/>
    <x v="0"/>
  </r>
  <r>
    <n v="767025"/>
    <x v="0"/>
    <x v="18"/>
    <s v="Saturday"/>
    <x v="0"/>
    <d v="2023-01-30T15:50:46"/>
    <n v="2"/>
    <n v="1"/>
    <n v="2000"/>
    <n v="2000"/>
    <x v="34"/>
    <x v="101"/>
  </r>
  <r>
    <n v="758967"/>
    <x v="0"/>
    <x v="12"/>
    <s v="Friday"/>
    <x v="0"/>
    <d v="2023-01-25T10:33:50"/>
    <n v="5"/>
    <n v="1"/>
    <n v="2500"/>
    <n v="2500"/>
    <x v="20"/>
    <x v="102"/>
  </r>
  <r>
    <n v="756081"/>
    <x v="0"/>
    <x v="3"/>
    <s v="Wednesday"/>
    <x v="0"/>
    <d v="2023-01-23T14:18:33"/>
    <n v="5"/>
    <n v="1"/>
    <n v="1000"/>
    <n v="1000"/>
    <x v="4"/>
    <x v="3"/>
  </r>
  <r>
    <n v="763055"/>
    <x v="0"/>
    <x v="4"/>
    <s v="Thursday"/>
    <x v="0"/>
    <d v="2023-01-27T15:09:02"/>
    <n v="1"/>
    <n v="1"/>
    <n v="25000"/>
    <n v="25000"/>
    <x v="81"/>
    <x v="103"/>
  </r>
  <r>
    <n v="753298"/>
    <x v="0"/>
    <x v="9"/>
    <s v="Monday"/>
    <x v="0"/>
    <d v="2023-01-20T13:50:06"/>
    <n v="4"/>
    <n v="1"/>
    <n v="2500"/>
    <n v="2500"/>
    <x v="76"/>
    <x v="104"/>
  </r>
  <r>
    <n v="761383"/>
    <x v="0"/>
    <x v="19"/>
    <s v="Monday"/>
    <x v="0"/>
    <d v="2023-01-26T13:52:42"/>
    <n v="3"/>
    <n v="1"/>
    <n v="2000"/>
    <n v="2000"/>
    <x v="82"/>
    <x v="105"/>
  </r>
  <r>
    <n v="758694"/>
    <x v="0"/>
    <x v="12"/>
    <s v="Friday"/>
    <x v="0"/>
    <d v="2023-01-25T09:11:20"/>
    <n v="5"/>
    <n v="6"/>
    <n v="1500"/>
    <n v="250"/>
    <x v="0"/>
    <x v="3"/>
  </r>
  <r>
    <n v="756952"/>
    <x v="0"/>
    <x v="10"/>
    <s v="Thursday"/>
    <x v="0"/>
    <d v="2023-01-24T09:40:44"/>
    <n v="5"/>
    <n v="1"/>
    <n v="1000"/>
    <n v="1000"/>
    <x v="83"/>
    <x v="18"/>
  </r>
  <r>
    <n v="733688"/>
    <x v="8"/>
    <x v="31"/>
    <s v="Thursday"/>
    <x v="2"/>
    <d v="2023-01-06T10:22:40"/>
    <n v="57"/>
    <n v="4"/>
    <n v="126"/>
    <n v="31.5"/>
    <x v="84"/>
    <x v="106"/>
  </r>
  <r>
    <n v="762804"/>
    <x v="0"/>
    <x v="17"/>
    <s v="Wednesday"/>
    <x v="0"/>
    <d v="2023-01-27T13:26:36"/>
    <n v="2"/>
    <n v="1"/>
    <n v="3000"/>
    <n v="3000"/>
    <x v="1"/>
    <x v="107"/>
  </r>
  <r>
    <n v="763194"/>
    <x v="0"/>
    <x v="4"/>
    <s v="Thursday"/>
    <x v="0"/>
    <d v="2023-01-27T15:59:17"/>
    <n v="1"/>
    <n v="1"/>
    <n v="1000"/>
    <n v="1000"/>
    <x v="85"/>
    <x v="108"/>
  </r>
  <r>
    <n v="763150"/>
    <x v="0"/>
    <x v="4"/>
    <s v="Thursday"/>
    <x v="0"/>
    <d v="2023-01-27T15:46:26"/>
    <n v="1"/>
    <n v="1"/>
    <n v="4000"/>
    <n v="4000"/>
    <x v="86"/>
    <x v="109"/>
  </r>
  <r>
    <n v="762441"/>
    <x v="0"/>
    <x v="17"/>
    <s v="Wednesday"/>
    <x v="0"/>
    <d v="2023-01-27T10:33:17"/>
    <n v="2"/>
    <n v="18"/>
    <n v="180"/>
    <n v="10"/>
    <x v="46"/>
    <x v="43"/>
  </r>
  <r>
    <n v="728556"/>
    <x v="0"/>
    <x v="20"/>
    <s v="Saturday"/>
    <x v="3"/>
    <d v="2023-01-02T11:19:45"/>
    <n v="2"/>
    <n v="1"/>
    <n v="2500"/>
    <n v="2500"/>
    <x v="20"/>
    <x v="110"/>
  </r>
  <r>
    <n v="751089"/>
    <x v="0"/>
    <x v="32"/>
    <s v="Friday"/>
    <x v="0"/>
    <d v="2023-01-19T09:15:38"/>
    <n v="6"/>
    <n v="2"/>
    <n v="2000"/>
    <n v="1000"/>
    <x v="87"/>
    <x v="111"/>
  </r>
  <r>
    <n v="760554"/>
    <x v="0"/>
    <x v="13"/>
    <s v="Sunday"/>
    <x v="0"/>
    <d v="2023-01-26T08:43:18"/>
    <n v="4"/>
    <n v="1"/>
    <n v="600"/>
    <n v="600"/>
    <x v="88"/>
    <x v="71"/>
  </r>
  <r>
    <n v="762384"/>
    <x v="0"/>
    <x v="17"/>
    <s v="Wednesday"/>
    <x v="0"/>
    <d v="2023-01-27T09:55:08"/>
    <n v="2"/>
    <n v="1"/>
    <n v="2500"/>
    <n v="2500"/>
    <x v="20"/>
    <x v="3"/>
  </r>
  <r>
    <n v="755320"/>
    <x v="0"/>
    <x v="15"/>
    <s v="Tuesday"/>
    <x v="0"/>
    <d v="2023-01-23T10:08:59"/>
    <n v="6"/>
    <n v="1"/>
    <n v="3000"/>
    <n v="3000"/>
    <x v="1"/>
    <x v="112"/>
  </r>
  <r>
    <n v="763199"/>
    <x v="0"/>
    <x v="4"/>
    <s v="Thursday"/>
    <x v="0"/>
    <d v="2023-01-27T16:02:40"/>
    <n v="1"/>
    <n v="1"/>
    <n v="25000"/>
    <n v="25000"/>
    <x v="81"/>
    <x v="113"/>
  </r>
  <r>
    <n v="738015"/>
    <x v="5"/>
    <x v="33"/>
    <s v="Saturday"/>
    <x v="0"/>
    <d v="2023-01-10T13:14:29"/>
    <n v="3"/>
    <n v="10"/>
    <n v="3636.3999999999992"/>
    <n v="363.63999999999987"/>
    <x v="89"/>
    <x v="114"/>
  </r>
  <r>
    <n v="759859"/>
    <x v="0"/>
    <x v="0"/>
    <s v="Saturday"/>
    <x v="0"/>
    <d v="2023-01-25T14:56:54"/>
    <n v="4"/>
    <n v="42"/>
    <n v="4410"/>
    <n v="105"/>
    <x v="90"/>
    <x v="92"/>
  </r>
  <r>
    <n v="755811"/>
    <x v="0"/>
    <x v="3"/>
    <s v="Wednesday"/>
    <x v="0"/>
    <d v="2023-01-23T13:03:10"/>
    <n v="5"/>
    <n v="1"/>
    <n v="1000"/>
    <n v="1000"/>
    <x v="87"/>
    <x v="115"/>
  </r>
  <r>
    <n v="728473"/>
    <x v="4"/>
    <x v="20"/>
    <s v="Saturday"/>
    <x v="3"/>
    <d v="2023-01-02T10:07:28"/>
    <n v="2"/>
    <n v="2"/>
    <n v="5000"/>
    <n v="2500"/>
    <x v="91"/>
    <x v="116"/>
  </r>
  <r>
    <n v="737970"/>
    <x v="5"/>
    <x v="33"/>
    <s v="Saturday"/>
    <x v="0"/>
    <d v="2023-01-10T13:01:04"/>
    <n v="3"/>
    <n v="10"/>
    <n v="1935"/>
    <n v="193.5"/>
    <x v="92"/>
    <x v="117"/>
  </r>
  <r>
    <n v="755352"/>
    <x v="0"/>
    <x v="15"/>
    <s v="Tuesday"/>
    <x v="0"/>
    <d v="2023-01-23T10:20:43"/>
    <n v="6"/>
    <n v="1"/>
    <n v="3000"/>
    <n v="3000"/>
    <x v="1"/>
    <x v="118"/>
  </r>
  <r>
    <n v="759753"/>
    <x v="0"/>
    <x v="0"/>
    <s v="Saturday"/>
    <x v="0"/>
    <d v="2023-01-25T14:23:06"/>
    <n v="4"/>
    <n v="12"/>
    <n v="960"/>
    <n v="80"/>
    <x v="93"/>
    <x v="32"/>
  </r>
  <r>
    <n v="751627"/>
    <x v="0"/>
    <x v="9"/>
    <s v="Monday"/>
    <x v="0"/>
    <d v="2023-01-19T12:56:21"/>
    <n v="3"/>
    <n v="60"/>
    <n v="9900"/>
    <n v="165"/>
    <x v="94"/>
    <x v="64"/>
  </r>
  <r>
    <n v="757911"/>
    <x v="0"/>
    <x v="10"/>
    <s v="Thursday"/>
    <x v="0"/>
    <d v="2023-01-24T14:58:36"/>
    <n v="5"/>
    <n v="30"/>
    <n v="1500"/>
    <n v="50"/>
    <x v="95"/>
    <x v="119"/>
  </r>
  <r>
    <n v="759960"/>
    <x v="0"/>
    <x v="0"/>
    <s v="Saturday"/>
    <x v="0"/>
    <d v="2023-01-25T15:40:39"/>
    <n v="4"/>
    <n v="1"/>
    <n v="3000"/>
    <n v="3000"/>
    <x v="1"/>
    <x v="32"/>
  </r>
  <r>
    <n v="763070"/>
    <x v="0"/>
    <x v="4"/>
    <s v="Thursday"/>
    <x v="0"/>
    <d v="2023-01-27T15:13:41"/>
    <n v="1"/>
    <n v="1"/>
    <n v="500"/>
    <n v="500"/>
    <x v="12"/>
    <x v="120"/>
  </r>
  <r>
    <n v="761440"/>
    <x v="0"/>
    <x v="7"/>
    <s v="Tuesday"/>
    <x v="0"/>
    <d v="2023-01-26T14:17:26"/>
    <n v="2"/>
    <n v="1"/>
    <n v="3000"/>
    <n v="3000"/>
    <x v="1"/>
    <x v="121"/>
  </r>
  <r>
    <n v="734621"/>
    <x v="1"/>
    <x v="14"/>
    <s v="Friday"/>
    <x v="0"/>
    <d v="2023-01-07T08:07:08"/>
    <n v="1"/>
    <n v="1"/>
    <n v="1500"/>
    <n v="1500"/>
    <x v="1"/>
    <x v="122"/>
  </r>
  <r>
    <n v="755256"/>
    <x v="0"/>
    <x v="15"/>
    <s v="Tuesday"/>
    <x v="0"/>
    <d v="2023-01-23T09:51:06"/>
    <n v="6"/>
    <n v="1"/>
    <n v="1000"/>
    <n v="1000"/>
    <x v="4"/>
    <x v="123"/>
  </r>
  <r>
    <n v="763175"/>
    <x v="0"/>
    <x v="4"/>
    <s v="Thursday"/>
    <x v="0"/>
    <d v="2023-01-27T15:54:02"/>
    <n v="1"/>
    <n v="1"/>
    <n v="1000"/>
    <n v="1000"/>
    <x v="96"/>
    <x v="124"/>
  </r>
  <r>
    <n v="760007"/>
    <x v="0"/>
    <x v="0"/>
    <s v="Saturday"/>
    <x v="0"/>
    <d v="2023-01-25T15:58:45"/>
    <n v="4"/>
    <n v="1"/>
    <n v="5000"/>
    <n v="5000"/>
    <x v="97"/>
    <x v="33"/>
  </r>
  <r>
    <n v="761829"/>
    <x v="0"/>
    <x v="7"/>
    <s v="Tuesday"/>
    <x v="0"/>
    <d v="2023-01-26T17:06:44"/>
    <n v="2"/>
    <n v="1"/>
    <n v="1000"/>
    <n v="1000"/>
    <x v="4"/>
    <x v="125"/>
  </r>
  <r>
    <n v="728581"/>
    <x v="0"/>
    <x v="20"/>
    <s v="Saturday"/>
    <x v="3"/>
    <d v="2023-01-02T11:35:50"/>
    <n v="2"/>
    <n v="10"/>
    <n v="437.50000000000011"/>
    <n v="43.750000000000007"/>
    <x v="9"/>
    <x v="126"/>
  </r>
  <r>
    <n v="728473"/>
    <x v="4"/>
    <x v="20"/>
    <s v="Saturday"/>
    <x v="3"/>
    <d v="2023-01-02T10:07:28"/>
    <n v="2"/>
    <n v="2"/>
    <n v="10000"/>
    <n v="5000"/>
    <x v="98"/>
    <x v="116"/>
  </r>
  <r>
    <n v="759654"/>
    <x v="0"/>
    <x v="13"/>
    <s v="Sunday"/>
    <x v="0"/>
    <d v="2023-01-25T13:55:53"/>
    <n v="3"/>
    <n v="1"/>
    <n v="3000"/>
    <n v="3000"/>
    <x v="1"/>
    <x v="73"/>
  </r>
  <r>
    <n v="730672"/>
    <x v="2"/>
    <x v="6"/>
    <s v="Wednesday"/>
    <x v="0"/>
    <d v="2023-01-04T09:32:01"/>
    <n v="0"/>
    <n v="7"/>
    <n v="299.25000000000011"/>
    <n v="42.750000000000007"/>
    <x v="99"/>
    <x v="5"/>
  </r>
  <r>
    <n v="728473"/>
    <x v="4"/>
    <x v="20"/>
    <s v="Saturday"/>
    <x v="3"/>
    <d v="2023-01-02T10:07:28"/>
    <n v="2"/>
    <n v="1"/>
    <n v="700"/>
    <n v="700"/>
    <x v="100"/>
    <x v="116"/>
  </r>
  <r>
    <n v="730197"/>
    <x v="3"/>
    <x v="8"/>
    <s v="Sunday"/>
    <x v="1"/>
    <d v="2023-01-03T18:46:01"/>
    <n v="100"/>
    <n v="1"/>
    <n v="1800"/>
    <n v="1800"/>
    <x v="101"/>
    <x v="86"/>
  </r>
  <r>
    <n v="730188"/>
    <x v="3"/>
    <x v="8"/>
    <s v="Sunday"/>
    <x v="1"/>
    <d v="2023-01-03T18:36:23"/>
    <n v="100"/>
    <n v="1"/>
    <n v="1000"/>
    <n v="1000"/>
    <x v="24"/>
    <x v="35"/>
  </r>
  <r>
    <n v="759556"/>
    <x v="0"/>
    <x v="0"/>
    <s v="Saturday"/>
    <x v="0"/>
    <d v="2023-01-25T13:25:29"/>
    <n v="4"/>
    <n v="1"/>
    <n v="600"/>
    <n v="600"/>
    <x v="102"/>
    <x v="127"/>
  </r>
  <r>
    <n v="767099"/>
    <x v="0"/>
    <x v="23"/>
    <s v="Sunday"/>
    <x v="0"/>
    <d v="2023-01-30T16:24:02"/>
    <n v="1"/>
    <n v="30"/>
    <n v="2100"/>
    <n v="70"/>
    <x v="19"/>
    <x v="128"/>
  </r>
  <r>
    <n v="758082"/>
    <x v="0"/>
    <x v="10"/>
    <s v="Thursday"/>
    <x v="0"/>
    <d v="2023-01-24T16:05:21"/>
    <n v="5"/>
    <n v="1"/>
    <n v="3000"/>
    <n v="3000"/>
    <x v="1"/>
    <x v="129"/>
  </r>
  <r>
    <n v="767025"/>
    <x v="0"/>
    <x v="18"/>
    <s v="Saturday"/>
    <x v="0"/>
    <d v="2023-01-30T15:50:46"/>
    <n v="2"/>
    <n v="1"/>
    <n v="2000"/>
    <n v="2000"/>
    <x v="103"/>
    <x v="101"/>
  </r>
  <r>
    <n v="759209"/>
    <x v="0"/>
    <x v="12"/>
    <s v="Friday"/>
    <x v="0"/>
    <d v="2023-01-25T11:42:56"/>
    <n v="5"/>
    <n v="1"/>
    <n v="2500"/>
    <n v="2500"/>
    <x v="20"/>
    <x v="30"/>
  </r>
  <r>
    <n v="751363"/>
    <x v="0"/>
    <x v="2"/>
    <s v="Tuesday"/>
    <x v="0"/>
    <d v="2023-01-19T11:07:09"/>
    <n v="9"/>
    <n v="1"/>
    <n v="4000"/>
    <n v="4000"/>
    <x v="104"/>
    <x v="1"/>
  </r>
  <r>
    <n v="762384"/>
    <x v="0"/>
    <x v="17"/>
    <s v="Wednesday"/>
    <x v="0"/>
    <d v="2023-01-27T09:55:08"/>
    <n v="2"/>
    <n v="1"/>
    <n v="1800"/>
    <n v="1800"/>
    <x v="105"/>
    <x v="3"/>
  </r>
  <r>
    <n v="737951"/>
    <x v="5"/>
    <x v="14"/>
    <s v="Friday"/>
    <x v="0"/>
    <d v="2023-01-10T12:55:33"/>
    <n v="4"/>
    <n v="1"/>
    <n v="1000"/>
    <n v="1000"/>
    <x v="106"/>
    <x v="19"/>
  </r>
  <r>
    <n v="728103"/>
    <x v="7"/>
    <x v="34"/>
    <s v="Sunday"/>
    <x v="1"/>
    <d v="2023-01-01T00:01:21"/>
    <n v="112"/>
    <n v="14"/>
    <n v="2289.6999999999998"/>
    <n v="163.55000000000001"/>
    <x v="107"/>
    <x v="130"/>
  </r>
  <r>
    <n v="760596"/>
    <x v="0"/>
    <x v="13"/>
    <s v="Sunday"/>
    <x v="0"/>
    <d v="2023-01-26T08:57:59"/>
    <n v="4"/>
    <n v="1"/>
    <n v="3000"/>
    <n v="3000"/>
    <x v="1"/>
    <x v="40"/>
  </r>
  <r>
    <n v="755989"/>
    <x v="0"/>
    <x v="3"/>
    <s v="Wednesday"/>
    <x v="0"/>
    <d v="2023-01-23T13:50:12"/>
    <n v="5"/>
    <n v="1"/>
    <n v="3000"/>
    <n v="3000"/>
    <x v="1"/>
    <x v="131"/>
  </r>
  <r>
    <n v="758694"/>
    <x v="0"/>
    <x v="12"/>
    <s v="Friday"/>
    <x v="0"/>
    <d v="2023-01-25T09:11:20"/>
    <n v="5"/>
    <n v="1"/>
    <n v="1000"/>
    <n v="1000"/>
    <x v="4"/>
    <x v="3"/>
  </r>
  <r>
    <n v="752052"/>
    <x v="0"/>
    <x v="9"/>
    <s v="Monday"/>
    <x v="0"/>
    <d v="2023-01-19T16:02:59"/>
    <n v="3"/>
    <n v="10"/>
    <n v="600"/>
    <n v="60"/>
    <x v="108"/>
    <x v="20"/>
  </r>
  <r>
    <n v="728129"/>
    <x v="1"/>
    <x v="35"/>
    <s v="Monday"/>
    <x v="3"/>
    <d v="2023-01-01T08:46:26"/>
    <n v="20"/>
    <n v="1"/>
    <n v="1500"/>
    <n v="1500"/>
    <x v="1"/>
    <x v="132"/>
  </r>
  <r>
    <n v="766977"/>
    <x v="0"/>
    <x v="18"/>
    <s v="Saturday"/>
    <x v="0"/>
    <d v="2023-01-30T15:35:41"/>
    <n v="2"/>
    <n v="1"/>
    <n v="600"/>
    <n v="600"/>
    <x v="102"/>
    <x v="133"/>
  </r>
  <r>
    <n v="766974"/>
    <x v="0"/>
    <x v="18"/>
    <s v="Saturday"/>
    <x v="0"/>
    <d v="2023-01-30T15:34:34"/>
    <n v="2"/>
    <n v="1"/>
    <n v="6500"/>
    <n v="6500"/>
    <x v="78"/>
    <x v="55"/>
  </r>
  <r>
    <n v="752042"/>
    <x v="0"/>
    <x v="9"/>
    <s v="Monday"/>
    <x v="0"/>
    <d v="2023-01-19T15:58:15"/>
    <n v="3"/>
    <n v="1"/>
    <n v="2500"/>
    <n v="2500"/>
    <x v="20"/>
    <x v="3"/>
  </r>
  <r>
    <n v="762506"/>
    <x v="0"/>
    <x v="17"/>
    <s v="Wednesday"/>
    <x v="0"/>
    <d v="2023-01-27T11:03:12"/>
    <n v="2"/>
    <n v="1"/>
    <n v="3000"/>
    <n v="3000"/>
    <x v="1"/>
    <x v="134"/>
  </r>
  <r>
    <n v="762608"/>
    <x v="0"/>
    <x v="17"/>
    <s v="Wednesday"/>
    <x v="0"/>
    <d v="2023-01-27T11:53:53"/>
    <n v="2"/>
    <n v="30"/>
    <n v="1800"/>
    <n v="60"/>
    <x v="109"/>
    <x v="135"/>
  </r>
  <r>
    <n v="759985"/>
    <x v="0"/>
    <x v="0"/>
    <s v="Saturday"/>
    <x v="0"/>
    <d v="2023-01-25T15:49:16"/>
    <n v="4"/>
    <n v="6"/>
    <n v="1500"/>
    <n v="250"/>
    <x v="0"/>
    <x v="80"/>
  </r>
  <r>
    <n v="767042"/>
    <x v="0"/>
    <x v="18"/>
    <s v="Saturday"/>
    <x v="0"/>
    <d v="2023-01-30T15:57:21"/>
    <n v="2"/>
    <n v="1"/>
    <n v="3000"/>
    <n v="3000"/>
    <x v="1"/>
    <x v="120"/>
  </r>
  <r>
    <n v="758994"/>
    <x v="0"/>
    <x v="12"/>
    <s v="Friday"/>
    <x v="0"/>
    <d v="2023-01-25T10:41:35"/>
    <n v="5"/>
    <n v="1"/>
    <n v="3000"/>
    <n v="3000"/>
    <x v="1"/>
    <x v="136"/>
  </r>
  <r>
    <n v="731837"/>
    <x v="2"/>
    <x v="6"/>
    <s v="Wednesday"/>
    <x v="0"/>
    <d v="2023-01-04T19:59:06"/>
    <n v="0"/>
    <n v="1"/>
    <n v="1000"/>
    <n v="1000"/>
    <x v="6"/>
    <x v="137"/>
  </r>
  <r>
    <n v="759559"/>
    <x v="0"/>
    <x v="13"/>
    <s v="Sunday"/>
    <x v="0"/>
    <d v="2023-01-25T13:25:59"/>
    <n v="3"/>
    <n v="1"/>
    <n v="3000"/>
    <n v="3000"/>
    <x v="1"/>
    <x v="138"/>
  </r>
  <r>
    <n v="762643"/>
    <x v="0"/>
    <x v="19"/>
    <s v="Monday"/>
    <x v="0"/>
    <d v="2023-01-27T12:14:48"/>
    <n v="4"/>
    <n v="1"/>
    <n v="1000"/>
    <n v="1000"/>
    <x v="42"/>
    <x v="139"/>
  </r>
  <r>
    <n v="755447"/>
    <x v="0"/>
    <x v="15"/>
    <s v="Tuesday"/>
    <x v="0"/>
    <d v="2023-01-23T10:58:01"/>
    <n v="6"/>
    <n v="1"/>
    <n v="1000"/>
    <n v="1000"/>
    <x v="4"/>
    <x v="140"/>
  </r>
  <r>
    <n v="762515"/>
    <x v="0"/>
    <x v="17"/>
    <s v="Wednesday"/>
    <x v="0"/>
    <d v="2023-01-27T11:06:41"/>
    <n v="2"/>
    <n v="1"/>
    <n v="25000"/>
    <n v="25000"/>
    <x v="110"/>
    <x v="141"/>
  </r>
  <r>
    <n v="767106"/>
    <x v="0"/>
    <x v="23"/>
    <s v="Sunday"/>
    <x v="0"/>
    <d v="2023-01-30T16:27:36"/>
    <n v="1"/>
    <n v="1"/>
    <n v="500"/>
    <n v="500"/>
    <x v="12"/>
    <x v="142"/>
  </r>
  <r>
    <n v="767138"/>
    <x v="0"/>
    <x v="23"/>
    <s v="Sunday"/>
    <x v="0"/>
    <d v="2023-01-30T16:48:41"/>
    <n v="1"/>
    <n v="31"/>
    <n v="1550"/>
    <n v="50"/>
    <x v="95"/>
    <x v="98"/>
  </r>
  <r>
    <n v="751290"/>
    <x v="0"/>
    <x v="9"/>
    <s v="Monday"/>
    <x v="0"/>
    <d v="2023-01-19T10:35:09"/>
    <n v="3"/>
    <n v="1"/>
    <n v="1000"/>
    <n v="1000"/>
    <x v="4"/>
    <x v="3"/>
  </r>
  <r>
    <n v="759559"/>
    <x v="0"/>
    <x v="13"/>
    <s v="Sunday"/>
    <x v="0"/>
    <d v="2023-01-25T13:25:59"/>
    <n v="3"/>
    <n v="1"/>
    <n v="2000"/>
    <n v="2000"/>
    <x v="34"/>
    <x v="138"/>
  </r>
  <r>
    <n v="762916"/>
    <x v="0"/>
    <x v="17"/>
    <s v="Wednesday"/>
    <x v="0"/>
    <d v="2023-01-27T14:21:43"/>
    <n v="2"/>
    <n v="18"/>
    <n v="180"/>
    <n v="10"/>
    <x v="46"/>
    <x v="143"/>
  </r>
  <r>
    <n v="762782"/>
    <x v="0"/>
    <x v="17"/>
    <s v="Wednesday"/>
    <x v="0"/>
    <d v="2023-01-27T13:16:40"/>
    <n v="2"/>
    <n v="4"/>
    <n v="760"/>
    <n v="190"/>
    <x v="111"/>
    <x v="144"/>
  </r>
  <r>
    <n v="757900"/>
    <x v="0"/>
    <x v="10"/>
    <s v="Thursday"/>
    <x v="0"/>
    <d v="2023-01-24T14:55:19"/>
    <n v="5"/>
    <n v="30"/>
    <n v="2700"/>
    <n v="90"/>
    <x v="112"/>
    <x v="145"/>
  </r>
  <r>
    <n v="756081"/>
    <x v="0"/>
    <x v="3"/>
    <s v="Wednesday"/>
    <x v="0"/>
    <d v="2023-01-23T14:18:33"/>
    <n v="5"/>
    <n v="9"/>
    <n v="90"/>
    <n v="10"/>
    <x v="46"/>
    <x v="3"/>
  </r>
  <r>
    <n v="730011"/>
    <x v="2"/>
    <x v="24"/>
    <s v="Tuesday"/>
    <x v="0"/>
    <d v="2023-01-03T15:05:36"/>
    <n v="0"/>
    <n v="1"/>
    <n v="342"/>
    <n v="342"/>
    <x v="113"/>
    <x v="56"/>
  </r>
  <r>
    <n v="762590"/>
    <x v="0"/>
    <x v="19"/>
    <s v="Monday"/>
    <x v="0"/>
    <d v="2023-01-27T11:43:59"/>
    <n v="4"/>
    <n v="1"/>
    <n v="200"/>
    <n v="200"/>
    <x v="51"/>
    <x v="146"/>
  </r>
  <r>
    <n v="767116"/>
    <x v="0"/>
    <x v="23"/>
    <s v="Sunday"/>
    <x v="0"/>
    <d v="2023-01-30T16:33:35"/>
    <n v="1"/>
    <n v="1"/>
    <n v="3000"/>
    <n v="3000"/>
    <x v="114"/>
    <x v="51"/>
  </r>
  <r>
    <n v="759985"/>
    <x v="0"/>
    <x v="0"/>
    <s v="Saturday"/>
    <x v="0"/>
    <d v="2023-01-25T15:49:16"/>
    <n v="4"/>
    <n v="10"/>
    <n v="499.99999999999989"/>
    <n v="49.999999999999993"/>
    <x v="115"/>
    <x v="80"/>
  </r>
  <r>
    <n v="761383"/>
    <x v="0"/>
    <x v="19"/>
    <s v="Monday"/>
    <x v="0"/>
    <d v="2023-01-26T13:52:42"/>
    <n v="3"/>
    <n v="1"/>
    <n v="16000"/>
    <n v="16000"/>
    <x v="116"/>
    <x v="105"/>
  </r>
  <r>
    <n v="762788"/>
    <x v="0"/>
    <x v="17"/>
    <s v="Wednesday"/>
    <x v="0"/>
    <d v="2023-01-27T13:20:03"/>
    <n v="2"/>
    <n v="24"/>
    <n v="720"/>
    <n v="30"/>
    <x v="38"/>
    <x v="65"/>
  </r>
  <r>
    <n v="767036"/>
    <x v="0"/>
    <x v="18"/>
    <s v="Saturday"/>
    <x v="0"/>
    <d v="2023-01-30T15:53:39"/>
    <n v="2"/>
    <n v="1"/>
    <n v="3000"/>
    <n v="3000"/>
    <x v="1"/>
    <x v="147"/>
  </r>
  <r>
    <n v="730672"/>
    <x v="2"/>
    <x v="6"/>
    <s v="Wednesday"/>
    <x v="0"/>
    <d v="2023-01-04T09:32:01"/>
    <n v="0"/>
    <n v="1"/>
    <n v="487.5"/>
    <n v="487.5"/>
    <x v="117"/>
    <x v="5"/>
  </r>
  <r>
    <n v="751666"/>
    <x v="0"/>
    <x v="9"/>
    <s v="Monday"/>
    <x v="0"/>
    <d v="2023-01-19T13:10:18"/>
    <n v="3"/>
    <n v="1"/>
    <n v="3000"/>
    <n v="3000"/>
    <x v="1"/>
    <x v="148"/>
  </r>
  <r>
    <n v="767070"/>
    <x v="0"/>
    <x v="18"/>
    <s v="Saturday"/>
    <x v="0"/>
    <d v="2023-01-30T16:07:51"/>
    <n v="2"/>
    <n v="1"/>
    <n v="500"/>
    <n v="500"/>
    <x v="12"/>
    <x v="63"/>
  </r>
  <r>
    <n v="767039"/>
    <x v="0"/>
    <x v="18"/>
    <s v="Saturday"/>
    <x v="0"/>
    <d v="2023-01-30T15:56:11"/>
    <n v="2"/>
    <n v="1"/>
    <n v="1000"/>
    <n v="1000"/>
    <x v="118"/>
    <x v="149"/>
  </r>
  <r>
    <n v="756123"/>
    <x v="0"/>
    <x v="10"/>
    <s v="Thursday"/>
    <x v="0"/>
    <d v="2023-01-23T14:32:53"/>
    <n v="4"/>
    <n v="5"/>
    <n v="2500"/>
    <n v="500"/>
    <x v="31"/>
    <x v="62"/>
  </r>
  <r>
    <n v="763074"/>
    <x v="0"/>
    <x v="4"/>
    <s v="Thursday"/>
    <x v="0"/>
    <d v="2023-01-27T15:15:51"/>
    <n v="1"/>
    <n v="1"/>
    <n v="500.00000000000011"/>
    <n v="500.00000000000011"/>
    <x v="119"/>
    <x v="150"/>
  </r>
  <r>
    <n v="751089"/>
    <x v="0"/>
    <x v="32"/>
    <s v="Friday"/>
    <x v="0"/>
    <d v="2023-01-19T09:15:38"/>
    <n v="6"/>
    <n v="1"/>
    <n v="2000"/>
    <n v="2000"/>
    <x v="34"/>
    <x v="111"/>
  </r>
  <r>
    <n v="758037"/>
    <x v="0"/>
    <x v="10"/>
    <s v="Thursday"/>
    <x v="0"/>
    <d v="2023-01-24T15:48:59"/>
    <n v="5"/>
    <n v="8"/>
    <n v="400"/>
    <n v="50"/>
    <x v="120"/>
    <x v="151"/>
  </r>
  <r>
    <n v="758740"/>
    <x v="0"/>
    <x v="12"/>
    <s v="Friday"/>
    <x v="0"/>
    <d v="2023-01-25T09:26:02"/>
    <n v="5"/>
    <n v="1"/>
    <n v="3000"/>
    <n v="3000"/>
    <x v="1"/>
    <x v="152"/>
  </r>
  <r>
    <n v="758088"/>
    <x v="0"/>
    <x v="10"/>
    <s v="Thursday"/>
    <x v="0"/>
    <d v="2023-01-24T16:07:37"/>
    <n v="5"/>
    <n v="1"/>
    <n v="4000"/>
    <n v="4000"/>
    <x v="121"/>
    <x v="153"/>
  </r>
  <r>
    <n v="751850"/>
    <x v="0"/>
    <x v="9"/>
    <s v="Monday"/>
    <x v="0"/>
    <d v="2023-01-19T14:33:35"/>
    <n v="3"/>
    <n v="1"/>
    <n v="1000"/>
    <n v="1000"/>
    <x v="53"/>
    <x v="27"/>
  </r>
  <r>
    <n v="756167"/>
    <x v="0"/>
    <x v="3"/>
    <s v="Wednesday"/>
    <x v="0"/>
    <d v="2023-01-23T14:48:57"/>
    <n v="5"/>
    <n v="1"/>
    <n v="80.000000000000014"/>
    <n v="80.000000000000014"/>
    <x v="69"/>
    <x v="98"/>
  </r>
  <r>
    <n v="728103"/>
    <x v="7"/>
    <x v="36"/>
    <s v="Saturday"/>
    <x v="1"/>
    <d v="2023-01-01T00:13:47"/>
    <n v="106"/>
    <n v="1"/>
    <n v="3042"/>
    <n v="3042"/>
    <x v="122"/>
    <x v="154"/>
  </r>
  <r>
    <n v="733678"/>
    <x v="8"/>
    <x v="37"/>
    <s v="Tuesday"/>
    <x v="3"/>
    <d v="2023-01-06T10:18:54"/>
    <n v="24"/>
    <n v="1"/>
    <n v="39.380000000000003"/>
    <n v="39.380000000000003"/>
    <x v="123"/>
    <x v="106"/>
  </r>
  <r>
    <n v="756952"/>
    <x v="0"/>
    <x v="10"/>
    <s v="Thursday"/>
    <x v="0"/>
    <d v="2023-01-24T09:40:44"/>
    <n v="5"/>
    <n v="1"/>
    <n v="1000"/>
    <n v="1000"/>
    <x v="4"/>
    <x v="18"/>
  </r>
  <r>
    <n v="762499"/>
    <x v="0"/>
    <x v="17"/>
    <s v="Wednesday"/>
    <x v="0"/>
    <d v="2023-01-27T11:00:50"/>
    <n v="2"/>
    <n v="1"/>
    <n v="3000"/>
    <n v="3000"/>
    <x v="1"/>
    <x v="155"/>
  </r>
  <r>
    <n v="759249"/>
    <x v="0"/>
    <x v="0"/>
    <s v="Saturday"/>
    <x v="0"/>
    <d v="2023-01-25T11:54:30"/>
    <n v="4"/>
    <n v="1"/>
    <n v="4000"/>
    <n v="4000"/>
    <x v="86"/>
    <x v="156"/>
  </r>
  <r>
    <n v="761335"/>
    <x v="0"/>
    <x v="7"/>
    <s v="Tuesday"/>
    <x v="0"/>
    <d v="2023-01-26T13:34:19"/>
    <n v="2"/>
    <n v="1"/>
    <n v="15000"/>
    <n v="15000"/>
    <x v="124"/>
    <x v="157"/>
  </r>
  <r>
    <n v="767025"/>
    <x v="0"/>
    <x v="18"/>
    <s v="Saturday"/>
    <x v="0"/>
    <d v="2023-01-30T15:50:46"/>
    <n v="2"/>
    <n v="1"/>
    <n v="6500"/>
    <n v="6500"/>
    <x v="78"/>
    <x v="101"/>
  </r>
  <r>
    <n v="758967"/>
    <x v="0"/>
    <x v="12"/>
    <s v="Friday"/>
    <x v="0"/>
    <d v="2023-01-25T10:33:50"/>
    <n v="5"/>
    <n v="1"/>
    <n v="3000"/>
    <n v="3000"/>
    <x v="1"/>
    <x v="102"/>
  </r>
  <r>
    <n v="753499"/>
    <x v="0"/>
    <x v="15"/>
    <s v="Tuesday"/>
    <x v="0"/>
    <d v="2023-01-20T15:33:19"/>
    <n v="3"/>
    <n v="1"/>
    <n v="3000"/>
    <n v="3000"/>
    <x v="1"/>
    <x v="158"/>
  </r>
  <r>
    <n v="759789"/>
    <x v="0"/>
    <x v="0"/>
    <s v="Saturday"/>
    <x v="0"/>
    <d v="2023-01-25T14:33:41"/>
    <n v="4"/>
    <n v="10"/>
    <n v="500"/>
    <n v="50"/>
    <x v="125"/>
    <x v="159"/>
  </r>
  <r>
    <n v="767127"/>
    <x v="0"/>
    <x v="23"/>
    <s v="Sunday"/>
    <x v="0"/>
    <d v="2023-01-30T16:39:38"/>
    <n v="1"/>
    <n v="28"/>
    <n v="1400"/>
    <n v="50"/>
    <x v="50"/>
    <x v="24"/>
  </r>
  <r>
    <n v="730760"/>
    <x v="4"/>
    <x v="11"/>
    <s v="Sunday"/>
    <x v="0"/>
    <d v="2023-01-04T10:12:01"/>
    <n v="3"/>
    <n v="1"/>
    <n v="2500"/>
    <n v="2500"/>
    <x v="39"/>
    <x v="160"/>
  </r>
  <r>
    <n v="729743"/>
    <x v="5"/>
    <x v="30"/>
    <s v="Friday"/>
    <x v="3"/>
    <d v="2023-01-03T13:05:07"/>
    <n v="4"/>
    <n v="28"/>
    <n v="16007.04"/>
    <n v="571.68000000000006"/>
    <x v="126"/>
    <x v="161"/>
  </r>
  <r>
    <n v="753455"/>
    <x v="0"/>
    <x v="15"/>
    <s v="Tuesday"/>
    <x v="0"/>
    <d v="2023-01-20T15:11:06"/>
    <n v="3"/>
    <n v="1"/>
    <n v="1500"/>
    <n v="1500"/>
    <x v="80"/>
    <x v="23"/>
  </r>
  <r>
    <n v="762714"/>
    <x v="0"/>
    <x v="17"/>
    <s v="Wednesday"/>
    <x v="0"/>
    <d v="2023-01-27T12:50:05"/>
    <n v="2"/>
    <n v="3"/>
    <n v="975"/>
    <n v="325"/>
    <x v="127"/>
    <x v="162"/>
  </r>
  <r>
    <n v="751105"/>
    <x v="0"/>
    <x v="9"/>
    <s v="Monday"/>
    <x v="0"/>
    <d v="2023-01-19T09:22:57"/>
    <n v="3"/>
    <n v="1"/>
    <n v="2500"/>
    <n v="2500"/>
    <x v="76"/>
    <x v="163"/>
  </r>
  <r>
    <n v="756283"/>
    <x v="0"/>
    <x v="3"/>
    <s v="Wednesday"/>
    <x v="0"/>
    <d v="2023-01-23T15:46:31"/>
    <n v="5"/>
    <n v="1"/>
    <n v="200"/>
    <n v="200"/>
    <x v="128"/>
    <x v="164"/>
  </r>
  <r>
    <n v="757900"/>
    <x v="0"/>
    <x v="10"/>
    <s v="Thursday"/>
    <x v="0"/>
    <d v="2023-01-24T14:55:19"/>
    <n v="5"/>
    <n v="1"/>
    <n v="585"/>
    <n v="585"/>
    <x v="129"/>
    <x v="145"/>
  </r>
  <r>
    <n v="750129"/>
    <x v="0"/>
    <x v="38"/>
    <s v="Sunday"/>
    <x v="0"/>
    <d v="2023-01-18T13:23:37"/>
    <n v="3"/>
    <n v="30"/>
    <n v="900"/>
    <n v="30"/>
    <x v="130"/>
    <x v="165"/>
  </r>
  <r>
    <n v="759859"/>
    <x v="0"/>
    <x v="0"/>
    <s v="Saturday"/>
    <x v="0"/>
    <d v="2023-01-25T14:56:54"/>
    <n v="4"/>
    <n v="1"/>
    <n v="5000"/>
    <n v="5000"/>
    <x v="131"/>
    <x v="92"/>
  </r>
  <r>
    <n v="758789"/>
    <x v="0"/>
    <x v="12"/>
    <s v="Friday"/>
    <x v="0"/>
    <d v="2023-01-25T09:43:55"/>
    <n v="5"/>
    <n v="1"/>
    <n v="500"/>
    <n v="500"/>
    <x v="132"/>
    <x v="120"/>
  </r>
  <r>
    <n v="759854"/>
    <x v="0"/>
    <x v="13"/>
    <s v="Sunday"/>
    <x v="0"/>
    <d v="2023-01-25T14:55:23"/>
    <n v="3"/>
    <n v="1"/>
    <n v="10"/>
    <n v="10"/>
    <x v="46"/>
    <x v="166"/>
  </r>
  <r>
    <n v="759665"/>
    <x v="0"/>
    <x v="19"/>
    <s v="Monday"/>
    <x v="0"/>
    <d v="2023-01-25T13:59:57"/>
    <n v="2"/>
    <n v="1"/>
    <n v="2500"/>
    <n v="2500"/>
    <x v="20"/>
    <x v="3"/>
  </r>
  <r>
    <n v="767025"/>
    <x v="0"/>
    <x v="18"/>
    <s v="Saturday"/>
    <x v="0"/>
    <d v="2023-01-30T15:50:46"/>
    <n v="2"/>
    <n v="1"/>
    <n v="2000"/>
    <n v="2000"/>
    <x v="57"/>
    <x v="101"/>
  </r>
  <r>
    <n v="756123"/>
    <x v="0"/>
    <x v="10"/>
    <s v="Thursday"/>
    <x v="0"/>
    <d v="2023-01-23T14:32:53"/>
    <n v="4"/>
    <n v="3"/>
    <n v="18450"/>
    <n v="6150"/>
    <x v="133"/>
    <x v="62"/>
  </r>
  <r>
    <n v="730749"/>
    <x v="4"/>
    <x v="11"/>
    <s v="Sunday"/>
    <x v="0"/>
    <d v="2023-01-04T10:07:29"/>
    <n v="3"/>
    <n v="1"/>
    <n v="350"/>
    <n v="350"/>
    <x v="134"/>
    <x v="11"/>
  </r>
  <r>
    <n v="758103"/>
    <x v="0"/>
    <x v="10"/>
    <s v="Thursday"/>
    <x v="0"/>
    <d v="2023-01-24T16:14:59"/>
    <n v="5"/>
    <n v="18"/>
    <n v="180"/>
    <n v="10"/>
    <x v="46"/>
    <x v="167"/>
  </r>
  <r>
    <n v="751338"/>
    <x v="0"/>
    <x v="9"/>
    <s v="Monday"/>
    <x v="0"/>
    <d v="2023-01-19T10:57:00"/>
    <n v="3"/>
    <n v="1"/>
    <n v="7500"/>
    <n v="7500"/>
    <x v="135"/>
    <x v="168"/>
  </r>
  <r>
    <n v="759762"/>
    <x v="0"/>
    <x v="0"/>
    <s v="Saturday"/>
    <x v="0"/>
    <d v="2023-01-25T14:25:45"/>
    <n v="4"/>
    <n v="1"/>
    <n v="6500"/>
    <n v="6500"/>
    <x v="136"/>
    <x v="169"/>
  </r>
  <r>
    <n v="756167"/>
    <x v="0"/>
    <x v="3"/>
    <s v="Wednesday"/>
    <x v="0"/>
    <d v="2023-01-23T14:48:57"/>
    <n v="5"/>
    <n v="1"/>
    <n v="3000"/>
    <n v="3000"/>
    <x v="1"/>
    <x v="98"/>
  </r>
  <r>
    <n v="762724"/>
    <x v="0"/>
    <x v="19"/>
    <s v="Monday"/>
    <x v="0"/>
    <d v="2023-01-27T12:55:20"/>
    <n v="4"/>
    <n v="30"/>
    <n v="1800"/>
    <n v="60"/>
    <x v="137"/>
    <x v="170"/>
  </r>
  <r>
    <n v="759559"/>
    <x v="0"/>
    <x v="13"/>
    <s v="Sunday"/>
    <x v="0"/>
    <d v="2023-01-25T13:25:59"/>
    <n v="3"/>
    <n v="1"/>
    <n v="6500"/>
    <n v="6500"/>
    <x v="138"/>
    <x v="138"/>
  </r>
  <r>
    <n v="762804"/>
    <x v="0"/>
    <x v="17"/>
    <s v="Wednesday"/>
    <x v="0"/>
    <d v="2023-01-27T13:26:36"/>
    <n v="2"/>
    <n v="10"/>
    <n v="500"/>
    <n v="50"/>
    <x v="50"/>
    <x v="107"/>
  </r>
  <r>
    <n v="762804"/>
    <x v="0"/>
    <x v="17"/>
    <s v="Wednesday"/>
    <x v="0"/>
    <d v="2023-01-27T13:26:36"/>
    <n v="2"/>
    <n v="20"/>
    <n v="2400"/>
    <n v="120"/>
    <x v="21"/>
    <x v="107"/>
  </r>
  <r>
    <n v="761425"/>
    <x v="0"/>
    <x v="7"/>
    <s v="Tuesday"/>
    <x v="0"/>
    <d v="2023-01-26T14:12:27"/>
    <n v="2"/>
    <n v="1"/>
    <n v="2500"/>
    <n v="2500"/>
    <x v="20"/>
    <x v="32"/>
  </r>
  <r>
    <n v="758960"/>
    <x v="0"/>
    <x v="12"/>
    <s v="Friday"/>
    <x v="0"/>
    <d v="2023-01-25T10:32:17"/>
    <n v="5"/>
    <n v="1"/>
    <n v="1000"/>
    <n v="1000"/>
    <x v="87"/>
    <x v="95"/>
  </r>
  <r>
    <n v="767064"/>
    <x v="0"/>
    <x v="18"/>
    <s v="Saturday"/>
    <x v="0"/>
    <d v="2023-01-30T16:05:24"/>
    <n v="2"/>
    <n v="1"/>
    <n v="3000"/>
    <n v="3000"/>
    <x v="1"/>
    <x v="171"/>
  </r>
  <r>
    <n v="738029"/>
    <x v="5"/>
    <x v="33"/>
    <s v="Saturday"/>
    <x v="0"/>
    <d v="2023-01-10T13:18:44"/>
    <n v="3"/>
    <n v="4"/>
    <n v="1917.36"/>
    <n v="479.33999999999992"/>
    <x v="139"/>
    <x v="172"/>
  </r>
  <r>
    <n v="759773"/>
    <x v="0"/>
    <x v="0"/>
    <s v="Saturday"/>
    <x v="0"/>
    <d v="2023-01-25T14:28:35"/>
    <n v="4"/>
    <n v="9"/>
    <n v="90"/>
    <n v="10"/>
    <x v="44"/>
    <x v="173"/>
  </r>
  <r>
    <n v="730197"/>
    <x v="3"/>
    <x v="8"/>
    <s v="Sunday"/>
    <x v="1"/>
    <d v="2023-01-03T18:46:01"/>
    <n v="100"/>
    <n v="1"/>
    <n v="2000"/>
    <n v="2000"/>
    <x v="122"/>
    <x v="86"/>
  </r>
  <r>
    <n v="751338"/>
    <x v="0"/>
    <x v="9"/>
    <s v="Monday"/>
    <x v="0"/>
    <d v="2023-01-19T10:57:00"/>
    <n v="3"/>
    <n v="1"/>
    <n v="2000"/>
    <n v="2000"/>
    <x v="34"/>
    <x v="168"/>
  </r>
  <r>
    <n v="767004"/>
    <x v="0"/>
    <x v="18"/>
    <s v="Saturday"/>
    <x v="0"/>
    <d v="2023-01-30T15:42:04"/>
    <n v="2"/>
    <n v="1"/>
    <n v="2500"/>
    <n v="2500"/>
    <x v="20"/>
    <x v="174"/>
  </r>
  <r>
    <n v="763194"/>
    <x v="0"/>
    <x v="4"/>
    <s v="Thursday"/>
    <x v="0"/>
    <d v="2023-01-27T15:59:17"/>
    <n v="1"/>
    <n v="1"/>
    <n v="600"/>
    <n v="600"/>
    <x v="30"/>
    <x v="108"/>
  </r>
  <r>
    <n v="728581"/>
    <x v="0"/>
    <x v="20"/>
    <s v="Saturday"/>
    <x v="3"/>
    <d v="2023-01-02T11:35:50"/>
    <n v="2"/>
    <n v="18"/>
    <n v="157.5"/>
    <n v="8.75"/>
    <x v="46"/>
    <x v="126"/>
  </r>
  <r>
    <n v="757953"/>
    <x v="0"/>
    <x v="10"/>
    <s v="Thursday"/>
    <x v="0"/>
    <d v="2023-01-24T15:12:36"/>
    <n v="5"/>
    <n v="1"/>
    <n v="3000"/>
    <n v="3000"/>
    <x v="1"/>
    <x v="175"/>
  </r>
  <r>
    <n v="751398"/>
    <x v="0"/>
    <x v="9"/>
    <s v="Monday"/>
    <x v="0"/>
    <d v="2023-01-19T11:25:52"/>
    <n v="3"/>
    <n v="9"/>
    <n v="1080"/>
    <n v="120"/>
    <x v="140"/>
    <x v="176"/>
  </r>
  <r>
    <n v="755320"/>
    <x v="0"/>
    <x v="15"/>
    <s v="Tuesday"/>
    <x v="0"/>
    <d v="2023-01-23T10:08:59"/>
    <n v="6"/>
    <n v="12"/>
    <n v="648"/>
    <n v="54"/>
    <x v="70"/>
    <x v="112"/>
  </r>
  <r>
    <n v="766808"/>
    <x v="0"/>
    <x v="1"/>
    <s v="Friday"/>
    <x v="0"/>
    <d v="2023-01-30T14:46:39"/>
    <n v="3"/>
    <n v="1"/>
    <n v="3000"/>
    <n v="3000"/>
    <x v="1"/>
    <x v="46"/>
  </r>
  <r>
    <n v="757911"/>
    <x v="0"/>
    <x v="10"/>
    <s v="Thursday"/>
    <x v="0"/>
    <d v="2023-01-24T14:58:36"/>
    <n v="5"/>
    <n v="1"/>
    <n v="3000"/>
    <n v="3000"/>
    <x v="1"/>
    <x v="119"/>
  </r>
  <r>
    <n v="751666"/>
    <x v="0"/>
    <x v="9"/>
    <s v="Monday"/>
    <x v="0"/>
    <d v="2023-01-19T13:10:18"/>
    <n v="3"/>
    <n v="1"/>
    <n v="5000"/>
    <n v="5000"/>
    <x v="141"/>
    <x v="148"/>
  </r>
  <r>
    <n v="751728"/>
    <x v="0"/>
    <x v="9"/>
    <s v="Monday"/>
    <x v="0"/>
    <d v="2023-01-19T13:48:07"/>
    <n v="3"/>
    <n v="1"/>
    <n v="2500"/>
    <n v="2500"/>
    <x v="20"/>
    <x v="177"/>
  </r>
  <r>
    <n v="729932"/>
    <x v="2"/>
    <x v="24"/>
    <s v="Tuesday"/>
    <x v="0"/>
    <d v="2023-01-03T14:36:07"/>
    <n v="0"/>
    <n v="1"/>
    <n v="1000"/>
    <n v="1000"/>
    <x v="6"/>
    <x v="178"/>
  </r>
  <r>
    <n v="763015"/>
    <x v="0"/>
    <x v="19"/>
    <s v="Monday"/>
    <x v="0"/>
    <d v="2023-01-27T14:55:56"/>
    <n v="4"/>
    <n v="1"/>
    <n v="7500"/>
    <n v="7500"/>
    <x v="142"/>
    <x v="179"/>
  </r>
  <r>
    <n v="751363"/>
    <x v="0"/>
    <x v="2"/>
    <s v="Tuesday"/>
    <x v="0"/>
    <d v="2023-01-19T11:07:09"/>
    <n v="9"/>
    <n v="2"/>
    <n v="5000"/>
    <n v="2500"/>
    <x v="20"/>
    <x v="1"/>
  </r>
  <r>
    <n v="751733"/>
    <x v="0"/>
    <x v="9"/>
    <s v="Monday"/>
    <x v="0"/>
    <d v="2023-01-19T13:50:14"/>
    <n v="3"/>
    <n v="1"/>
    <n v="1000"/>
    <n v="1000"/>
    <x v="143"/>
    <x v="72"/>
  </r>
  <r>
    <n v="759854"/>
    <x v="0"/>
    <x v="13"/>
    <s v="Sunday"/>
    <x v="0"/>
    <d v="2023-01-25T14:55:23"/>
    <n v="3"/>
    <n v="1"/>
    <n v="1000"/>
    <n v="1000"/>
    <x v="4"/>
    <x v="166"/>
  </r>
  <r>
    <n v="758754"/>
    <x v="0"/>
    <x v="12"/>
    <s v="Friday"/>
    <x v="0"/>
    <d v="2023-01-25T09:30:46"/>
    <n v="5"/>
    <n v="30"/>
    <n v="1800"/>
    <n v="59.999999999999993"/>
    <x v="137"/>
    <x v="98"/>
  </r>
  <r>
    <n v="767025"/>
    <x v="0"/>
    <x v="18"/>
    <s v="Saturday"/>
    <x v="0"/>
    <d v="2023-01-30T15:50:46"/>
    <n v="2"/>
    <n v="1"/>
    <n v="1000"/>
    <n v="1000"/>
    <x v="87"/>
    <x v="101"/>
  </r>
  <r>
    <n v="763208"/>
    <x v="0"/>
    <x v="4"/>
    <s v="Thursday"/>
    <x v="0"/>
    <d v="2023-01-27T16:07:11"/>
    <n v="1"/>
    <n v="1"/>
    <n v="3000"/>
    <n v="3000"/>
    <x v="1"/>
    <x v="180"/>
  </r>
  <r>
    <n v="767132"/>
    <x v="0"/>
    <x v="23"/>
    <s v="Sunday"/>
    <x v="0"/>
    <d v="2023-01-30T16:42:36"/>
    <n v="1"/>
    <n v="1"/>
    <n v="3000"/>
    <n v="3000"/>
    <x v="1"/>
    <x v="181"/>
  </r>
  <r>
    <n v="766904"/>
    <x v="0"/>
    <x v="1"/>
    <s v="Friday"/>
    <x v="0"/>
    <d v="2023-01-30T15:11:49"/>
    <n v="3"/>
    <n v="1"/>
    <n v="6500"/>
    <n v="6500"/>
    <x v="78"/>
    <x v="98"/>
  </r>
  <r>
    <n v="756014"/>
    <x v="0"/>
    <x v="3"/>
    <s v="Wednesday"/>
    <x v="0"/>
    <d v="2023-01-23T13:59:05"/>
    <n v="5"/>
    <n v="1"/>
    <n v="800"/>
    <n v="800"/>
    <x v="144"/>
    <x v="182"/>
  </r>
  <r>
    <n v="753298"/>
    <x v="0"/>
    <x v="9"/>
    <s v="Monday"/>
    <x v="0"/>
    <d v="2023-01-20T13:50:06"/>
    <n v="4"/>
    <n v="1"/>
    <n v="585"/>
    <n v="585"/>
    <x v="129"/>
    <x v="104"/>
  </r>
  <r>
    <n v="763070"/>
    <x v="0"/>
    <x v="4"/>
    <s v="Thursday"/>
    <x v="0"/>
    <d v="2023-01-27T15:13:41"/>
    <n v="1"/>
    <n v="1"/>
    <n v="2500"/>
    <n v="2500"/>
    <x v="20"/>
    <x v="120"/>
  </r>
  <r>
    <n v="759458"/>
    <x v="0"/>
    <x v="0"/>
    <s v="Saturday"/>
    <x v="0"/>
    <d v="2023-01-25T12:50:52"/>
    <n v="4"/>
    <n v="1"/>
    <n v="3000"/>
    <n v="3000"/>
    <x v="1"/>
    <x v="183"/>
  </r>
  <r>
    <n v="728553"/>
    <x v="0"/>
    <x v="20"/>
    <s v="Saturday"/>
    <x v="3"/>
    <d v="2023-01-02T11:18:32"/>
    <n v="2"/>
    <n v="18"/>
    <n v="157.5"/>
    <n v="8.75"/>
    <x v="46"/>
    <x v="184"/>
  </r>
  <r>
    <n v="762494"/>
    <x v="0"/>
    <x v="17"/>
    <s v="Wednesday"/>
    <x v="0"/>
    <d v="2023-01-27T10:58:36"/>
    <n v="2"/>
    <n v="1"/>
    <n v="3000"/>
    <n v="3000"/>
    <x v="1"/>
    <x v="185"/>
  </r>
  <r>
    <n v="758960"/>
    <x v="0"/>
    <x v="12"/>
    <s v="Friday"/>
    <x v="0"/>
    <d v="2023-01-25T10:32:17"/>
    <n v="5"/>
    <n v="60"/>
    <n v="3150"/>
    <n v="52.5"/>
    <x v="41"/>
    <x v="95"/>
  </r>
  <r>
    <n v="753298"/>
    <x v="0"/>
    <x v="9"/>
    <s v="Monday"/>
    <x v="0"/>
    <d v="2023-01-20T13:50:06"/>
    <n v="4"/>
    <n v="1"/>
    <n v="2000"/>
    <n v="2000"/>
    <x v="34"/>
    <x v="104"/>
  </r>
  <r>
    <n v="756014"/>
    <x v="0"/>
    <x v="3"/>
    <s v="Wednesday"/>
    <x v="0"/>
    <d v="2023-01-23T13:59:05"/>
    <n v="5"/>
    <n v="1"/>
    <n v="2500"/>
    <n v="2500"/>
    <x v="20"/>
    <x v="182"/>
  </r>
  <r>
    <n v="762278"/>
    <x v="0"/>
    <x v="19"/>
    <s v="Monday"/>
    <x v="0"/>
    <d v="2023-01-27T08:56:01"/>
    <n v="4"/>
    <n v="30"/>
    <n v="1503"/>
    <n v="50.1"/>
    <x v="145"/>
    <x v="186"/>
  </r>
  <r>
    <n v="762269"/>
    <x v="0"/>
    <x v="19"/>
    <s v="Monday"/>
    <x v="0"/>
    <d v="2023-01-27T08:52:12"/>
    <n v="4"/>
    <n v="1"/>
    <n v="85"/>
    <n v="85"/>
    <x v="146"/>
    <x v="187"/>
  </r>
  <r>
    <n v="756229"/>
    <x v="0"/>
    <x v="3"/>
    <s v="Wednesday"/>
    <x v="0"/>
    <d v="2023-01-23T15:23:25"/>
    <n v="5"/>
    <n v="1"/>
    <n v="3000"/>
    <n v="3000"/>
    <x v="1"/>
    <x v="188"/>
  </r>
  <r>
    <n v="763206"/>
    <x v="0"/>
    <x v="4"/>
    <s v="Thursday"/>
    <x v="0"/>
    <d v="2023-01-27T16:06:05"/>
    <n v="1"/>
    <n v="1"/>
    <n v="453.75"/>
    <n v="453.75"/>
    <x v="147"/>
    <x v="8"/>
  </r>
  <r>
    <n v="728105"/>
    <x v="7"/>
    <x v="39"/>
    <s v="Monday"/>
    <x v="1"/>
    <d v="2023-01-01T00:16:29"/>
    <n v="104"/>
    <n v="1"/>
    <n v="3042"/>
    <n v="3042"/>
    <x v="122"/>
    <x v="189"/>
  </r>
  <r>
    <n v="733700"/>
    <x v="8"/>
    <x v="27"/>
    <s v="Saturday"/>
    <x v="3"/>
    <d v="2023-01-06T10:26:31"/>
    <n v="20"/>
    <n v="4"/>
    <n v="126"/>
    <n v="31.5"/>
    <x v="84"/>
    <x v="69"/>
  </r>
  <r>
    <n v="728585"/>
    <x v="0"/>
    <x v="20"/>
    <s v="Saturday"/>
    <x v="3"/>
    <d v="2023-01-02T11:39:21"/>
    <n v="2"/>
    <n v="1"/>
    <n v="999.99999999999989"/>
    <n v="999.99999999999989"/>
    <x v="4"/>
    <x v="41"/>
  </r>
  <r>
    <n v="730177"/>
    <x v="3"/>
    <x v="28"/>
    <s v="Friday"/>
    <x v="1"/>
    <d v="2023-01-03T18:26:42"/>
    <n v="102"/>
    <n v="1"/>
    <n v="2000"/>
    <n v="2000"/>
    <x v="6"/>
    <x v="35"/>
  </r>
  <r>
    <n v="728553"/>
    <x v="0"/>
    <x v="20"/>
    <s v="Saturday"/>
    <x v="3"/>
    <d v="2023-01-02T11:18:32"/>
    <n v="2"/>
    <n v="1"/>
    <n v="3000"/>
    <n v="3000"/>
    <x v="1"/>
    <x v="184"/>
  </r>
  <r>
    <n v="733281"/>
    <x v="2"/>
    <x v="40"/>
    <s v="Thursday"/>
    <x v="0"/>
    <d v="2023-01-05T21:17:48"/>
    <n v="0"/>
    <n v="14"/>
    <n v="700"/>
    <n v="50"/>
    <x v="148"/>
    <x v="190"/>
  </r>
  <r>
    <n v="766885"/>
    <x v="0"/>
    <x v="1"/>
    <s v="Friday"/>
    <x v="0"/>
    <d v="2023-01-30T15:07:13"/>
    <n v="3"/>
    <n v="1"/>
    <n v="1000"/>
    <n v="1000"/>
    <x v="42"/>
    <x v="191"/>
  </r>
  <r>
    <n v="755617"/>
    <x v="0"/>
    <x v="3"/>
    <s v="Wednesday"/>
    <x v="0"/>
    <d v="2023-01-23T12:00:46"/>
    <n v="5"/>
    <n v="14"/>
    <n v="699.99999999999989"/>
    <n v="49.999999999999993"/>
    <x v="50"/>
    <x v="24"/>
  </r>
  <r>
    <n v="762606"/>
    <x v="0"/>
    <x v="19"/>
    <s v="Monday"/>
    <x v="0"/>
    <d v="2023-01-27T11:51:25"/>
    <n v="4"/>
    <n v="3"/>
    <n v="2100"/>
    <n v="700"/>
    <x v="149"/>
    <x v="192"/>
  </r>
  <r>
    <n v="728422"/>
    <x v="4"/>
    <x v="20"/>
    <s v="Saturday"/>
    <x v="3"/>
    <d v="2023-01-02T09:35:04"/>
    <n v="2"/>
    <n v="1"/>
    <n v="2500"/>
    <n v="2500"/>
    <x v="39"/>
    <x v="193"/>
  </r>
  <r>
    <n v="729769"/>
    <x v="5"/>
    <x v="30"/>
    <s v="Friday"/>
    <x v="3"/>
    <d v="2023-01-03T13:12:29"/>
    <n v="4"/>
    <n v="1"/>
    <n v="2320"/>
    <n v="2320"/>
    <x v="17"/>
    <x v="93"/>
  </r>
  <r>
    <n v="756123"/>
    <x v="0"/>
    <x v="10"/>
    <s v="Thursday"/>
    <x v="0"/>
    <d v="2023-01-23T14:32:53"/>
    <n v="4"/>
    <n v="16"/>
    <n v="1680"/>
    <n v="105"/>
    <x v="90"/>
    <x v="62"/>
  </r>
  <r>
    <n v="762714"/>
    <x v="0"/>
    <x v="17"/>
    <s v="Wednesday"/>
    <x v="0"/>
    <d v="2023-01-27T12:50:05"/>
    <n v="2"/>
    <n v="15"/>
    <n v="449.99999999999989"/>
    <n v="30"/>
    <x v="38"/>
    <x v="162"/>
  </r>
  <r>
    <n v="756167"/>
    <x v="0"/>
    <x v="3"/>
    <s v="Wednesday"/>
    <x v="0"/>
    <d v="2023-01-23T14:48:57"/>
    <n v="5"/>
    <n v="1"/>
    <n v="1000"/>
    <n v="1000"/>
    <x v="143"/>
    <x v="98"/>
  </r>
  <r>
    <n v="730193"/>
    <x v="3"/>
    <x v="8"/>
    <s v="Sunday"/>
    <x v="1"/>
    <d v="2023-01-03T18:40:43"/>
    <n v="100"/>
    <n v="1"/>
    <n v="800"/>
    <n v="800"/>
    <x v="150"/>
    <x v="7"/>
  </r>
  <r>
    <n v="759827"/>
    <x v="0"/>
    <x v="0"/>
    <s v="Saturday"/>
    <x v="0"/>
    <d v="2023-01-25T14:43:46"/>
    <n v="4"/>
    <n v="1"/>
    <n v="1000"/>
    <n v="1000"/>
    <x v="87"/>
    <x v="82"/>
  </r>
  <r>
    <n v="763075"/>
    <x v="0"/>
    <x v="19"/>
    <s v="Monday"/>
    <x v="0"/>
    <d v="2023-01-27T15:16:24"/>
    <n v="4"/>
    <n v="1"/>
    <n v="750"/>
    <n v="750"/>
    <x v="151"/>
    <x v="60"/>
  </r>
  <r>
    <n v="753520"/>
    <x v="0"/>
    <x v="15"/>
    <s v="Tuesday"/>
    <x v="0"/>
    <d v="2023-01-20T15:44:45"/>
    <n v="3"/>
    <n v="1"/>
    <n v="3000"/>
    <n v="3000"/>
    <x v="1"/>
    <x v="194"/>
  </r>
  <r>
    <n v="738015"/>
    <x v="5"/>
    <x v="33"/>
    <s v="Saturday"/>
    <x v="0"/>
    <d v="2023-01-10T13:14:29"/>
    <n v="3"/>
    <n v="6"/>
    <n v="372"/>
    <n v="62"/>
    <x v="152"/>
    <x v="114"/>
  </r>
  <r>
    <n v="766917"/>
    <x v="0"/>
    <x v="1"/>
    <s v="Friday"/>
    <x v="0"/>
    <d v="2023-01-30T15:17:31"/>
    <n v="3"/>
    <n v="14"/>
    <n v="1260"/>
    <n v="90"/>
    <x v="112"/>
    <x v="195"/>
  </r>
  <r>
    <n v="757900"/>
    <x v="0"/>
    <x v="10"/>
    <s v="Thursday"/>
    <x v="0"/>
    <d v="2023-01-24T14:55:19"/>
    <n v="5"/>
    <n v="24"/>
    <n v="240"/>
    <n v="10"/>
    <x v="46"/>
    <x v="145"/>
  </r>
  <r>
    <n v="763166"/>
    <x v="0"/>
    <x v="4"/>
    <s v="Thursday"/>
    <x v="0"/>
    <d v="2023-01-27T15:52:12"/>
    <n v="1"/>
    <n v="30"/>
    <n v="4500"/>
    <n v="150"/>
    <x v="153"/>
    <x v="21"/>
  </r>
  <r>
    <n v="753432"/>
    <x v="0"/>
    <x v="15"/>
    <s v="Tuesday"/>
    <x v="0"/>
    <d v="2023-01-20T15:01:55"/>
    <n v="3"/>
    <n v="1"/>
    <n v="3000"/>
    <n v="3000"/>
    <x v="1"/>
    <x v="196"/>
  </r>
  <r>
    <n v="757949"/>
    <x v="0"/>
    <x v="10"/>
    <s v="Thursday"/>
    <x v="0"/>
    <d v="2023-01-24T15:10:46"/>
    <n v="5"/>
    <n v="1"/>
    <n v="3000"/>
    <n v="3000"/>
    <x v="1"/>
    <x v="197"/>
  </r>
  <r>
    <n v="766909"/>
    <x v="0"/>
    <x v="1"/>
    <s v="Friday"/>
    <x v="0"/>
    <d v="2023-01-30T15:14:22"/>
    <n v="3"/>
    <n v="10"/>
    <n v="500"/>
    <n v="50"/>
    <x v="154"/>
    <x v="198"/>
  </r>
  <r>
    <n v="757930"/>
    <x v="0"/>
    <x v="10"/>
    <s v="Thursday"/>
    <x v="0"/>
    <d v="2023-01-24T15:05:23"/>
    <n v="5"/>
    <n v="6"/>
    <n v="1500"/>
    <n v="250"/>
    <x v="0"/>
    <x v="32"/>
  </r>
  <r>
    <n v="759578"/>
    <x v="0"/>
    <x v="13"/>
    <s v="Sunday"/>
    <x v="0"/>
    <d v="2023-01-25T13:32:56"/>
    <n v="3"/>
    <n v="1"/>
    <n v="3000"/>
    <n v="3000"/>
    <x v="1"/>
    <x v="14"/>
  </r>
  <r>
    <n v="760007"/>
    <x v="0"/>
    <x v="0"/>
    <s v="Saturday"/>
    <x v="0"/>
    <d v="2023-01-25T15:58:45"/>
    <n v="4"/>
    <n v="9"/>
    <n v="486"/>
    <n v="54"/>
    <x v="70"/>
    <x v="33"/>
  </r>
  <r>
    <n v="756293"/>
    <x v="0"/>
    <x v="3"/>
    <s v="Wednesday"/>
    <x v="0"/>
    <d v="2023-01-23T15:51:49"/>
    <n v="5"/>
    <n v="1"/>
    <n v="3000"/>
    <n v="3000"/>
    <x v="1"/>
    <x v="199"/>
  </r>
  <r>
    <n v="728556"/>
    <x v="0"/>
    <x v="20"/>
    <s v="Saturday"/>
    <x v="3"/>
    <d v="2023-01-02T11:19:45"/>
    <n v="2"/>
    <n v="1"/>
    <n v="1000"/>
    <n v="1000"/>
    <x v="4"/>
    <x v="110"/>
  </r>
  <r>
    <n v="730422"/>
    <x v="7"/>
    <x v="29"/>
    <s v="Thursday"/>
    <x v="1"/>
    <d v="2023-01-04T04:27:34"/>
    <n v="97"/>
    <n v="14"/>
    <n v="1499.4"/>
    <n v="107.1"/>
    <x v="155"/>
    <x v="87"/>
  </r>
  <r>
    <n v="753385"/>
    <x v="0"/>
    <x v="15"/>
    <s v="Tuesday"/>
    <x v="0"/>
    <d v="2023-01-20T14:38:25"/>
    <n v="3"/>
    <n v="1"/>
    <n v="3500"/>
    <n v="3500"/>
    <x v="156"/>
    <x v="200"/>
  </r>
  <r>
    <n v="759859"/>
    <x v="0"/>
    <x v="0"/>
    <s v="Saturday"/>
    <x v="0"/>
    <d v="2023-01-25T14:56:54"/>
    <n v="4"/>
    <n v="14"/>
    <n v="700"/>
    <n v="50"/>
    <x v="50"/>
    <x v="92"/>
  </r>
  <r>
    <n v="757884"/>
    <x v="0"/>
    <x v="10"/>
    <s v="Thursday"/>
    <x v="0"/>
    <d v="2023-01-24T14:51:19"/>
    <n v="5"/>
    <n v="1"/>
    <n v="1000"/>
    <n v="1000"/>
    <x v="157"/>
    <x v="201"/>
  </r>
  <r>
    <n v="755256"/>
    <x v="0"/>
    <x v="15"/>
    <s v="Tuesday"/>
    <x v="0"/>
    <d v="2023-01-23T09:51:06"/>
    <n v="6"/>
    <n v="1"/>
    <n v="2500"/>
    <n v="2500"/>
    <x v="20"/>
    <x v="123"/>
  </r>
  <r>
    <n v="728133"/>
    <x v="1"/>
    <x v="25"/>
    <s v="Sunday"/>
    <x v="3"/>
    <d v="2023-01-01T08:59:54"/>
    <n v="21"/>
    <n v="1"/>
    <n v="1500"/>
    <n v="1500"/>
    <x v="1"/>
    <x v="59"/>
  </r>
  <r>
    <n v="762352"/>
    <x v="0"/>
    <x v="17"/>
    <s v="Wednesday"/>
    <x v="0"/>
    <d v="2023-01-27T09:38:47"/>
    <n v="2"/>
    <n v="6"/>
    <n v="1200"/>
    <n v="200"/>
    <x v="158"/>
    <x v="202"/>
  </r>
  <r>
    <n v="759545"/>
    <x v="0"/>
    <x v="0"/>
    <s v="Saturday"/>
    <x v="0"/>
    <d v="2023-01-25T13:21:22"/>
    <n v="4"/>
    <n v="1"/>
    <n v="1000"/>
    <n v="1000"/>
    <x v="42"/>
    <x v="203"/>
  </r>
  <r>
    <n v="755490"/>
    <x v="0"/>
    <x v="3"/>
    <s v="Wednesday"/>
    <x v="0"/>
    <d v="2023-01-23T11:16:10"/>
    <n v="5"/>
    <n v="1"/>
    <n v="1000"/>
    <n v="1000"/>
    <x v="4"/>
    <x v="32"/>
  </r>
  <r>
    <n v="759564"/>
    <x v="0"/>
    <x v="0"/>
    <s v="Saturday"/>
    <x v="0"/>
    <d v="2023-01-25T13:27:19"/>
    <n v="4"/>
    <n v="1"/>
    <n v="1800"/>
    <n v="1800"/>
    <x v="105"/>
    <x v="32"/>
  </r>
  <r>
    <n v="728136"/>
    <x v="1"/>
    <x v="25"/>
    <s v="Sunday"/>
    <x v="3"/>
    <d v="2023-01-01T09:05:23"/>
    <n v="21"/>
    <n v="1"/>
    <n v="1500"/>
    <n v="1500"/>
    <x v="1"/>
    <x v="204"/>
  </r>
  <r>
    <n v="756126"/>
    <x v="0"/>
    <x v="3"/>
    <s v="Wednesday"/>
    <x v="0"/>
    <d v="2023-01-23T14:34:10"/>
    <n v="5"/>
    <n v="3"/>
    <n v="150"/>
    <n v="50"/>
    <x v="9"/>
    <x v="29"/>
  </r>
  <r>
    <n v="767077"/>
    <x v="0"/>
    <x v="23"/>
    <s v="Sunday"/>
    <x v="0"/>
    <d v="2023-01-30T16:12:10"/>
    <n v="1"/>
    <n v="1"/>
    <n v="3000"/>
    <n v="3000"/>
    <x v="1"/>
    <x v="205"/>
  </r>
  <r>
    <n v="762734"/>
    <x v="0"/>
    <x v="17"/>
    <s v="Wednesday"/>
    <x v="0"/>
    <d v="2023-01-27T12:58:10"/>
    <n v="2"/>
    <n v="1"/>
    <n v="6000"/>
    <n v="6000"/>
    <x v="159"/>
    <x v="26"/>
  </r>
  <r>
    <n v="728579"/>
    <x v="0"/>
    <x v="20"/>
    <s v="Saturday"/>
    <x v="3"/>
    <d v="2023-01-02T11:34:14"/>
    <n v="2"/>
    <n v="10"/>
    <n v="437.5"/>
    <n v="43.75"/>
    <x v="18"/>
    <x v="206"/>
  </r>
  <r>
    <n v="753855"/>
    <x v="6"/>
    <x v="41"/>
    <s v="Saturday"/>
    <x v="3"/>
    <d v="2023-01-21T06:11:20"/>
    <n v="49"/>
    <n v="1"/>
    <n v="1540"/>
    <n v="1540"/>
    <x v="160"/>
    <x v="165"/>
  </r>
  <r>
    <n v="759458"/>
    <x v="0"/>
    <x v="0"/>
    <s v="Saturday"/>
    <x v="0"/>
    <d v="2023-01-25T12:50:52"/>
    <n v="4"/>
    <n v="10"/>
    <n v="510"/>
    <n v="51"/>
    <x v="18"/>
    <x v="183"/>
  </r>
  <r>
    <n v="751004"/>
    <x v="0"/>
    <x v="9"/>
    <s v="Monday"/>
    <x v="0"/>
    <d v="2023-01-19T08:45:33"/>
    <n v="3"/>
    <n v="30"/>
    <n v="4500"/>
    <n v="150"/>
    <x v="161"/>
    <x v="207"/>
  </r>
  <r>
    <n v="758982"/>
    <x v="0"/>
    <x v="12"/>
    <s v="Friday"/>
    <x v="0"/>
    <d v="2023-01-25T10:37:44"/>
    <n v="5"/>
    <n v="20"/>
    <n v="1080"/>
    <n v="54"/>
    <x v="70"/>
    <x v="208"/>
  </r>
  <r>
    <n v="758960"/>
    <x v="0"/>
    <x v="12"/>
    <s v="Friday"/>
    <x v="0"/>
    <d v="2023-01-25T10:32:17"/>
    <n v="5"/>
    <n v="42"/>
    <n v="4410"/>
    <n v="105"/>
    <x v="90"/>
    <x v="95"/>
  </r>
  <r>
    <n v="756246"/>
    <x v="0"/>
    <x v="3"/>
    <s v="Wednesday"/>
    <x v="0"/>
    <d v="2023-01-23T15:30:48"/>
    <n v="5"/>
    <n v="2"/>
    <n v="999.99999999999989"/>
    <n v="499.99999999999989"/>
    <x v="162"/>
    <x v="3"/>
  </r>
  <r>
    <n v="753855"/>
    <x v="6"/>
    <x v="41"/>
    <s v="Saturday"/>
    <x v="3"/>
    <d v="2023-01-21T06:11:20"/>
    <n v="49"/>
    <n v="1"/>
    <n v="4200"/>
    <n v="4200"/>
    <x v="163"/>
    <x v="165"/>
  </r>
  <r>
    <n v="761288"/>
    <x v="0"/>
    <x v="19"/>
    <s v="Monday"/>
    <x v="0"/>
    <d v="2023-01-26T13:15:58"/>
    <n v="3"/>
    <n v="30"/>
    <n v="3750"/>
    <n v="125"/>
    <x v="164"/>
    <x v="90"/>
  </r>
  <r>
    <n v="767036"/>
    <x v="0"/>
    <x v="18"/>
    <s v="Saturday"/>
    <x v="0"/>
    <d v="2023-01-30T15:53:39"/>
    <n v="2"/>
    <n v="7"/>
    <n v="350"/>
    <n v="50"/>
    <x v="165"/>
    <x v="147"/>
  </r>
  <r>
    <n v="763215"/>
    <x v="0"/>
    <x v="4"/>
    <s v="Thursday"/>
    <x v="0"/>
    <d v="2023-01-27T16:10:49"/>
    <n v="1"/>
    <n v="1"/>
    <n v="3000"/>
    <n v="3000"/>
    <x v="1"/>
    <x v="209"/>
  </r>
  <r>
    <n v="730197"/>
    <x v="3"/>
    <x v="8"/>
    <s v="Sunday"/>
    <x v="1"/>
    <d v="2023-01-03T18:46:01"/>
    <n v="100"/>
    <n v="1"/>
    <n v="1000"/>
    <n v="1000"/>
    <x v="24"/>
    <x v="86"/>
  </r>
  <r>
    <n v="766659"/>
    <x v="0"/>
    <x v="1"/>
    <s v="Friday"/>
    <x v="0"/>
    <d v="2023-01-30T13:58:40"/>
    <n v="3"/>
    <n v="18"/>
    <n v="180"/>
    <n v="10"/>
    <x v="46"/>
    <x v="0"/>
  </r>
  <r>
    <n v="762724"/>
    <x v="0"/>
    <x v="19"/>
    <s v="Monday"/>
    <x v="0"/>
    <d v="2023-01-27T12:55:20"/>
    <n v="4"/>
    <n v="1"/>
    <n v="699.99999999999989"/>
    <n v="699.99999999999989"/>
    <x v="45"/>
    <x v="170"/>
  </r>
  <r>
    <n v="729743"/>
    <x v="5"/>
    <x v="30"/>
    <s v="Friday"/>
    <x v="3"/>
    <d v="2023-01-03T13:05:07"/>
    <n v="4"/>
    <n v="60"/>
    <n v="9240"/>
    <n v="154"/>
    <x v="166"/>
    <x v="161"/>
  </r>
  <r>
    <n v="762804"/>
    <x v="0"/>
    <x v="17"/>
    <s v="Wednesday"/>
    <x v="0"/>
    <d v="2023-01-27T13:26:36"/>
    <n v="2"/>
    <n v="1"/>
    <n v="500"/>
    <n v="500"/>
    <x v="119"/>
    <x v="107"/>
  </r>
  <r>
    <n v="759995"/>
    <x v="0"/>
    <x v="0"/>
    <s v="Saturday"/>
    <x v="0"/>
    <d v="2023-01-25T15:53:39"/>
    <n v="4"/>
    <n v="1"/>
    <n v="1000"/>
    <n v="1000"/>
    <x v="4"/>
    <x v="66"/>
  </r>
  <r>
    <n v="756246"/>
    <x v="0"/>
    <x v="3"/>
    <s v="Wednesday"/>
    <x v="0"/>
    <d v="2023-01-23T15:30:48"/>
    <n v="5"/>
    <n v="14"/>
    <n v="1722"/>
    <n v="123"/>
    <x v="167"/>
    <x v="3"/>
  </r>
  <r>
    <n v="763080"/>
    <x v="0"/>
    <x v="4"/>
    <s v="Thursday"/>
    <x v="0"/>
    <d v="2023-01-27T15:18:11"/>
    <n v="1"/>
    <n v="1"/>
    <n v="3000"/>
    <n v="3000"/>
    <x v="1"/>
    <x v="3"/>
  </r>
  <r>
    <n v="728103"/>
    <x v="7"/>
    <x v="36"/>
    <s v="Saturday"/>
    <x v="1"/>
    <d v="2023-01-01T00:13:47"/>
    <n v="106"/>
    <n v="30"/>
    <n v="289.8"/>
    <n v="9.6599999999999984"/>
    <x v="168"/>
    <x v="154"/>
  </r>
  <r>
    <n v="767127"/>
    <x v="0"/>
    <x v="23"/>
    <s v="Sunday"/>
    <x v="0"/>
    <d v="2023-01-30T16:39:38"/>
    <n v="1"/>
    <n v="28"/>
    <n v="5670"/>
    <n v="202.5"/>
    <x v="169"/>
    <x v="24"/>
  </r>
  <r>
    <n v="730426"/>
    <x v="7"/>
    <x v="42"/>
    <s v="Sunday"/>
    <x v="1"/>
    <d v="2023-01-04T04:39:32"/>
    <n v="108"/>
    <n v="1"/>
    <n v="8812.8000000000011"/>
    <n v="8812.8000000000011"/>
    <x v="170"/>
    <x v="210"/>
  </r>
  <r>
    <n v="761802"/>
    <x v="0"/>
    <x v="7"/>
    <s v="Tuesday"/>
    <x v="0"/>
    <d v="2023-01-26T16:50:32"/>
    <n v="2"/>
    <n v="62"/>
    <n v="3100"/>
    <n v="50"/>
    <x v="171"/>
    <x v="98"/>
  </r>
  <r>
    <n v="728422"/>
    <x v="4"/>
    <x v="20"/>
    <s v="Saturday"/>
    <x v="3"/>
    <d v="2023-01-02T09:35:04"/>
    <n v="2"/>
    <n v="1"/>
    <n v="4000"/>
    <n v="4000"/>
    <x v="172"/>
    <x v="193"/>
  </r>
  <r>
    <n v="755320"/>
    <x v="0"/>
    <x v="15"/>
    <s v="Tuesday"/>
    <x v="0"/>
    <d v="2023-01-23T10:08:59"/>
    <n v="6"/>
    <n v="15"/>
    <n v="450"/>
    <n v="30"/>
    <x v="173"/>
    <x v="112"/>
  </r>
  <r>
    <n v="751363"/>
    <x v="0"/>
    <x v="2"/>
    <s v="Tuesday"/>
    <x v="0"/>
    <d v="2023-01-19T11:07:09"/>
    <n v="9"/>
    <n v="18"/>
    <n v="9000"/>
    <n v="500"/>
    <x v="31"/>
    <x v="1"/>
  </r>
  <r>
    <n v="755002"/>
    <x v="0"/>
    <x v="15"/>
    <s v="Tuesday"/>
    <x v="0"/>
    <d v="2023-01-23T08:05:44"/>
    <n v="6"/>
    <n v="1"/>
    <n v="3000"/>
    <n v="3000"/>
    <x v="1"/>
    <x v="3"/>
  </r>
  <r>
    <n v="729948"/>
    <x v="2"/>
    <x v="24"/>
    <s v="Tuesday"/>
    <x v="0"/>
    <d v="2023-01-03T14:41:41"/>
    <n v="0"/>
    <n v="1"/>
    <n v="1150"/>
    <n v="1150"/>
    <x v="174"/>
    <x v="211"/>
  </r>
  <r>
    <n v="751004"/>
    <x v="0"/>
    <x v="9"/>
    <s v="Monday"/>
    <x v="0"/>
    <d v="2023-01-19T08:45:33"/>
    <n v="3"/>
    <n v="1"/>
    <n v="1000"/>
    <n v="1000"/>
    <x v="42"/>
    <x v="207"/>
  </r>
  <r>
    <n v="756133"/>
    <x v="0"/>
    <x v="3"/>
    <s v="Wednesday"/>
    <x v="0"/>
    <d v="2023-01-23T14:36:43"/>
    <n v="5"/>
    <n v="1"/>
    <n v="999.99999999999989"/>
    <n v="999.99999999999989"/>
    <x v="4"/>
    <x v="3"/>
  </r>
  <r>
    <n v="728422"/>
    <x v="4"/>
    <x v="20"/>
    <s v="Saturday"/>
    <x v="3"/>
    <d v="2023-01-02T09:35:04"/>
    <n v="2"/>
    <n v="2"/>
    <n v="140"/>
    <n v="70"/>
    <x v="175"/>
    <x v="193"/>
  </r>
  <r>
    <n v="728585"/>
    <x v="0"/>
    <x v="20"/>
    <s v="Saturday"/>
    <x v="3"/>
    <d v="2023-01-02T11:39:21"/>
    <n v="2"/>
    <n v="14"/>
    <n v="1347.5"/>
    <n v="96.25"/>
    <x v="167"/>
    <x v="41"/>
  </r>
  <r>
    <n v="753298"/>
    <x v="0"/>
    <x v="9"/>
    <s v="Monday"/>
    <x v="0"/>
    <d v="2023-01-20T13:50:06"/>
    <n v="4"/>
    <n v="1"/>
    <n v="1500"/>
    <n v="1500"/>
    <x v="80"/>
    <x v="104"/>
  </r>
  <r>
    <n v="763070"/>
    <x v="0"/>
    <x v="4"/>
    <s v="Thursday"/>
    <x v="0"/>
    <d v="2023-01-27T15:13:41"/>
    <n v="1"/>
    <n v="1"/>
    <n v="600"/>
    <n v="600"/>
    <x v="30"/>
    <x v="120"/>
  </r>
  <r>
    <n v="759589"/>
    <x v="0"/>
    <x v="13"/>
    <s v="Sunday"/>
    <x v="0"/>
    <d v="2023-01-25T13:35:01"/>
    <n v="3"/>
    <n v="1"/>
    <n v="3000"/>
    <n v="3000"/>
    <x v="1"/>
    <x v="212"/>
  </r>
  <r>
    <n v="761768"/>
    <x v="0"/>
    <x v="9"/>
    <s v="Monday"/>
    <x v="0"/>
    <d v="2023-01-26T16:30:05"/>
    <n v="10"/>
    <n v="18"/>
    <n v="180"/>
    <n v="10"/>
    <x v="46"/>
    <x v="213"/>
  </r>
  <r>
    <n v="762236"/>
    <x v="0"/>
    <x v="19"/>
    <s v="Monday"/>
    <x v="0"/>
    <d v="2023-01-27T08:35:30"/>
    <n v="4"/>
    <n v="1"/>
    <n v="1000"/>
    <n v="1000"/>
    <x v="4"/>
    <x v="166"/>
  </r>
  <r>
    <n v="761794"/>
    <x v="0"/>
    <x v="7"/>
    <s v="Tuesday"/>
    <x v="0"/>
    <d v="2023-01-26T16:46:46"/>
    <n v="2"/>
    <n v="1"/>
    <n v="600"/>
    <n v="600"/>
    <x v="102"/>
    <x v="214"/>
  </r>
  <r>
    <n v="755420"/>
    <x v="0"/>
    <x v="15"/>
    <s v="Tuesday"/>
    <x v="0"/>
    <d v="2023-01-23T10:47:40"/>
    <n v="6"/>
    <n v="1"/>
    <n v="2500"/>
    <n v="2500"/>
    <x v="20"/>
    <x v="215"/>
  </r>
  <r>
    <n v="759827"/>
    <x v="0"/>
    <x v="0"/>
    <s v="Saturday"/>
    <x v="0"/>
    <d v="2023-01-25T14:43:46"/>
    <n v="4"/>
    <n v="2"/>
    <n v="3900"/>
    <n v="1950"/>
    <x v="176"/>
    <x v="82"/>
  </r>
  <r>
    <n v="728563"/>
    <x v="0"/>
    <x v="20"/>
    <s v="Saturday"/>
    <x v="3"/>
    <d v="2023-01-02T11:24:41"/>
    <n v="2"/>
    <n v="1"/>
    <n v="359.625"/>
    <n v="359.625"/>
    <x v="147"/>
    <x v="85"/>
  </r>
  <r>
    <n v="762453"/>
    <x v="0"/>
    <x v="17"/>
    <s v="Wednesday"/>
    <x v="0"/>
    <d v="2023-01-27T10:38:20"/>
    <n v="2"/>
    <n v="15"/>
    <n v="750"/>
    <n v="50"/>
    <x v="177"/>
    <x v="40"/>
  </r>
  <r>
    <n v="753448"/>
    <x v="0"/>
    <x v="15"/>
    <s v="Tuesday"/>
    <x v="0"/>
    <d v="2023-01-20T15:07:56"/>
    <n v="3"/>
    <n v="1"/>
    <n v="3000"/>
    <n v="3000"/>
    <x v="1"/>
    <x v="216"/>
  </r>
  <r>
    <n v="767145"/>
    <x v="0"/>
    <x v="23"/>
    <s v="Sunday"/>
    <x v="0"/>
    <d v="2023-01-30T16:52:24"/>
    <n v="1"/>
    <n v="10"/>
    <n v="500"/>
    <n v="50"/>
    <x v="50"/>
    <x v="217"/>
  </r>
  <r>
    <n v="762734"/>
    <x v="0"/>
    <x v="17"/>
    <s v="Wednesday"/>
    <x v="0"/>
    <d v="2023-01-27T12:58:10"/>
    <n v="2"/>
    <n v="7"/>
    <n v="840.00000000000011"/>
    <n v="120"/>
    <x v="21"/>
    <x v="26"/>
  </r>
  <r>
    <n v="766990"/>
    <x v="0"/>
    <x v="18"/>
    <s v="Saturday"/>
    <x v="0"/>
    <d v="2023-01-30T15:38:10"/>
    <n v="2"/>
    <n v="1"/>
    <n v="2500"/>
    <n v="2500"/>
    <x v="20"/>
    <x v="218"/>
  </r>
  <r>
    <n v="766974"/>
    <x v="0"/>
    <x v="18"/>
    <s v="Saturday"/>
    <x v="0"/>
    <d v="2023-01-30T15:34:34"/>
    <n v="2"/>
    <n v="1"/>
    <n v="3000"/>
    <n v="3000"/>
    <x v="1"/>
    <x v="55"/>
  </r>
  <r>
    <n v="728415"/>
    <x v="4"/>
    <x v="20"/>
    <s v="Saturday"/>
    <x v="3"/>
    <d v="2023-01-02T09:29:46"/>
    <n v="2"/>
    <n v="30"/>
    <n v="735"/>
    <n v="24.5"/>
    <x v="178"/>
    <x v="219"/>
  </r>
  <r>
    <n v="755608"/>
    <x v="0"/>
    <x v="3"/>
    <s v="Wednesday"/>
    <x v="0"/>
    <d v="2023-01-23T11:57:09"/>
    <n v="5"/>
    <n v="1"/>
    <n v="1000"/>
    <n v="1000"/>
    <x v="4"/>
    <x v="220"/>
  </r>
  <r>
    <n v="761817"/>
    <x v="0"/>
    <x v="7"/>
    <s v="Tuesday"/>
    <x v="0"/>
    <d v="2023-01-26T16:59:13"/>
    <n v="2"/>
    <n v="1"/>
    <n v="3000"/>
    <n v="3000"/>
    <x v="1"/>
    <x v="221"/>
  </r>
  <r>
    <n v="728131"/>
    <x v="1"/>
    <x v="35"/>
    <s v="Monday"/>
    <x v="3"/>
    <d v="2023-01-01T08:54:15"/>
    <n v="20"/>
    <n v="1"/>
    <n v="1050"/>
    <n v="1050"/>
    <x v="179"/>
    <x v="222"/>
  </r>
  <r>
    <n v="753266"/>
    <x v="0"/>
    <x v="15"/>
    <s v="Tuesday"/>
    <x v="0"/>
    <d v="2023-01-20T13:30:53"/>
    <n v="3"/>
    <n v="1"/>
    <n v="7500"/>
    <n v="7500"/>
    <x v="180"/>
    <x v="223"/>
  </r>
  <r>
    <n v="730863"/>
    <x v="4"/>
    <x v="24"/>
    <s v="Tuesday"/>
    <x v="0"/>
    <d v="2023-01-04T10:47:49"/>
    <n v="1"/>
    <n v="18"/>
    <n v="393.84"/>
    <n v="21.88"/>
    <x v="181"/>
    <x v="224"/>
  </r>
  <r>
    <n v="762269"/>
    <x v="0"/>
    <x v="19"/>
    <s v="Monday"/>
    <x v="0"/>
    <d v="2023-01-27T08:52:12"/>
    <n v="4"/>
    <n v="1"/>
    <n v="4000"/>
    <n v="4000"/>
    <x v="121"/>
    <x v="187"/>
  </r>
  <r>
    <n v="732560"/>
    <x v="5"/>
    <x v="22"/>
    <s v="Monday"/>
    <x v="0"/>
    <d v="2023-01-05T11:55:39"/>
    <n v="3"/>
    <n v="60"/>
    <n v="9192"/>
    <n v="153.19999999999999"/>
    <x v="182"/>
    <x v="225"/>
  </r>
  <r>
    <n v="756201"/>
    <x v="0"/>
    <x v="3"/>
    <s v="Wednesday"/>
    <x v="0"/>
    <d v="2023-01-23T15:01:47"/>
    <n v="5"/>
    <n v="1"/>
    <n v="4000"/>
    <n v="4000"/>
    <x v="121"/>
    <x v="226"/>
  </r>
  <r>
    <n v="767058"/>
    <x v="0"/>
    <x v="18"/>
    <s v="Saturday"/>
    <x v="0"/>
    <d v="2023-01-30T16:03:34"/>
    <n v="2"/>
    <n v="1"/>
    <n v="1000"/>
    <n v="1000"/>
    <x v="4"/>
    <x v="227"/>
  </r>
  <r>
    <n v="759935"/>
    <x v="0"/>
    <x v="0"/>
    <s v="Saturday"/>
    <x v="0"/>
    <d v="2023-01-25T15:29:50"/>
    <n v="4"/>
    <n v="1"/>
    <n v="600"/>
    <n v="600"/>
    <x v="183"/>
    <x v="32"/>
  </r>
  <r>
    <n v="732560"/>
    <x v="5"/>
    <x v="22"/>
    <s v="Monday"/>
    <x v="0"/>
    <d v="2023-01-05T11:55:39"/>
    <n v="3"/>
    <n v="1"/>
    <n v="2320"/>
    <n v="2320"/>
    <x v="17"/>
    <x v="225"/>
  </r>
  <r>
    <n v="759570"/>
    <x v="0"/>
    <x v="0"/>
    <s v="Saturday"/>
    <x v="0"/>
    <d v="2023-01-25T13:29:09"/>
    <n v="4"/>
    <n v="1"/>
    <n v="2500"/>
    <n v="2500"/>
    <x v="20"/>
    <x v="3"/>
  </r>
  <r>
    <n v="759960"/>
    <x v="0"/>
    <x v="0"/>
    <s v="Saturday"/>
    <x v="0"/>
    <d v="2023-01-25T15:40:39"/>
    <n v="4"/>
    <n v="6"/>
    <n v="300"/>
    <n v="50"/>
    <x v="9"/>
    <x v="32"/>
  </r>
  <r>
    <n v="731830"/>
    <x v="2"/>
    <x v="6"/>
    <s v="Wednesday"/>
    <x v="0"/>
    <d v="2023-01-04T19:40:53"/>
    <n v="0"/>
    <n v="1"/>
    <n v="338.58"/>
    <n v="338.58"/>
    <x v="184"/>
    <x v="96"/>
  </r>
  <r>
    <n v="759935"/>
    <x v="0"/>
    <x v="0"/>
    <s v="Saturday"/>
    <x v="0"/>
    <d v="2023-01-25T15:29:50"/>
    <n v="4"/>
    <n v="1"/>
    <n v="500"/>
    <n v="500"/>
    <x v="68"/>
    <x v="32"/>
  </r>
  <r>
    <n v="730175"/>
    <x v="3"/>
    <x v="28"/>
    <s v="Friday"/>
    <x v="1"/>
    <d v="2023-01-03T18:20:58"/>
    <n v="102"/>
    <n v="14"/>
    <n v="2800"/>
    <n v="200"/>
    <x v="185"/>
    <x v="228"/>
  </r>
  <r>
    <n v="756298"/>
    <x v="0"/>
    <x v="3"/>
    <s v="Wednesday"/>
    <x v="0"/>
    <d v="2023-01-23T15:55:41"/>
    <n v="5"/>
    <n v="1"/>
    <n v="500.00000000000011"/>
    <n v="500.00000000000011"/>
    <x v="31"/>
    <x v="84"/>
  </r>
  <r>
    <n v="758759"/>
    <x v="0"/>
    <x v="12"/>
    <s v="Friday"/>
    <x v="0"/>
    <d v="2023-01-25T09:32:45"/>
    <n v="5"/>
    <n v="1"/>
    <n v="453.75"/>
    <n v="453.75"/>
    <x v="147"/>
    <x v="229"/>
  </r>
  <r>
    <n v="758078"/>
    <x v="0"/>
    <x v="10"/>
    <s v="Thursday"/>
    <x v="0"/>
    <d v="2023-01-24T16:03:41"/>
    <n v="5"/>
    <n v="21"/>
    <n v="630"/>
    <n v="30"/>
    <x v="186"/>
    <x v="230"/>
  </r>
  <r>
    <n v="763051"/>
    <x v="0"/>
    <x v="4"/>
    <s v="Thursday"/>
    <x v="0"/>
    <d v="2023-01-27T15:07:55"/>
    <n v="1"/>
    <n v="31"/>
    <n v="2325"/>
    <n v="75"/>
    <x v="187"/>
    <x v="36"/>
  </r>
  <r>
    <n v="750964"/>
    <x v="0"/>
    <x v="9"/>
    <s v="Monday"/>
    <x v="0"/>
    <d v="2023-01-19T08:33:16"/>
    <n v="3"/>
    <n v="60"/>
    <n v="20542.8"/>
    <n v="342.38"/>
    <x v="188"/>
    <x v="68"/>
  </r>
  <r>
    <n v="762450"/>
    <x v="0"/>
    <x v="17"/>
    <s v="Wednesday"/>
    <x v="0"/>
    <d v="2023-01-27T10:36:42"/>
    <n v="2"/>
    <n v="1"/>
    <n v="3000"/>
    <n v="3000"/>
    <x v="1"/>
    <x v="231"/>
  </r>
  <r>
    <n v="758960"/>
    <x v="0"/>
    <x v="12"/>
    <s v="Friday"/>
    <x v="0"/>
    <d v="2023-01-25T10:32:17"/>
    <n v="5"/>
    <n v="5"/>
    <n v="7500"/>
    <n v="1500"/>
    <x v="189"/>
    <x v="95"/>
  </r>
  <r>
    <n v="761457"/>
    <x v="0"/>
    <x v="7"/>
    <s v="Tuesday"/>
    <x v="0"/>
    <d v="2023-01-26T14:24:34"/>
    <n v="2"/>
    <n v="1"/>
    <n v="3000"/>
    <n v="3000"/>
    <x v="1"/>
    <x v="232"/>
  </r>
  <r>
    <n v="758960"/>
    <x v="0"/>
    <x v="12"/>
    <s v="Friday"/>
    <x v="0"/>
    <d v="2023-01-25T10:32:17"/>
    <n v="5"/>
    <n v="1"/>
    <n v="6150"/>
    <n v="6150"/>
    <x v="133"/>
    <x v="95"/>
  </r>
  <r>
    <n v="761768"/>
    <x v="0"/>
    <x v="9"/>
    <s v="Monday"/>
    <x v="0"/>
    <d v="2023-01-26T16:30:05"/>
    <n v="10"/>
    <n v="1"/>
    <n v="1000"/>
    <n v="1000"/>
    <x v="87"/>
    <x v="213"/>
  </r>
  <r>
    <n v="752007"/>
    <x v="0"/>
    <x v="9"/>
    <s v="Monday"/>
    <x v="0"/>
    <d v="2023-01-19T15:43:08"/>
    <n v="3"/>
    <n v="1"/>
    <n v="3000"/>
    <n v="3000"/>
    <x v="1"/>
    <x v="233"/>
  </r>
  <r>
    <n v="766974"/>
    <x v="0"/>
    <x v="18"/>
    <s v="Saturday"/>
    <x v="0"/>
    <d v="2023-01-30T15:34:34"/>
    <n v="2"/>
    <n v="1"/>
    <n v="1000"/>
    <n v="1000"/>
    <x v="87"/>
    <x v="55"/>
  </r>
  <r>
    <n v="758070"/>
    <x v="0"/>
    <x v="10"/>
    <s v="Thursday"/>
    <x v="0"/>
    <d v="2023-01-24T16:00:14"/>
    <n v="5"/>
    <n v="1"/>
    <n v="7500"/>
    <n v="7500"/>
    <x v="33"/>
    <x v="34"/>
  </r>
  <r>
    <n v="728136"/>
    <x v="1"/>
    <x v="35"/>
    <s v="Monday"/>
    <x v="3"/>
    <d v="2023-01-01T09:08:03"/>
    <n v="20"/>
    <n v="1"/>
    <n v="1050"/>
    <n v="1050"/>
    <x v="179"/>
    <x v="222"/>
  </r>
  <r>
    <n v="751398"/>
    <x v="0"/>
    <x v="9"/>
    <s v="Monday"/>
    <x v="0"/>
    <d v="2023-01-19T11:25:52"/>
    <n v="3"/>
    <n v="1"/>
    <n v="3000"/>
    <n v="3000"/>
    <x v="1"/>
    <x v="176"/>
  </r>
  <r>
    <n v="759678"/>
    <x v="0"/>
    <x v="13"/>
    <s v="Sunday"/>
    <x v="0"/>
    <d v="2023-01-25T14:03:01"/>
    <n v="3"/>
    <n v="5"/>
    <n v="250"/>
    <n v="50"/>
    <x v="9"/>
    <x v="234"/>
  </r>
  <r>
    <n v="762522"/>
    <x v="0"/>
    <x v="17"/>
    <s v="Wednesday"/>
    <x v="0"/>
    <d v="2023-01-27T11:08:52"/>
    <n v="2"/>
    <n v="1"/>
    <n v="3000"/>
    <n v="3000"/>
    <x v="1"/>
    <x v="235"/>
  </r>
  <r>
    <n v="761554"/>
    <x v="0"/>
    <x v="7"/>
    <s v="Tuesday"/>
    <x v="0"/>
    <d v="2023-01-26T14:55:31"/>
    <n v="2"/>
    <n v="18"/>
    <n v="180"/>
    <n v="10"/>
    <x v="44"/>
    <x v="236"/>
  </r>
  <r>
    <n v="753298"/>
    <x v="0"/>
    <x v="9"/>
    <s v="Monday"/>
    <x v="0"/>
    <d v="2023-01-20T13:50:06"/>
    <n v="4"/>
    <n v="1"/>
    <n v="1000"/>
    <n v="1000"/>
    <x v="190"/>
    <x v="104"/>
  </r>
  <r>
    <n v="753339"/>
    <x v="0"/>
    <x v="15"/>
    <s v="Tuesday"/>
    <x v="0"/>
    <d v="2023-01-20T14:09:26"/>
    <n v="3"/>
    <n v="15"/>
    <n v="150"/>
    <n v="10"/>
    <x v="46"/>
    <x v="237"/>
  </r>
  <r>
    <n v="762617"/>
    <x v="0"/>
    <x v="17"/>
    <s v="Wednesday"/>
    <x v="0"/>
    <d v="2023-01-27T11:59:51"/>
    <n v="2"/>
    <n v="1"/>
    <n v="3000"/>
    <n v="3000"/>
    <x v="1"/>
    <x v="238"/>
  </r>
  <r>
    <n v="751666"/>
    <x v="0"/>
    <x v="9"/>
    <s v="Monday"/>
    <x v="0"/>
    <d v="2023-01-19T13:10:18"/>
    <n v="3"/>
    <n v="1"/>
    <n v="1000"/>
    <n v="1000"/>
    <x v="143"/>
    <x v="148"/>
  </r>
  <r>
    <n v="759188"/>
    <x v="0"/>
    <x v="12"/>
    <s v="Friday"/>
    <x v="0"/>
    <d v="2023-01-25T11:35:42"/>
    <n v="5"/>
    <n v="15"/>
    <n v="750"/>
    <n v="50"/>
    <x v="71"/>
    <x v="32"/>
  </r>
  <r>
    <n v="755636"/>
    <x v="0"/>
    <x v="3"/>
    <s v="Wednesday"/>
    <x v="0"/>
    <d v="2023-01-23T12:06:14"/>
    <n v="5"/>
    <n v="1"/>
    <n v="3000"/>
    <n v="3000"/>
    <x v="1"/>
    <x v="45"/>
  </r>
  <r>
    <n v="728473"/>
    <x v="4"/>
    <x v="20"/>
    <s v="Saturday"/>
    <x v="3"/>
    <d v="2023-01-02T10:07:28"/>
    <n v="2"/>
    <n v="4"/>
    <n v="7200"/>
    <n v="1800"/>
    <x v="191"/>
    <x v="116"/>
  </r>
  <r>
    <n v="758103"/>
    <x v="0"/>
    <x v="10"/>
    <s v="Thursday"/>
    <x v="0"/>
    <d v="2023-01-24T16:14:59"/>
    <n v="5"/>
    <n v="1"/>
    <n v="3000"/>
    <n v="3000"/>
    <x v="1"/>
    <x v="167"/>
  </r>
  <r>
    <n v="767099"/>
    <x v="0"/>
    <x v="23"/>
    <s v="Sunday"/>
    <x v="0"/>
    <d v="2023-01-30T16:24:02"/>
    <n v="1"/>
    <n v="30"/>
    <n v="1800"/>
    <n v="60"/>
    <x v="137"/>
    <x v="128"/>
  </r>
  <r>
    <n v="761817"/>
    <x v="0"/>
    <x v="7"/>
    <s v="Tuesday"/>
    <x v="0"/>
    <d v="2023-01-26T16:59:13"/>
    <n v="2"/>
    <n v="15"/>
    <n v="450"/>
    <n v="30"/>
    <x v="38"/>
    <x v="221"/>
  </r>
  <r>
    <n v="766766"/>
    <x v="0"/>
    <x v="1"/>
    <s v="Friday"/>
    <x v="0"/>
    <d v="2023-01-30T14:33:37"/>
    <n v="3"/>
    <n v="5"/>
    <n v="250"/>
    <n v="50"/>
    <x v="192"/>
    <x v="239"/>
  </r>
  <r>
    <n v="762207"/>
    <x v="0"/>
    <x v="19"/>
    <s v="Monday"/>
    <x v="0"/>
    <d v="2023-01-27T08:23:18"/>
    <n v="4"/>
    <n v="1"/>
    <n v="6500"/>
    <n v="6500"/>
    <x v="10"/>
    <x v="240"/>
  </r>
  <r>
    <n v="762643"/>
    <x v="0"/>
    <x v="19"/>
    <s v="Monday"/>
    <x v="0"/>
    <d v="2023-01-27T12:14:48"/>
    <n v="4"/>
    <n v="1"/>
    <n v="1000"/>
    <n v="1000"/>
    <x v="193"/>
    <x v="139"/>
  </r>
  <r>
    <n v="730425"/>
    <x v="7"/>
    <x v="28"/>
    <s v="Friday"/>
    <x v="1"/>
    <d v="2023-01-04T04:37:18"/>
    <n v="103"/>
    <n v="1"/>
    <n v="3042"/>
    <n v="3042"/>
    <x v="122"/>
    <x v="189"/>
  </r>
  <r>
    <n v="729769"/>
    <x v="5"/>
    <x v="30"/>
    <s v="Friday"/>
    <x v="3"/>
    <d v="2023-01-03T13:12:29"/>
    <n v="4"/>
    <n v="1"/>
    <n v="4140"/>
    <n v="4140"/>
    <x v="194"/>
    <x v="93"/>
  </r>
  <r>
    <n v="762450"/>
    <x v="0"/>
    <x v="17"/>
    <s v="Wednesday"/>
    <x v="0"/>
    <d v="2023-01-27T10:36:42"/>
    <n v="2"/>
    <n v="1"/>
    <n v="4000"/>
    <n v="4000"/>
    <x v="86"/>
    <x v="231"/>
  </r>
  <r>
    <n v="753499"/>
    <x v="0"/>
    <x v="15"/>
    <s v="Tuesday"/>
    <x v="0"/>
    <d v="2023-01-20T15:33:19"/>
    <n v="3"/>
    <n v="15"/>
    <n v="2250"/>
    <n v="150"/>
    <x v="195"/>
    <x v="158"/>
  </r>
  <r>
    <n v="759960"/>
    <x v="0"/>
    <x v="0"/>
    <s v="Saturday"/>
    <x v="0"/>
    <d v="2023-01-25T15:40:39"/>
    <n v="4"/>
    <n v="6"/>
    <n v="1500"/>
    <n v="250"/>
    <x v="0"/>
    <x v="32"/>
  </r>
  <r>
    <n v="759507"/>
    <x v="0"/>
    <x v="0"/>
    <s v="Saturday"/>
    <x v="0"/>
    <d v="2023-01-25T13:06:29"/>
    <n v="4"/>
    <n v="10"/>
    <n v="600"/>
    <n v="60"/>
    <x v="61"/>
    <x v="50"/>
  </r>
  <r>
    <n v="763212"/>
    <x v="0"/>
    <x v="4"/>
    <s v="Thursday"/>
    <x v="0"/>
    <d v="2023-01-27T16:09:15"/>
    <n v="1"/>
    <n v="1"/>
    <n v="1000"/>
    <n v="1000"/>
    <x v="4"/>
    <x v="241"/>
  </r>
  <r>
    <n v="753406"/>
    <x v="0"/>
    <x v="15"/>
    <s v="Tuesday"/>
    <x v="0"/>
    <d v="2023-01-20T14:52:21"/>
    <n v="3"/>
    <n v="1"/>
    <n v="8000"/>
    <n v="8000"/>
    <x v="196"/>
    <x v="242"/>
  </r>
  <r>
    <n v="767127"/>
    <x v="0"/>
    <x v="23"/>
    <s v="Sunday"/>
    <x v="0"/>
    <d v="2023-01-30T16:39:38"/>
    <n v="1"/>
    <n v="28"/>
    <n v="1400"/>
    <n v="50"/>
    <x v="71"/>
    <x v="24"/>
  </r>
  <r>
    <n v="763094"/>
    <x v="0"/>
    <x v="4"/>
    <s v="Thursday"/>
    <x v="0"/>
    <d v="2023-01-27T15:23:39"/>
    <n v="1"/>
    <n v="1"/>
    <n v="3000"/>
    <n v="3000"/>
    <x v="1"/>
    <x v="243"/>
  </r>
  <r>
    <n v="728132"/>
    <x v="1"/>
    <x v="25"/>
    <s v="Sunday"/>
    <x v="3"/>
    <d v="2023-01-01T08:56:05"/>
    <n v="21"/>
    <n v="1"/>
    <n v="600"/>
    <n v="600"/>
    <x v="197"/>
    <x v="244"/>
  </r>
  <r>
    <n v="763142"/>
    <x v="0"/>
    <x v="4"/>
    <s v="Thursday"/>
    <x v="0"/>
    <d v="2023-01-27T15:44:05"/>
    <n v="1"/>
    <n v="1"/>
    <n v="25000"/>
    <n v="25000"/>
    <x v="81"/>
    <x v="245"/>
  </r>
  <r>
    <n v="753855"/>
    <x v="6"/>
    <x v="41"/>
    <s v="Saturday"/>
    <x v="3"/>
    <d v="2023-01-21T06:11:20"/>
    <n v="49"/>
    <n v="1"/>
    <n v="3500"/>
    <n v="3500"/>
    <x v="198"/>
    <x v="165"/>
  </r>
  <r>
    <n v="762976"/>
    <x v="0"/>
    <x v="19"/>
    <s v="Monday"/>
    <x v="0"/>
    <d v="2023-01-27T14:43:09"/>
    <n v="4"/>
    <n v="30"/>
    <n v="3150"/>
    <n v="105"/>
    <x v="90"/>
    <x v="246"/>
  </r>
  <r>
    <n v="758960"/>
    <x v="0"/>
    <x v="12"/>
    <s v="Friday"/>
    <x v="0"/>
    <d v="2023-01-25T10:32:17"/>
    <n v="5"/>
    <n v="4"/>
    <n v="2000"/>
    <n v="500"/>
    <x v="119"/>
    <x v="95"/>
  </r>
  <r>
    <n v="729743"/>
    <x v="5"/>
    <x v="30"/>
    <s v="Friday"/>
    <x v="3"/>
    <d v="2023-01-03T13:05:07"/>
    <n v="4"/>
    <n v="30"/>
    <n v="146.4"/>
    <n v="4.88"/>
    <x v="52"/>
    <x v="161"/>
  </r>
  <r>
    <n v="753313"/>
    <x v="0"/>
    <x v="15"/>
    <s v="Tuesday"/>
    <x v="0"/>
    <d v="2023-01-20T13:59:39"/>
    <n v="3"/>
    <n v="1"/>
    <n v="1000"/>
    <n v="1000"/>
    <x v="4"/>
    <x v="247"/>
  </r>
  <r>
    <n v="758729"/>
    <x v="0"/>
    <x v="12"/>
    <s v="Friday"/>
    <x v="0"/>
    <d v="2023-01-25T09:20:52"/>
    <n v="5"/>
    <n v="1"/>
    <n v="7500"/>
    <n v="7500"/>
    <x v="180"/>
    <x v="248"/>
  </r>
  <r>
    <n v="753443"/>
    <x v="0"/>
    <x v="15"/>
    <s v="Tuesday"/>
    <x v="0"/>
    <d v="2023-01-20T15:05:46"/>
    <n v="3"/>
    <n v="14"/>
    <n v="756"/>
    <n v="54"/>
    <x v="70"/>
    <x v="249"/>
  </r>
  <r>
    <n v="733281"/>
    <x v="2"/>
    <x v="40"/>
    <s v="Thursday"/>
    <x v="0"/>
    <d v="2023-01-05T21:17:48"/>
    <n v="0"/>
    <n v="24"/>
    <n v="1251.5999999999999"/>
    <n v="52.15"/>
    <x v="49"/>
    <x v="190"/>
  </r>
  <r>
    <n v="756105"/>
    <x v="0"/>
    <x v="3"/>
    <s v="Wednesday"/>
    <x v="0"/>
    <d v="2023-01-23T14:27:13"/>
    <n v="5"/>
    <n v="1"/>
    <n v="3000"/>
    <n v="3000"/>
    <x v="1"/>
    <x v="67"/>
  </r>
  <r>
    <n v="750975"/>
    <x v="0"/>
    <x v="9"/>
    <s v="Monday"/>
    <x v="0"/>
    <d v="2023-01-19T08:36:15"/>
    <n v="3"/>
    <n v="1"/>
    <n v="2860"/>
    <n v="2860"/>
    <x v="199"/>
    <x v="250"/>
  </r>
  <r>
    <n v="759985"/>
    <x v="0"/>
    <x v="0"/>
    <s v="Saturday"/>
    <x v="0"/>
    <d v="2023-01-25T15:49:16"/>
    <n v="4"/>
    <n v="1"/>
    <n v="2500"/>
    <n v="2500"/>
    <x v="20"/>
    <x v="80"/>
  </r>
  <r>
    <n v="762352"/>
    <x v="0"/>
    <x v="17"/>
    <s v="Wednesday"/>
    <x v="0"/>
    <d v="2023-01-27T09:38:47"/>
    <n v="2"/>
    <n v="1"/>
    <n v="15000"/>
    <n v="15000"/>
    <x v="29"/>
    <x v="202"/>
  </r>
  <r>
    <n v="756081"/>
    <x v="0"/>
    <x v="3"/>
    <s v="Wednesday"/>
    <x v="0"/>
    <d v="2023-01-23T14:18:33"/>
    <n v="5"/>
    <n v="21"/>
    <n v="630"/>
    <n v="30"/>
    <x v="38"/>
    <x v="3"/>
  </r>
  <r>
    <n v="755636"/>
    <x v="0"/>
    <x v="3"/>
    <s v="Wednesday"/>
    <x v="0"/>
    <d v="2023-01-23T12:06:14"/>
    <n v="5"/>
    <n v="16"/>
    <n v="864"/>
    <n v="54"/>
    <x v="70"/>
    <x v="45"/>
  </r>
  <r>
    <n v="753432"/>
    <x v="0"/>
    <x v="15"/>
    <s v="Tuesday"/>
    <x v="0"/>
    <d v="2023-01-20T15:01:55"/>
    <n v="3"/>
    <n v="1"/>
    <n v="453.75"/>
    <n v="453.75"/>
    <x v="147"/>
    <x v="196"/>
  </r>
  <r>
    <n v="728473"/>
    <x v="4"/>
    <x v="20"/>
    <s v="Saturday"/>
    <x v="3"/>
    <d v="2023-01-02T10:07:28"/>
    <n v="2"/>
    <n v="10"/>
    <n v="700"/>
    <n v="70"/>
    <x v="200"/>
    <x v="116"/>
  </r>
  <r>
    <n v="730188"/>
    <x v="3"/>
    <x v="8"/>
    <s v="Sunday"/>
    <x v="1"/>
    <d v="2023-01-03T18:36:23"/>
    <n v="100"/>
    <n v="1"/>
    <n v="2000"/>
    <n v="2000"/>
    <x v="6"/>
    <x v="35"/>
  </r>
  <r>
    <n v="766909"/>
    <x v="0"/>
    <x v="1"/>
    <s v="Friday"/>
    <x v="0"/>
    <d v="2023-01-30T15:14:22"/>
    <n v="3"/>
    <n v="30"/>
    <n v="300"/>
    <n v="10"/>
    <x v="46"/>
    <x v="198"/>
  </r>
  <r>
    <n v="762352"/>
    <x v="0"/>
    <x v="17"/>
    <s v="Wednesday"/>
    <x v="0"/>
    <d v="2023-01-27T09:38:47"/>
    <n v="2"/>
    <n v="14"/>
    <n v="840"/>
    <n v="60"/>
    <x v="61"/>
    <x v="202"/>
  </r>
  <r>
    <n v="758973"/>
    <x v="0"/>
    <x v="12"/>
    <s v="Friday"/>
    <x v="0"/>
    <d v="2023-01-25T10:35:42"/>
    <n v="5"/>
    <n v="1"/>
    <n v="15000"/>
    <n v="15000"/>
    <x v="29"/>
    <x v="223"/>
  </r>
  <r>
    <n v="761530"/>
    <x v="0"/>
    <x v="7"/>
    <s v="Tuesday"/>
    <x v="0"/>
    <d v="2023-01-26T14:49:09"/>
    <n v="2"/>
    <n v="20"/>
    <n v="600.00000000000011"/>
    <n v="30.000000000000011"/>
    <x v="186"/>
    <x v="251"/>
  </r>
  <r>
    <n v="759780"/>
    <x v="0"/>
    <x v="0"/>
    <s v="Saturday"/>
    <x v="0"/>
    <d v="2023-01-25T14:30:44"/>
    <n v="4"/>
    <n v="1"/>
    <n v="3000"/>
    <n v="3000"/>
    <x v="1"/>
    <x v="47"/>
  </r>
  <r>
    <n v="731836"/>
    <x v="2"/>
    <x v="6"/>
    <s v="Wednesday"/>
    <x v="0"/>
    <d v="2023-01-04T19:54:58"/>
    <n v="0"/>
    <n v="5"/>
    <n v="29.9"/>
    <n v="5.98"/>
    <x v="201"/>
    <x v="96"/>
  </r>
  <r>
    <n v="751281"/>
    <x v="0"/>
    <x v="9"/>
    <s v="Monday"/>
    <x v="0"/>
    <d v="2023-01-19T10:31:16"/>
    <n v="3"/>
    <n v="31"/>
    <n v="1550"/>
    <n v="50"/>
    <x v="202"/>
    <x v="252"/>
  </r>
  <r>
    <n v="763015"/>
    <x v="0"/>
    <x v="19"/>
    <s v="Monday"/>
    <x v="0"/>
    <d v="2023-01-27T14:55:56"/>
    <n v="4"/>
    <n v="1"/>
    <n v="165"/>
    <n v="165"/>
    <x v="94"/>
    <x v="179"/>
  </r>
  <r>
    <n v="728130"/>
    <x v="1"/>
    <x v="35"/>
    <s v="Monday"/>
    <x v="3"/>
    <d v="2023-01-01T08:50:31"/>
    <n v="20"/>
    <n v="1"/>
    <n v="1500"/>
    <n v="1500"/>
    <x v="1"/>
    <x v="253"/>
  </r>
  <r>
    <n v="759565"/>
    <x v="0"/>
    <x v="13"/>
    <s v="Sunday"/>
    <x v="0"/>
    <d v="2023-01-25T13:27:23"/>
    <n v="3"/>
    <n v="1"/>
    <n v="3000"/>
    <n v="3000"/>
    <x v="1"/>
    <x v="254"/>
  </r>
  <r>
    <n v="733673"/>
    <x v="8"/>
    <x v="43"/>
    <s v="Friday"/>
    <x v="2"/>
    <d v="2023-01-06T10:16:23"/>
    <n v="49"/>
    <n v="1"/>
    <n v="1500"/>
    <n v="1500"/>
    <x v="203"/>
    <x v="69"/>
  </r>
  <r>
    <n v="762622"/>
    <x v="0"/>
    <x v="17"/>
    <s v="Wednesday"/>
    <x v="0"/>
    <d v="2023-01-27T12:02:52"/>
    <n v="2"/>
    <n v="1"/>
    <n v="1500"/>
    <n v="1500"/>
    <x v="36"/>
    <x v="255"/>
  </r>
  <r>
    <n v="757949"/>
    <x v="0"/>
    <x v="10"/>
    <s v="Thursday"/>
    <x v="0"/>
    <d v="2023-01-24T15:10:46"/>
    <n v="5"/>
    <n v="1"/>
    <n v="6000"/>
    <n v="6000"/>
    <x v="15"/>
    <x v="197"/>
  </r>
  <r>
    <n v="767039"/>
    <x v="0"/>
    <x v="18"/>
    <s v="Saturday"/>
    <x v="0"/>
    <d v="2023-01-30T15:56:11"/>
    <n v="2"/>
    <n v="10"/>
    <n v="500"/>
    <n v="50"/>
    <x v="204"/>
    <x v="149"/>
  </r>
  <r>
    <n v="733281"/>
    <x v="2"/>
    <x v="40"/>
    <s v="Thursday"/>
    <x v="0"/>
    <d v="2023-01-05T21:17:48"/>
    <n v="0"/>
    <n v="4"/>
    <n v="786.68"/>
    <n v="196.67"/>
    <x v="205"/>
    <x v="190"/>
  </r>
  <r>
    <n v="756283"/>
    <x v="0"/>
    <x v="3"/>
    <s v="Wednesday"/>
    <x v="0"/>
    <d v="2023-01-23T15:46:31"/>
    <n v="5"/>
    <n v="1"/>
    <n v="500"/>
    <n v="500"/>
    <x v="119"/>
    <x v="164"/>
  </r>
  <r>
    <n v="767086"/>
    <x v="0"/>
    <x v="23"/>
    <s v="Sunday"/>
    <x v="0"/>
    <d v="2023-01-30T16:16:40"/>
    <n v="1"/>
    <n v="1"/>
    <n v="300"/>
    <n v="300"/>
    <x v="206"/>
    <x v="256"/>
  </r>
  <r>
    <n v="728136"/>
    <x v="1"/>
    <x v="25"/>
    <s v="Sunday"/>
    <x v="3"/>
    <d v="2023-01-01T09:05:23"/>
    <n v="21"/>
    <n v="15"/>
    <n v="900"/>
    <n v="60"/>
    <x v="207"/>
    <x v="204"/>
  </r>
  <r>
    <n v="763166"/>
    <x v="0"/>
    <x v="4"/>
    <s v="Thursday"/>
    <x v="0"/>
    <d v="2023-01-27T15:52:12"/>
    <n v="1"/>
    <n v="1"/>
    <n v="15000"/>
    <n v="15000"/>
    <x v="75"/>
    <x v="21"/>
  </r>
  <r>
    <n v="759249"/>
    <x v="0"/>
    <x v="0"/>
    <s v="Saturday"/>
    <x v="0"/>
    <d v="2023-01-25T11:54:30"/>
    <n v="4"/>
    <n v="1"/>
    <n v="1000"/>
    <n v="1000"/>
    <x v="157"/>
    <x v="156"/>
  </r>
  <r>
    <n v="766974"/>
    <x v="0"/>
    <x v="18"/>
    <s v="Saturday"/>
    <x v="0"/>
    <d v="2023-01-30T15:34:34"/>
    <n v="2"/>
    <n v="1"/>
    <n v="2000"/>
    <n v="2000"/>
    <x v="208"/>
    <x v="55"/>
  </r>
  <r>
    <n v="762648"/>
    <x v="0"/>
    <x v="17"/>
    <s v="Wednesday"/>
    <x v="0"/>
    <d v="2023-01-27T12:15:30"/>
    <n v="2"/>
    <n v="18"/>
    <n v="180"/>
    <n v="10"/>
    <x v="46"/>
    <x v="257"/>
  </r>
  <r>
    <n v="761829"/>
    <x v="0"/>
    <x v="7"/>
    <s v="Tuesday"/>
    <x v="0"/>
    <d v="2023-01-26T17:06:44"/>
    <n v="2"/>
    <n v="1"/>
    <n v="3000"/>
    <n v="3000"/>
    <x v="1"/>
    <x v="125"/>
  </r>
  <r>
    <n v="729769"/>
    <x v="5"/>
    <x v="30"/>
    <s v="Friday"/>
    <x v="3"/>
    <d v="2023-01-03T13:12:29"/>
    <n v="4"/>
    <n v="1"/>
    <n v="1000"/>
    <n v="1000"/>
    <x v="209"/>
    <x v="93"/>
  </r>
  <r>
    <n v="756952"/>
    <x v="0"/>
    <x v="10"/>
    <s v="Thursday"/>
    <x v="0"/>
    <d v="2023-01-24T09:40:44"/>
    <n v="5"/>
    <n v="1"/>
    <n v="1250"/>
    <n v="1250"/>
    <x v="210"/>
    <x v="18"/>
  </r>
  <r>
    <n v="753298"/>
    <x v="0"/>
    <x v="9"/>
    <s v="Monday"/>
    <x v="0"/>
    <d v="2023-01-20T13:50:06"/>
    <n v="4"/>
    <n v="1"/>
    <n v="500"/>
    <n v="500"/>
    <x v="211"/>
    <x v="104"/>
  </r>
  <r>
    <n v="728129"/>
    <x v="1"/>
    <x v="35"/>
    <s v="Monday"/>
    <x v="3"/>
    <d v="2023-01-01T08:46:26"/>
    <n v="20"/>
    <n v="1"/>
    <n v="900"/>
    <n v="900"/>
    <x v="212"/>
    <x v="132"/>
  </r>
  <r>
    <n v="767137"/>
    <x v="0"/>
    <x v="23"/>
    <s v="Sunday"/>
    <x v="0"/>
    <d v="2023-01-30T16:46:48"/>
    <n v="1"/>
    <n v="28"/>
    <n v="1512"/>
    <n v="54"/>
    <x v="70"/>
    <x v="258"/>
  </r>
  <r>
    <n v="759789"/>
    <x v="0"/>
    <x v="0"/>
    <s v="Saturday"/>
    <x v="0"/>
    <d v="2023-01-25T14:33:41"/>
    <n v="4"/>
    <n v="1"/>
    <n v="3000"/>
    <n v="3000"/>
    <x v="1"/>
    <x v="159"/>
  </r>
  <r>
    <n v="758088"/>
    <x v="0"/>
    <x v="10"/>
    <s v="Thursday"/>
    <x v="0"/>
    <d v="2023-01-24T16:07:37"/>
    <n v="5"/>
    <n v="1"/>
    <n v="1000"/>
    <n v="1000"/>
    <x v="4"/>
    <x v="153"/>
  </r>
  <r>
    <n v="767053"/>
    <x v="0"/>
    <x v="18"/>
    <s v="Saturday"/>
    <x v="0"/>
    <d v="2023-01-30T16:01:39"/>
    <n v="2"/>
    <n v="1"/>
    <n v="3000"/>
    <n v="3000"/>
    <x v="1"/>
    <x v="259"/>
  </r>
  <r>
    <n v="761825"/>
    <x v="0"/>
    <x v="7"/>
    <s v="Tuesday"/>
    <x v="0"/>
    <d v="2023-01-26T17:03:27"/>
    <n v="2"/>
    <n v="30"/>
    <n v="1500"/>
    <n v="50"/>
    <x v="165"/>
    <x v="260"/>
  </r>
  <r>
    <n v="766847"/>
    <x v="0"/>
    <x v="1"/>
    <s v="Friday"/>
    <x v="0"/>
    <d v="2023-01-30T14:57:58"/>
    <n v="3"/>
    <n v="1"/>
    <n v="600"/>
    <n v="600"/>
    <x v="213"/>
    <x v="17"/>
  </r>
  <r>
    <n v="762999"/>
    <x v="0"/>
    <x v="4"/>
    <s v="Thursday"/>
    <x v="0"/>
    <d v="2023-01-27T14:51:03"/>
    <n v="1"/>
    <n v="1"/>
    <n v="800"/>
    <n v="800"/>
    <x v="214"/>
    <x v="261"/>
  </r>
  <r>
    <n v="756123"/>
    <x v="0"/>
    <x v="10"/>
    <s v="Thursday"/>
    <x v="0"/>
    <d v="2023-01-23T14:32:53"/>
    <n v="4"/>
    <n v="1"/>
    <n v="1500"/>
    <n v="1500"/>
    <x v="215"/>
    <x v="62"/>
  </r>
  <r>
    <n v="767116"/>
    <x v="0"/>
    <x v="23"/>
    <s v="Sunday"/>
    <x v="0"/>
    <d v="2023-01-30T16:33:35"/>
    <n v="1"/>
    <n v="1"/>
    <n v="3000"/>
    <n v="3000"/>
    <x v="1"/>
    <x v="51"/>
  </r>
  <r>
    <n v="761821"/>
    <x v="0"/>
    <x v="7"/>
    <s v="Tuesday"/>
    <x v="0"/>
    <d v="2023-01-26T17:00:27"/>
    <n v="2"/>
    <n v="1"/>
    <n v="3000"/>
    <n v="3000"/>
    <x v="1"/>
    <x v="193"/>
  </r>
  <r>
    <n v="766926"/>
    <x v="0"/>
    <x v="1"/>
    <s v="Friday"/>
    <x v="0"/>
    <d v="2023-01-30T15:19:32"/>
    <n v="3"/>
    <n v="20"/>
    <n v="2700"/>
    <n v="135"/>
    <x v="216"/>
    <x v="168"/>
  </r>
  <r>
    <n v="766999"/>
    <x v="0"/>
    <x v="18"/>
    <s v="Saturday"/>
    <x v="0"/>
    <d v="2023-01-30T15:40:48"/>
    <n v="2"/>
    <n v="1"/>
    <n v="5000"/>
    <n v="5000"/>
    <x v="217"/>
    <x v="97"/>
  </r>
  <r>
    <n v="755979"/>
    <x v="0"/>
    <x v="3"/>
    <s v="Wednesday"/>
    <x v="0"/>
    <d v="2023-01-23T13:46:45"/>
    <n v="5"/>
    <n v="6"/>
    <n v="300"/>
    <n v="50"/>
    <x v="218"/>
    <x v="262"/>
  </r>
  <r>
    <n v="755601"/>
    <x v="0"/>
    <x v="3"/>
    <s v="Wednesday"/>
    <x v="0"/>
    <d v="2023-01-23T11:54:25"/>
    <n v="5"/>
    <n v="1"/>
    <n v="1000"/>
    <n v="1000"/>
    <x v="193"/>
    <x v="263"/>
  </r>
  <r>
    <n v="756238"/>
    <x v="0"/>
    <x v="3"/>
    <s v="Wednesday"/>
    <x v="0"/>
    <d v="2023-01-23T15:27:25"/>
    <n v="5"/>
    <n v="1"/>
    <n v="3000"/>
    <n v="3000"/>
    <x v="1"/>
    <x v="264"/>
  </r>
  <r>
    <n v="730749"/>
    <x v="4"/>
    <x v="11"/>
    <s v="Sunday"/>
    <x v="0"/>
    <d v="2023-01-04T10:07:29"/>
    <n v="3"/>
    <n v="1"/>
    <n v="499.99999999999989"/>
    <n v="499.99999999999989"/>
    <x v="219"/>
    <x v="11"/>
  </r>
  <r>
    <n v="762487"/>
    <x v="0"/>
    <x v="17"/>
    <s v="Wednesday"/>
    <x v="0"/>
    <d v="2023-01-27T10:54:15"/>
    <n v="2"/>
    <n v="10"/>
    <n v="100"/>
    <n v="10"/>
    <x v="46"/>
    <x v="0"/>
  </r>
  <r>
    <n v="755617"/>
    <x v="0"/>
    <x v="3"/>
    <s v="Wednesday"/>
    <x v="0"/>
    <d v="2023-01-23T12:00:46"/>
    <n v="5"/>
    <n v="1"/>
    <n v="4800"/>
    <n v="4800"/>
    <x v="220"/>
    <x v="24"/>
  </r>
  <r>
    <n v="751089"/>
    <x v="0"/>
    <x v="32"/>
    <s v="Friday"/>
    <x v="0"/>
    <d v="2023-01-19T09:15:38"/>
    <n v="6"/>
    <n v="4"/>
    <n v="12000"/>
    <n v="3000"/>
    <x v="221"/>
    <x v="111"/>
  </r>
  <r>
    <n v="751842"/>
    <x v="0"/>
    <x v="9"/>
    <s v="Monday"/>
    <x v="0"/>
    <d v="2023-01-19T14:29:52"/>
    <n v="3"/>
    <n v="9"/>
    <n v="1080"/>
    <n v="120"/>
    <x v="140"/>
    <x v="40"/>
  </r>
  <r>
    <n v="728132"/>
    <x v="1"/>
    <x v="25"/>
    <s v="Sunday"/>
    <x v="3"/>
    <d v="2023-01-01T08:56:05"/>
    <n v="21"/>
    <n v="1"/>
    <n v="490"/>
    <n v="490"/>
    <x v="4"/>
    <x v="244"/>
  </r>
  <r>
    <n v="758694"/>
    <x v="0"/>
    <x v="12"/>
    <s v="Friday"/>
    <x v="0"/>
    <d v="2023-01-25T09:11:20"/>
    <n v="5"/>
    <n v="1"/>
    <n v="2500"/>
    <n v="2500"/>
    <x v="20"/>
    <x v="3"/>
  </r>
  <r>
    <n v="730837"/>
    <x v="4"/>
    <x v="22"/>
    <s v="Monday"/>
    <x v="0"/>
    <d v="2023-01-04T10:38:21"/>
    <n v="2"/>
    <n v="1"/>
    <n v="3000"/>
    <n v="3000"/>
    <x v="4"/>
    <x v="44"/>
  </r>
  <r>
    <n v="751669"/>
    <x v="0"/>
    <x v="9"/>
    <s v="Monday"/>
    <x v="0"/>
    <d v="2023-01-19T13:12:41"/>
    <n v="3"/>
    <n v="6"/>
    <n v="1500"/>
    <n v="250"/>
    <x v="0"/>
    <x v="0"/>
  </r>
  <r>
    <n v="756081"/>
    <x v="0"/>
    <x v="3"/>
    <s v="Wednesday"/>
    <x v="0"/>
    <d v="2023-01-23T14:18:33"/>
    <n v="5"/>
    <n v="14"/>
    <n v="700"/>
    <n v="50"/>
    <x v="222"/>
    <x v="3"/>
  </r>
  <r>
    <n v="730011"/>
    <x v="2"/>
    <x v="24"/>
    <s v="Tuesday"/>
    <x v="0"/>
    <d v="2023-01-03T15:05:36"/>
    <n v="0"/>
    <n v="1"/>
    <n v="1000"/>
    <n v="1000"/>
    <x v="6"/>
    <x v="56"/>
  </r>
  <r>
    <n v="760604"/>
    <x v="0"/>
    <x v="13"/>
    <s v="Sunday"/>
    <x v="0"/>
    <d v="2023-01-26T08:59:54"/>
    <n v="4"/>
    <n v="1"/>
    <n v="3000"/>
    <n v="3000"/>
    <x v="1"/>
    <x v="27"/>
  </r>
  <r>
    <n v="756250"/>
    <x v="0"/>
    <x v="3"/>
    <s v="Wednesday"/>
    <x v="0"/>
    <d v="2023-01-23T15:32:54"/>
    <n v="5"/>
    <n v="1"/>
    <n v="1000"/>
    <n v="1000"/>
    <x v="4"/>
    <x v="265"/>
  </r>
  <r>
    <n v="762273"/>
    <x v="0"/>
    <x v="19"/>
    <s v="Monday"/>
    <x v="0"/>
    <d v="2023-01-27T08:53:51"/>
    <n v="4"/>
    <n v="1"/>
    <n v="7500"/>
    <n v="7500"/>
    <x v="135"/>
    <x v="266"/>
  </r>
  <r>
    <n v="756283"/>
    <x v="0"/>
    <x v="3"/>
    <s v="Wednesday"/>
    <x v="0"/>
    <d v="2023-01-23T15:46:31"/>
    <n v="5"/>
    <n v="9"/>
    <n v="90"/>
    <n v="10"/>
    <x v="46"/>
    <x v="164"/>
  </r>
  <r>
    <n v="762403"/>
    <x v="0"/>
    <x v="19"/>
    <s v="Monday"/>
    <x v="0"/>
    <d v="2023-01-27T10:09:29"/>
    <n v="4"/>
    <n v="1"/>
    <n v="15000"/>
    <n v="15000"/>
    <x v="124"/>
    <x v="188"/>
  </r>
  <r>
    <n v="731830"/>
    <x v="2"/>
    <x v="6"/>
    <s v="Wednesday"/>
    <x v="0"/>
    <d v="2023-01-04T19:40:53"/>
    <n v="0"/>
    <n v="10"/>
    <n v="106"/>
    <n v="10.6"/>
    <x v="223"/>
    <x v="96"/>
  </r>
  <r>
    <n v="766990"/>
    <x v="0"/>
    <x v="18"/>
    <s v="Saturday"/>
    <x v="0"/>
    <d v="2023-01-30T15:38:10"/>
    <n v="2"/>
    <n v="1"/>
    <n v="500"/>
    <n v="500"/>
    <x v="12"/>
    <x v="218"/>
  </r>
  <r>
    <n v="753455"/>
    <x v="0"/>
    <x v="15"/>
    <s v="Tuesday"/>
    <x v="0"/>
    <d v="2023-01-20T15:11:06"/>
    <n v="3"/>
    <n v="1"/>
    <n v="2000"/>
    <n v="2000"/>
    <x v="34"/>
    <x v="23"/>
  </r>
  <r>
    <n v="761310"/>
    <x v="0"/>
    <x v="7"/>
    <s v="Tuesday"/>
    <x v="0"/>
    <d v="2023-01-26T13:24:21"/>
    <n v="2"/>
    <n v="1"/>
    <n v="453.75"/>
    <n v="453.75"/>
    <x v="147"/>
    <x v="267"/>
  </r>
  <r>
    <n v="763074"/>
    <x v="0"/>
    <x v="4"/>
    <s v="Thursday"/>
    <x v="0"/>
    <d v="2023-01-27T15:15:51"/>
    <n v="1"/>
    <n v="1"/>
    <n v="3000"/>
    <n v="3000"/>
    <x v="1"/>
    <x v="150"/>
  </r>
  <r>
    <n v="759209"/>
    <x v="0"/>
    <x v="12"/>
    <s v="Friday"/>
    <x v="0"/>
    <d v="2023-01-25T11:42:56"/>
    <n v="5"/>
    <n v="1"/>
    <n v="1800"/>
    <n v="1800"/>
    <x v="105"/>
    <x v="30"/>
  </r>
  <r>
    <n v="761414"/>
    <x v="0"/>
    <x v="7"/>
    <s v="Tuesday"/>
    <x v="0"/>
    <d v="2023-01-26T14:07:26"/>
    <n v="2"/>
    <n v="1"/>
    <n v="3000"/>
    <n v="3000"/>
    <x v="1"/>
    <x v="268"/>
  </r>
  <r>
    <n v="761773"/>
    <x v="0"/>
    <x v="7"/>
    <s v="Tuesday"/>
    <x v="0"/>
    <d v="2023-01-26T16:32:46"/>
    <n v="2"/>
    <n v="1"/>
    <n v="3000"/>
    <n v="3000"/>
    <x v="1"/>
    <x v="126"/>
  </r>
  <r>
    <n v="759576"/>
    <x v="0"/>
    <x v="0"/>
    <s v="Saturday"/>
    <x v="0"/>
    <d v="2023-01-25T13:31:42"/>
    <n v="4"/>
    <n v="1"/>
    <n v="1000"/>
    <n v="1000"/>
    <x v="42"/>
    <x v="269"/>
  </r>
  <r>
    <n v="750964"/>
    <x v="0"/>
    <x v="9"/>
    <s v="Monday"/>
    <x v="0"/>
    <d v="2023-01-19T08:33:16"/>
    <n v="3"/>
    <n v="1"/>
    <n v="600"/>
    <n v="600"/>
    <x v="102"/>
    <x v="68"/>
  </r>
  <r>
    <n v="762916"/>
    <x v="0"/>
    <x v="17"/>
    <s v="Wednesday"/>
    <x v="0"/>
    <d v="2023-01-27T14:21:43"/>
    <n v="2"/>
    <n v="28"/>
    <n v="840"/>
    <n v="30"/>
    <x v="130"/>
    <x v="143"/>
  </r>
  <r>
    <n v="759534"/>
    <x v="0"/>
    <x v="13"/>
    <s v="Sunday"/>
    <x v="0"/>
    <d v="2023-01-25T13:15:58"/>
    <n v="3"/>
    <n v="6"/>
    <n v="1500"/>
    <n v="250"/>
    <x v="0"/>
    <x v="32"/>
  </r>
  <r>
    <n v="767145"/>
    <x v="0"/>
    <x v="23"/>
    <s v="Sunday"/>
    <x v="0"/>
    <d v="2023-01-30T16:52:24"/>
    <n v="1"/>
    <n v="1"/>
    <n v="700"/>
    <n v="700"/>
    <x v="45"/>
    <x v="217"/>
  </r>
  <r>
    <n v="730837"/>
    <x v="4"/>
    <x v="22"/>
    <s v="Monday"/>
    <x v="0"/>
    <d v="2023-01-04T10:38:21"/>
    <n v="2"/>
    <n v="1"/>
    <n v="349.99999999999989"/>
    <n v="349.99999999999989"/>
    <x v="134"/>
    <x v="44"/>
  </r>
  <r>
    <n v="761768"/>
    <x v="0"/>
    <x v="9"/>
    <s v="Monday"/>
    <x v="0"/>
    <d v="2023-01-26T16:30:05"/>
    <n v="10"/>
    <n v="1"/>
    <n v="1000"/>
    <n v="1000"/>
    <x v="42"/>
    <x v="213"/>
  </r>
  <r>
    <n v="762767"/>
    <x v="0"/>
    <x v="17"/>
    <s v="Wednesday"/>
    <x v="0"/>
    <d v="2023-01-27T13:09:44"/>
    <n v="2"/>
    <n v="1"/>
    <n v="5000"/>
    <n v="5000"/>
    <x v="224"/>
    <x v="270"/>
  </r>
  <r>
    <n v="759643"/>
    <x v="0"/>
    <x v="19"/>
    <s v="Monday"/>
    <x v="0"/>
    <d v="2023-01-25T13:52:31"/>
    <n v="2"/>
    <n v="1"/>
    <n v="7500"/>
    <n v="7500"/>
    <x v="225"/>
    <x v="271"/>
  </r>
  <r>
    <n v="761825"/>
    <x v="0"/>
    <x v="7"/>
    <s v="Tuesday"/>
    <x v="0"/>
    <d v="2023-01-26T17:03:27"/>
    <n v="2"/>
    <n v="10"/>
    <n v="500"/>
    <n v="50"/>
    <x v="120"/>
    <x v="260"/>
  </r>
  <r>
    <n v="751004"/>
    <x v="0"/>
    <x v="9"/>
    <s v="Monday"/>
    <x v="0"/>
    <d v="2023-01-19T08:45:33"/>
    <n v="3"/>
    <n v="31"/>
    <n v="3410"/>
    <n v="110"/>
    <x v="226"/>
    <x v="207"/>
  </r>
  <r>
    <n v="753330"/>
    <x v="0"/>
    <x v="15"/>
    <s v="Tuesday"/>
    <x v="0"/>
    <d v="2023-01-20T14:05:45"/>
    <n v="3"/>
    <n v="14"/>
    <n v="700"/>
    <n v="50"/>
    <x v="50"/>
    <x v="24"/>
  </r>
  <r>
    <n v="762782"/>
    <x v="0"/>
    <x v="17"/>
    <s v="Wednesday"/>
    <x v="0"/>
    <d v="2023-01-27T13:16:40"/>
    <n v="2"/>
    <n v="1"/>
    <n v="3000"/>
    <n v="3000"/>
    <x v="1"/>
    <x v="144"/>
  </r>
  <r>
    <n v="728473"/>
    <x v="4"/>
    <x v="20"/>
    <s v="Saturday"/>
    <x v="3"/>
    <d v="2023-01-02T10:07:28"/>
    <n v="2"/>
    <n v="1"/>
    <n v="2500"/>
    <n v="2500"/>
    <x v="39"/>
    <x v="116"/>
  </r>
  <r>
    <n v="728567"/>
    <x v="0"/>
    <x v="20"/>
    <s v="Saturday"/>
    <x v="3"/>
    <d v="2023-01-02T11:25:52"/>
    <n v="2"/>
    <n v="6"/>
    <n v="1312.5"/>
    <n v="218.75"/>
    <x v="0"/>
    <x v="272"/>
  </r>
  <r>
    <n v="728585"/>
    <x v="0"/>
    <x v="20"/>
    <s v="Saturday"/>
    <x v="3"/>
    <d v="2023-01-02T11:39:21"/>
    <n v="2"/>
    <n v="1"/>
    <n v="43.75"/>
    <n v="43.75"/>
    <x v="9"/>
    <x v="41"/>
  </r>
  <r>
    <n v="753499"/>
    <x v="0"/>
    <x v="15"/>
    <s v="Tuesday"/>
    <x v="0"/>
    <d v="2023-01-20T15:33:19"/>
    <n v="3"/>
    <n v="6"/>
    <n v="1200"/>
    <n v="200"/>
    <x v="158"/>
    <x v="158"/>
  </r>
  <r>
    <n v="753465"/>
    <x v="0"/>
    <x v="15"/>
    <s v="Tuesday"/>
    <x v="0"/>
    <d v="2023-01-20T15:14:34"/>
    <n v="3"/>
    <n v="60"/>
    <n v="4500"/>
    <n v="75"/>
    <x v="187"/>
    <x v="273"/>
  </r>
  <r>
    <n v="762795"/>
    <x v="0"/>
    <x v="17"/>
    <s v="Wednesday"/>
    <x v="0"/>
    <d v="2023-01-27T13:22:34"/>
    <n v="2"/>
    <n v="1"/>
    <n v="6500.0000000000009"/>
    <n v="6500.0000000000009"/>
    <x v="136"/>
    <x v="57"/>
  </r>
  <r>
    <n v="760594"/>
    <x v="0"/>
    <x v="13"/>
    <s v="Sunday"/>
    <x v="0"/>
    <d v="2023-01-26T08:56:44"/>
    <n v="4"/>
    <n v="1"/>
    <n v="1000"/>
    <n v="1000"/>
    <x v="4"/>
    <x v="274"/>
  </r>
  <r>
    <n v="729769"/>
    <x v="5"/>
    <x v="30"/>
    <s v="Friday"/>
    <x v="3"/>
    <d v="2023-01-03T13:12:29"/>
    <n v="4"/>
    <n v="1"/>
    <n v="1150"/>
    <n v="1150"/>
    <x v="87"/>
    <x v="93"/>
  </r>
  <r>
    <n v="767086"/>
    <x v="0"/>
    <x v="23"/>
    <s v="Sunday"/>
    <x v="0"/>
    <d v="2023-01-30T16:16:40"/>
    <n v="1"/>
    <n v="1"/>
    <n v="500.00000000000011"/>
    <n v="500.00000000000011"/>
    <x v="28"/>
    <x v="256"/>
  </r>
  <r>
    <n v="728563"/>
    <x v="0"/>
    <x v="20"/>
    <s v="Saturday"/>
    <x v="3"/>
    <d v="2023-01-02T11:24:41"/>
    <n v="2"/>
    <n v="6"/>
    <n v="1312.5"/>
    <n v="218.75"/>
    <x v="0"/>
    <x v="85"/>
  </r>
  <r>
    <n v="759595"/>
    <x v="0"/>
    <x v="0"/>
    <s v="Saturday"/>
    <x v="0"/>
    <d v="2023-01-25T13:37:33"/>
    <n v="4"/>
    <n v="1"/>
    <n v="3000"/>
    <n v="3000"/>
    <x v="1"/>
    <x v="212"/>
  </r>
  <r>
    <n v="761457"/>
    <x v="0"/>
    <x v="7"/>
    <s v="Tuesday"/>
    <x v="0"/>
    <d v="2023-01-26T14:24:34"/>
    <n v="2"/>
    <n v="15"/>
    <n v="2700"/>
    <n v="180"/>
    <x v="227"/>
    <x v="232"/>
  </r>
  <r>
    <n v="762441"/>
    <x v="0"/>
    <x v="17"/>
    <s v="Wednesday"/>
    <x v="0"/>
    <d v="2023-01-27T10:33:17"/>
    <n v="2"/>
    <n v="10"/>
    <n v="500"/>
    <n v="50"/>
    <x v="9"/>
    <x v="43"/>
  </r>
  <r>
    <n v="761794"/>
    <x v="0"/>
    <x v="7"/>
    <s v="Tuesday"/>
    <x v="0"/>
    <d v="2023-01-26T16:46:46"/>
    <n v="2"/>
    <n v="1"/>
    <n v="3000"/>
    <n v="3000"/>
    <x v="1"/>
    <x v="214"/>
  </r>
  <r>
    <n v="766926"/>
    <x v="0"/>
    <x v="1"/>
    <s v="Friday"/>
    <x v="0"/>
    <d v="2023-01-30T15:19:32"/>
    <n v="3"/>
    <n v="42"/>
    <n v="4410"/>
    <n v="105"/>
    <x v="90"/>
    <x v="168"/>
  </r>
  <r>
    <n v="730175"/>
    <x v="3"/>
    <x v="28"/>
    <s v="Friday"/>
    <x v="1"/>
    <d v="2023-01-03T18:23:30"/>
    <n v="102"/>
    <n v="1"/>
    <n v="2000"/>
    <n v="2000"/>
    <x v="122"/>
    <x v="275"/>
  </r>
  <r>
    <n v="762795"/>
    <x v="0"/>
    <x v="17"/>
    <s v="Wednesday"/>
    <x v="0"/>
    <d v="2023-01-27T13:22:34"/>
    <n v="2"/>
    <n v="1"/>
    <n v="3000"/>
    <n v="3000"/>
    <x v="1"/>
    <x v="57"/>
  </r>
  <r>
    <n v="729769"/>
    <x v="5"/>
    <x v="30"/>
    <s v="Friday"/>
    <x v="3"/>
    <d v="2023-01-03T13:12:29"/>
    <n v="4"/>
    <n v="1"/>
    <n v="10000"/>
    <n v="10000"/>
    <x v="228"/>
    <x v="93"/>
  </r>
  <r>
    <n v="753465"/>
    <x v="0"/>
    <x v="15"/>
    <s v="Tuesday"/>
    <x v="0"/>
    <d v="2023-01-20T15:14:34"/>
    <n v="3"/>
    <n v="30"/>
    <n v="1800"/>
    <n v="60"/>
    <x v="229"/>
    <x v="273"/>
  </r>
  <r>
    <n v="762714"/>
    <x v="0"/>
    <x v="17"/>
    <s v="Wednesday"/>
    <x v="0"/>
    <d v="2023-01-27T12:50:05"/>
    <n v="2"/>
    <n v="18"/>
    <n v="180"/>
    <n v="10"/>
    <x v="46"/>
    <x v="162"/>
  </r>
  <r>
    <n v="767109"/>
    <x v="0"/>
    <x v="23"/>
    <s v="Sunday"/>
    <x v="0"/>
    <d v="2023-01-30T16:29:28"/>
    <n v="1"/>
    <n v="6"/>
    <n v="1500"/>
    <n v="250"/>
    <x v="0"/>
    <x v="0"/>
  </r>
  <r>
    <n v="762606"/>
    <x v="0"/>
    <x v="19"/>
    <s v="Monday"/>
    <x v="0"/>
    <d v="2023-01-27T11:51:25"/>
    <n v="4"/>
    <n v="1"/>
    <n v="3000"/>
    <n v="3000"/>
    <x v="1"/>
    <x v="192"/>
  </r>
  <r>
    <n v="759458"/>
    <x v="0"/>
    <x v="0"/>
    <s v="Saturday"/>
    <x v="0"/>
    <d v="2023-01-25T12:50:52"/>
    <n v="4"/>
    <n v="1"/>
    <n v="2500"/>
    <n v="2500"/>
    <x v="20"/>
    <x v="183"/>
  </r>
  <r>
    <n v="734623"/>
    <x v="1"/>
    <x v="14"/>
    <s v="Friday"/>
    <x v="0"/>
    <d v="2023-01-07T08:12:38"/>
    <n v="1"/>
    <n v="6"/>
    <n v="4320"/>
    <n v="720"/>
    <x v="230"/>
    <x v="276"/>
  </r>
  <r>
    <n v="759552"/>
    <x v="0"/>
    <x v="0"/>
    <s v="Saturday"/>
    <x v="0"/>
    <d v="2023-01-25T13:23:44"/>
    <n v="4"/>
    <n v="1"/>
    <n v="500"/>
    <n v="500"/>
    <x v="231"/>
    <x v="277"/>
  </r>
  <r>
    <n v="763005"/>
    <x v="0"/>
    <x v="4"/>
    <s v="Thursday"/>
    <x v="0"/>
    <d v="2023-01-27T14:52:57"/>
    <n v="1"/>
    <n v="1"/>
    <n v="25000"/>
    <n v="25000"/>
    <x v="55"/>
    <x v="278"/>
  </r>
  <r>
    <n v="758967"/>
    <x v="0"/>
    <x v="12"/>
    <s v="Friday"/>
    <x v="0"/>
    <d v="2023-01-25T10:33:50"/>
    <n v="5"/>
    <n v="1"/>
    <n v="1500"/>
    <n v="1500"/>
    <x v="232"/>
    <x v="102"/>
  </r>
  <r>
    <n v="733700"/>
    <x v="8"/>
    <x v="27"/>
    <s v="Saturday"/>
    <x v="3"/>
    <d v="2023-01-06T10:26:31"/>
    <n v="20"/>
    <n v="18"/>
    <n v="94.5"/>
    <n v="5.25"/>
    <x v="233"/>
    <x v="69"/>
  </r>
  <r>
    <n v="761821"/>
    <x v="0"/>
    <x v="7"/>
    <s v="Tuesday"/>
    <x v="0"/>
    <d v="2023-01-26T17:00:27"/>
    <n v="2"/>
    <n v="1"/>
    <n v="2500"/>
    <n v="2500"/>
    <x v="20"/>
    <x v="193"/>
  </r>
  <r>
    <n v="756014"/>
    <x v="0"/>
    <x v="3"/>
    <s v="Wednesday"/>
    <x v="0"/>
    <d v="2023-01-23T13:59:05"/>
    <n v="5"/>
    <n v="1"/>
    <n v="500"/>
    <n v="500"/>
    <x v="231"/>
    <x v="182"/>
  </r>
  <r>
    <n v="728550"/>
    <x v="0"/>
    <x v="20"/>
    <s v="Saturday"/>
    <x v="3"/>
    <d v="2023-01-02T11:15:19"/>
    <n v="2"/>
    <n v="15"/>
    <n v="656.25"/>
    <n v="43.75"/>
    <x v="18"/>
    <x v="279"/>
  </r>
  <r>
    <n v="728473"/>
    <x v="4"/>
    <x v="20"/>
    <s v="Saturday"/>
    <x v="3"/>
    <d v="2023-01-02T10:07:28"/>
    <n v="2"/>
    <n v="3"/>
    <n v="6000"/>
    <n v="2000"/>
    <x v="234"/>
    <x v="116"/>
  </r>
  <r>
    <n v="759450"/>
    <x v="0"/>
    <x v="13"/>
    <s v="Sunday"/>
    <x v="0"/>
    <d v="2023-01-25T12:49:45"/>
    <n v="3"/>
    <n v="14"/>
    <n v="42000"/>
    <n v="3000"/>
    <x v="1"/>
    <x v="280"/>
  </r>
  <r>
    <n v="758017"/>
    <x v="0"/>
    <x v="10"/>
    <s v="Thursday"/>
    <x v="0"/>
    <d v="2023-01-24T15:39:08"/>
    <n v="5"/>
    <n v="1"/>
    <n v="453.75"/>
    <n v="453.75"/>
    <x v="147"/>
    <x v="281"/>
  </r>
  <r>
    <n v="759188"/>
    <x v="0"/>
    <x v="12"/>
    <s v="Friday"/>
    <x v="0"/>
    <d v="2023-01-25T11:35:42"/>
    <n v="5"/>
    <n v="1"/>
    <n v="2500"/>
    <n v="2500"/>
    <x v="20"/>
    <x v="32"/>
  </r>
  <r>
    <n v="763160"/>
    <x v="0"/>
    <x v="4"/>
    <s v="Thursday"/>
    <x v="0"/>
    <d v="2023-01-27T15:50:06"/>
    <n v="1"/>
    <n v="18"/>
    <n v="180"/>
    <n v="10"/>
    <x v="46"/>
    <x v="15"/>
  </r>
  <r>
    <n v="751168"/>
    <x v="6"/>
    <x v="16"/>
    <s v="Sunday"/>
    <x v="2"/>
    <d v="2023-01-19T09:47:37"/>
    <n v="53"/>
    <n v="1"/>
    <n v="3500"/>
    <n v="3500"/>
    <x v="198"/>
    <x v="28"/>
  </r>
  <r>
    <n v="756293"/>
    <x v="0"/>
    <x v="3"/>
    <s v="Wednesday"/>
    <x v="0"/>
    <d v="2023-01-23T15:51:49"/>
    <n v="5"/>
    <n v="21"/>
    <n v="630"/>
    <n v="30"/>
    <x v="38"/>
    <x v="199"/>
  </r>
  <r>
    <n v="766904"/>
    <x v="0"/>
    <x v="1"/>
    <s v="Friday"/>
    <x v="0"/>
    <d v="2023-01-30T15:11:49"/>
    <n v="3"/>
    <n v="1"/>
    <n v="5000"/>
    <n v="5000"/>
    <x v="217"/>
    <x v="98"/>
  </r>
  <r>
    <n v="729948"/>
    <x v="2"/>
    <x v="24"/>
    <s v="Tuesday"/>
    <x v="0"/>
    <d v="2023-01-03T14:41:41"/>
    <n v="0"/>
    <n v="1"/>
    <n v="257.14"/>
    <n v="257.14"/>
    <x v="235"/>
    <x v="211"/>
  </r>
  <r>
    <n v="751728"/>
    <x v="0"/>
    <x v="9"/>
    <s v="Monday"/>
    <x v="0"/>
    <d v="2023-01-19T13:48:07"/>
    <n v="3"/>
    <n v="1"/>
    <n v="1000"/>
    <n v="1000"/>
    <x v="53"/>
    <x v="177"/>
  </r>
  <r>
    <n v="728130"/>
    <x v="1"/>
    <x v="35"/>
    <s v="Monday"/>
    <x v="3"/>
    <d v="2023-01-01T08:50:31"/>
    <n v="20"/>
    <n v="15"/>
    <n v="900"/>
    <n v="60"/>
    <x v="236"/>
    <x v="253"/>
  </r>
  <r>
    <n v="728129"/>
    <x v="1"/>
    <x v="35"/>
    <s v="Monday"/>
    <x v="3"/>
    <d v="2023-01-01T08:46:26"/>
    <n v="20"/>
    <n v="1"/>
    <n v="180"/>
    <n v="180"/>
    <x v="237"/>
    <x v="132"/>
  </r>
  <r>
    <n v="766909"/>
    <x v="0"/>
    <x v="1"/>
    <s v="Friday"/>
    <x v="0"/>
    <d v="2023-01-30T15:14:22"/>
    <n v="3"/>
    <n v="10"/>
    <n v="1200"/>
    <n v="120"/>
    <x v="238"/>
    <x v="198"/>
  </r>
  <r>
    <n v="755304"/>
    <x v="0"/>
    <x v="15"/>
    <s v="Tuesday"/>
    <x v="0"/>
    <d v="2023-01-23T10:04:00"/>
    <n v="6"/>
    <n v="1"/>
    <n v="500"/>
    <n v="500"/>
    <x v="28"/>
    <x v="129"/>
  </r>
  <r>
    <n v="730863"/>
    <x v="4"/>
    <x v="24"/>
    <s v="Tuesday"/>
    <x v="0"/>
    <d v="2023-01-04T10:47:49"/>
    <n v="1"/>
    <n v="1"/>
    <n v="2500"/>
    <n v="2500"/>
    <x v="39"/>
    <x v="224"/>
  </r>
  <r>
    <n v="761575"/>
    <x v="0"/>
    <x v="7"/>
    <s v="Tuesday"/>
    <x v="0"/>
    <d v="2023-01-26T15:00:57"/>
    <n v="2"/>
    <n v="1"/>
    <n v="6500"/>
    <n v="6500"/>
    <x v="136"/>
    <x v="49"/>
  </r>
  <r>
    <n v="750983"/>
    <x v="0"/>
    <x v="9"/>
    <s v="Monday"/>
    <x v="0"/>
    <d v="2023-01-19T08:38:25"/>
    <n v="3"/>
    <n v="1"/>
    <n v="3000"/>
    <n v="3000"/>
    <x v="1"/>
    <x v="282"/>
  </r>
  <r>
    <n v="767025"/>
    <x v="0"/>
    <x v="18"/>
    <s v="Saturday"/>
    <x v="0"/>
    <d v="2023-01-30T15:50:46"/>
    <n v="2"/>
    <n v="1"/>
    <n v="1000"/>
    <n v="1000"/>
    <x v="143"/>
    <x v="101"/>
  </r>
  <r>
    <n v="766926"/>
    <x v="0"/>
    <x v="1"/>
    <s v="Friday"/>
    <x v="0"/>
    <d v="2023-01-30T15:19:32"/>
    <n v="3"/>
    <n v="40"/>
    <n v="1200"/>
    <n v="30"/>
    <x v="38"/>
    <x v="168"/>
  </r>
  <r>
    <n v="761825"/>
    <x v="0"/>
    <x v="7"/>
    <s v="Tuesday"/>
    <x v="0"/>
    <d v="2023-01-26T17:03:27"/>
    <n v="2"/>
    <n v="30"/>
    <n v="1500"/>
    <n v="50"/>
    <x v="115"/>
    <x v="260"/>
  </r>
  <r>
    <n v="767086"/>
    <x v="0"/>
    <x v="23"/>
    <s v="Sunday"/>
    <x v="0"/>
    <d v="2023-01-30T16:16:40"/>
    <n v="1"/>
    <n v="1"/>
    <n v="600"/>
    <n v="600"/>
    <x v="30"/>
    <x v="256"/>
  </r>
  <r>
    <n v="766999"/>
    <x v="0"/>
    <x v="18"/>
    <s v="Saturday"/>
    <x v="0"/>
    <d v="2023-01-30T15:40:48"/>
    <n v="2"/>
    <n v="15"/>
    <n v="750"/>
    <n v="50"/>
    <x v="192"/>
    <x v="97"/>
  </r>
  <r>
    <n v="760554"/>
    <x v="0"/>
    <x v="13"/>
    <s v="Sunday"/>
    <x v="0"/>
    <d v="2023-01-26T08:43:18"/>
    <n v="4"/>
    <n v="6"/>
    <n v="1500"/>
    <n v="250"/>
    <x v="0"/>
    <x v="71"/>
  </r>
  <r>
    <n v="753520"/>
    <x v="0"/>
    <x v="15"/>
    <s v="Tuesday"/>
    <x v="0"/>
    <d v="2023-01-20T15:44:45"/>
    <n v="3"/>
    <n v="10"/>
    <n v="500"/>
    <n v="50"/>
    <x v="9"/>
    <x v="194"/>
  </r>
  <r>
    <n v="752052"/>
    <x v="0"/>
    <x v="9"/>
    <s v="Monday"/>
    <x v="0"/>
    <d v="2023-01-19T16:02:59"/>
    <n v="3"/>
    <n v="1"/>
    <n v="999.99999999999989"/>
    <n v="999.99999999999989"/>
    <x v="4"/>
    <x v="20"/>
  </r>
  <r>
    <n v="759961"/>
    <x v="0"/>
    <x v="0"/>
    <s v="Saturday"/>
    <x v="0"/>
    <d v="2023-01-25T15:41:50"/>
    <n v="4"/>
    <n v="1"/>
    <n v="3000"/>
    <n v="3000"/>
    <x v="1"/>
    <x v="0"/>
  </r>
  <r>
    <n v="753422"/>
    <x v="0"/>
    <x v="15"/>
    <s v="Tuesday"/>
    <x v="0"/>
    <d v="2023-01-20T14:58:29"/>
    <n v="3"/>
    <n v="1"/>
    <n v="3000"/>
    <n v="3000"/>
    <x v="1"/>
    <x v="283"/>
  </r>
  <r>
    <n v="753470"/>
    <x v="0"/>
    <x v="15"/>
    <s v="Tuesday"/>
    <x v="0"/>
    <d v="2023-01-20T15:16:55"/>
    <n v="3"/>
    <n v="6"/>
    <n v="1500"/>
    <n v="250"/>
    <x v="0"/>
    <x v="32"/>
  </r>
  <r>
    <n v="732536"/>
    <x v="5"/>
    <x v="24"/>
    <s v="Tuesday"/>
    <x v="0"/>
    <d v="2023-01-05T11:44:59"/>
    <n v="2"/>
    <n v="1"/>
    <n v="2320"/>
    <n v="2320"/>
    <x v="17"/>
    <x v="284"/>
  </r>
  <r>
    <n v="761802"/>
    <x v="0"/>
    <x v="7"/>
    <s v="Tuesday"/>
    <x v="0"/>
    <d v="2023-01-26T16:50:32"/>
    <n v="2"/>
    <n v="62"/>
    <n v="9300"/>
    <n v="150"/>
    <x v="153"/>
    <x v="98"/>
  </r>
  <r>
    <n v="756123"/>
    <x v="0"/>
    <x v="10"/>
    <s v="Thursday"/>
    <x v="0"/>
    <d v="2023-01-23T14:32:53"/>
    <n v="4"/>
    <n v="2"/>
    <n v="6000"/>
    <n v="3000"/>
    <x v="221"/>
    <x v="62"/>
  </r>
  <r>
    <n v="767077"/>
    <x v="0"/>
    <x v="23"/>
    <s v="Sunday"/>
    <x v="0"/>
    <d v="2023-01-30T16:12:10"/>
    <n v="1"/>
    <n v="1"/>
    <n v="2500"/>
    <n v="2500"/>
    <x v="20"/>
    <x v="205"/>
  </r>
  <r>
    <n v="737970"/>
    <x v="5"/>
    <x v="33"/>
    <s v="Saturday"/>
    <x v="0"/>
    <d v="2023-01-10T13:01:04"/>
    <n v="3"/>
    <n v="1"/>
    <n v="6050"/>
    <n v="6050"/>
    <x v="239"/>
    <x v="117"/>
  </r>
  <r>
    <n v="763131"/>
    <x v="0"/>
    <x v="4"/>
    <s v="Thursday"/>
    <x v="0"/>
    <d v="2023-01-27T15:40:18"/>
    <n v="1"/>
    <n v="1"/>
    <n v="3000"/>
    <n v="3000"/>
    <x v="1"/>
    <x v="16"/>
  </r>
  <r>
    <n v="733519"/>
    <x v="2"/>
    <x v="14"/>
    <s v="Friday"/>
    <x v="0"/>
    <d v="2023-01-06T08:47:29"/>
    <n v="0"/>
    <n v="1"/>
    <n v="265"/>
    <n v="265"/>
    <x v="240"/>
    <x v="285"/>
  </r>
  <r>
    <n v="763107"/>
    <x v="0"/>
    <x v="4"/>
    <s v="Thursday"/>
    <x v="0"/>
    <d v="2023-01-27T15:30:07"/>
    <n v="1"/>
    <n v="1"/>
    <n v="1000"/>
    <n v="1000"/>
    <x v="157"/>
    <x v="46"/>
  </r>
  <r>
    <n v="767132"/>
    <x v="0"/>
    <x v="23"/>
    <s v="Sunday"/>
    <x v="0"/>
    <d v="2023-01-30T16:42:36"/>
    <n v="1"/>
    <n v="1"/>
    <n v="6500"/>
    <n v="6500"/>
    <x v="136"/>
    <x v="181"/>
  </r>
  <r>
    <n v="753406"/>
    <x v="0"/>
    <x v="15"/>
    <s v="Tuesday"/>
    <x v="0"/>
    <d v="2023-01-20T14:52:21"/>
    <n v="3"/>
    <n v="1"/>
    <n v="3000"/>
    <n v="3000"/>
    <x v="1"/>
    <x v="242"/>
  </r>
  <r>
    <n v="762976"/>
    <x v="0"/>
    <x v="19"/>
    <s v="Monday"/>
    <x v="0"/>
    <d v="2023-01-27T14:43:09"/>
    <n v="4"/>
    <n v="1"/>
    <n v="3000"/>
    <n v="3000"/>
    <x v="1"/>
    <x v="246"/>
  </r>
  <r>
    <n v="753298"/>
    <x v="0"/>
    <x v="9"/>
    <s v="Monday"/>
    <x v="0"/>
    <d v="2023-01-20T13:50:06"/>
    <n v="4"/>
    <n v="35"/>
    <n v="3150"/>
    <n v="90"/>
    <x v="112"/>
    <x v="104"/>
  </r>
  <r>
    <n v="759602"/>
    <x v="0"/>
    <x v="0"/>
    <s v="Saturday"/>
    <x v="0"/>
    <d v="2023-01-25T13:39:14"/>
    <n v="4"/>
    <n v="1"/>
    <n v="3000"/>
    <n v="3000"/>
    <x v="1"/>
    <x v="286"/>
  </r>
  <r>
    <n v="763089"/>
    <x v="0"/>
    <x v="4"/>
    <s v="Thursday"/>
    <x v="0"/>
    <d v="2023-01-27T15:20:56"/>
    <n v="1"/>
    <n v="1"/>
    <n v="7000"/>
    <n v="7000"/>
    <x v="241"/>
    <x v="287"/>
  </r>
  <r>
    <n v="755811"/>
    <x v="0"/>
    <x v="3"/>
    <s v="Wednesday"/>
    <x v="0"/>
    <d v="2023-01-23T13:03:10"/>
    <n v="5"/>
    <n v="9"/>
    <n v="90"/>
    <n v="10"/>
    <x v="46"/>
    <x v="115"/>
  </r>
  <r>
    <n v="759678"/>
    <x v="0"/>
    <x v="13"/>
    <s v="Sunday"/>
    <x v="0"/>
    <d v="2023-01-25T14:03:01"/>
    <n v="3"/>
    <n v="1"/>
    <n v="3000"/>
    <n v="3000"/>
    <x v="1"/>
    <x v="234"/>
  </r>
  <r>
    <n v="763121"/>
    <x v="0"/>
    <x v="4"/>
    <s v="Thursday"/>
    <x v="0"/>
    <d v="2023-01-27T15:35:44"/>
    <n v="1"/>
    <n v="1"/>
    <n v="500"/>
    <n v="500"/>
    <x v="12"/>
    <x v="288"/>
  </r>
  <r>
    <n v="755447"/>
    <x v="0"/>
    <x v="15"/>
    <s v="Tuesday"/>
    <x v="0"/>
    <d v="2023-01-23T10:58:01"/>
    <n v="6"/>
    <n v="1"/>
    <n v="1500"/>
    <n v="1500"/>
    <x v="232"/>
    <x v="140"/>
  </r>
  <r>
    <n v="760554"/>
    <x v="0"/>
    <x v="13"/>
    <s v="Sunday"/>
    <x v="0"/>
    <d v="2023-01-26T08:43:18"/>
    <n v="4"/>
    <n v="1"/>
    <n v="500.00000000000011"/>
    <n v="500.00000000000011"/>
    <x v="242"/>
    <x v="71"/>
  </r>
  <r>
    <n v="763166"/>
    <x v="0"/>
    <x v="4"/>
    <s v="Thursday"/>
    <x v="0"/>
    <d v="2023-01-27T15:52:12"/>
    <n v="1"/>
    <n v="1"/>
    <n v="600"/>
    <n v="600"/>
    <x v="102"/>
    <x v="21"/>
  </r>
  <r>
    <n v="751290"/>
    <x v="0"/>
    <x v="9"/>
    <s v="Monday"/>
    <x v="0"/>
    <d v="2023-01-19T10:35:09"/>
    <n v="3"/>
    <n v="6"/>
    <n v="1500"/>
    <n v="250"/>
    <x v="0"/>
    <x v="3"/>
  </r>
  <r>
    <n v="756952"/>
    <x v="0"/>
    <x v="10"/>
    <s v="Thursday"/>
    <x v="0"/>
    <d v="2023-01-24T09:40:44"/>
    <n v="5"/>
    <n v="1"/>
    <n v="500.00000000000011"/>
    <n v="500.00000000000011"/>
    <x v="31"/>
    <x v="18"/>
  </r>
  <r>
    <n v="758831"/>
    <x v="0"/>
    <x v="12"/>
    <s v="Friday"/>
    <x v="0"/>
    <d v="2023-01-25T10:00:05"/>
    <n v="5"/>
    <n v="30"/>
    <n v="3150"/>
    <n v="105"/>
    <x v="90"/>
    <x v="289"/>
  </r>
  <r>
    <n v="737970"/>
    <x v="5"/>
    <x v="33"/>
    <s v="Saturday"/>
    <x v="0"/>
    <d v="2023-01-10T13:01:04"/>
    <n v="3"/>
    <n v="1"/>
    <n v="2320"/>
    <n v="2320"/>
    <x v="17"/>
    <x v="117"/>
  </r>
  <r>
    <n v="762252"/>
    <x v="0"/>
    <x v="19"/>
    <s v="Monday"/>
    <x v="0"/>
    <d v="2023-01-27T08:43:43"/>
    <n v="4"/>
    <n v="1"/>
    <n v="50"/>
    <n v="50"/>
    <x v="243"/>
    <x v="94"/>
  </r>
  <r>
    <n v="755138"/>
    <x v="0"/>
    <x v="15"/>
    <s v="Tuesday"/>
    <x v="0"/>
    <d v="2023-01-23T09:07:24"/>
    <n v="6"/>
    <n v="10"/>
    <n v="500"/>
    <n v="50"/>
    <x v="120"/>
    <x v="290"/>
  </r>
  <r>
    <n v="766829"/>
    <x v="0"/>
    <x v="1"/>
    <s v="Friday"/>
    <x v="0"/>
    <d v="2023-01-30T14:52:59"/>
    <n v="3"/>
    <n v="14"/>
    <n v="700"/>
    <n v="50"/>
    <x v="50"/>
    <x v="88"/>
  </r>
  <r>
    <n v="728422"/>
    <x v="4"/>
    <x v="20"/>
    <s v="Saturday"/>
    <x v="3"/>
    <d v="2023-01-02T09:35:04"/>
    <n v="2"/>
    <n v="3"/>
    <n v="1800"/>
    <n v="600"/>
    <x v="244"/>
    <x v="193"/>
  </r>
  <r>
    <n v="766917"/>
    <x v="0"/>
    <x v="1"/>
    <s v="Friday"/>
    <x v="0"/>
    <d v="2023-01-30T15:17:31"/>
    <n v="3"/>
    <n v="3"/>
    <n v="600"/>
    <n v="200"/>
    <x v="51"/>
    <x v="195"/>
  </r>
  <r>
    <n v="730837"/>
    <x v="4"/>
    <x v="22"/>
    <s v="Monday"/>
    <x v="0"/>
    <d v="2023-01-04T10:38:21"/>
    <n v="2"/>
    <n v="1"/>
    <n v="1050"/>
    <n v="1050"/>
    <x v="245"/>
    <x v="44"/>
  </r>
  <r>
    <n v="758065"/>
    <x v="0"/>
    <x v="10"/>
    <s v="Thursday"/>
    <x v="0"/>
    <d v="2023-01-24T15:58:15"/>
    <n v="5"/>
    <n v="6"/>
    <n v="1500"/>
    <n v="250"/>
    <x v="0"/>
    <x v="291"/>
  </r>
  <r>
    <n v="759564"/>
    <x v="0"/>
    <x v="0"/>
    <s v="Saturday"/>
    <x v="0"/>
    <d v="2023-01-25T13:27:19"/>
    <n v="4"/>
    <n v="1"/>
    <n v="1000"/>
    <n v="1000"/>
    <x v="4"/>
    <x v="32"/>
  </r>
  <r>
    <n v="759093"/>
    <x v="0"/>
    <x v="12"/>
    <s v="Friday"/>
    <x v="0"/>
    <d v="2023-01-25T11:10:32"/>
    <n v="5"/>
    <n v="1"/>
    <n v="3000"/>
    <n v="3000"/>
    <x v="1"/>
    <x v="205"/>
  </r>
  <r>
    <n v="755320"/>
    <x v="0"/>
    <x v="15"/>
    <s v="Tuesday"/>
    <x v="0"/>
    <d v="2023-01-23T10:08:59"/>
    <n v="6"/>
    <n v="1"/>
    <n v="1500"/>
    <n v="1500"/>
    <x v="73"/>
    <x v="112"/>
  </r>
  <r>
    <n v="755401"/>
    <x v="0"/>
    <x v="15"/>
    <s v="Tuesday"/>
    <x v="0"/>
    <d v="2023-01-23T10:42:21"/>
    <n v="6"/>
    <n v="30"/>
    <n v="1800"/>
    <n v="60"/>
    <x v="137"/>
    <x v="75"/>
  </r>
  <r>
    <n v="763111"/>
    <x v="0"/>
    <x v="4"/>
    <s v="Thursday"/>
    <x v="0"/>
    <d v="2023-01-27T15:31:34"/>
    <n v="1"/>
    <n v="62"/>
    <n v="3100"/>
    <n v="50"/>
    <x v="165"/>
    <x v="292"/>
  </r>
  <r>
    <n v="763070"/>
    <x v="0"/>
    <x v="4"/>
    <s v="Thursday"/>
    <x v="0"/>
    <d v="2023-01-27T15:13:41"/>
    <n v="1"/>
    <n v="1"/>
    <n v="3000"/>
    <n v="3000"/>
    <x v="1"/>
    <x v="120"/>
  </r>
  <r>
    <n v="766990"/>
    <x v="0"/>
    <x v="18"/>
    <s v="Saturday"/>
    <x v="0"/>
    <d v="2023-01-30T15:38:10"/>
    <n v="2"/>
    <n v="1"/>
    <n v="1000"/>
    <n v="1000"/>
    <x v="4"/>
    <x v="218"/>
  </r>
  <r>
    <n v="763182"/>
    <x v="0"/>
    <x v="4"/>
    <s v="Thursday"/>
    <x v="0"/>
    <d v="2023-01-27T15:55:48"/>
    <n v="1"/>
    <n v="1"/>
    <n v="15000"/>
    <n v="15000"/>
    <x v="246"/>
    <x v="293"/>
  </r>
  <r>
    <n v="733285"/>
    <x v="2"/>
    <x v="40"/>
    <s v="Thursday"/>
    <x v="0"/>
    <d v="2023-01-05T21:24:45"/>
    <n v="0"/>
    <n v="1"/>
    <n v="99.999999999999986"/>
    <n v="99.999999999999986"/>
    <x v="247"/>
    <x v="294"/>
  </r>
  <r>
    <n v="766941"/>
    <x v="0"/>
    <x v="18"/>
    <s v="Saturday"/>
    <x v="0"/>
    <d v="2023-01-30T15:24:53"/>
    <n v="2"/>
    <n v="14"/>
    <n v="419.99999999999989"/>
    <n v="30"/>
    <x v="130"/>
    <x v="46"/>
  </r>
  <r>
    <n v="755352"/>
    <x v="0"/>
    <x v="15"/>
    <s v="Tuesday"/>
    <x v="0"/>
    <d v="2023-01-23T10:20:43"/>
    <n v="6"/>
    <n v="1"/>
    <n v="600"/>
    <n v="600"/>
    <x v="30"/>
    <x v="118"/>
  </r>
  <r>
    <n v="763089"/>
    <x v="0"/>
    <x v="4"/>
    <s v="Thursday"/>
    <x v="0"/>
    <d v="2023-01-27T15:20:56"/>
    <n v="1"/>
    <n v="14"/>
    <n v="1994.02"/>
    <n v="142.43"/>
    <x v="248"/>
    <x v="287"/>
  </r>
  <r>
    <n v="758763"/>
    <x v="0"/>
    <x v="12"/>
    <s v="Friday"/>
    <x v="0"/>
    <d v="2023-01-25T09:34:13"/>
    <n v="5"/>
    <n v="1"/>
    <n v="2500"/>
    <n v="2500"/>
    <x v="20"/>
    <x v="295"/>
  </r>
  <r>
    <n v="762207"/>
    <x v="0"/>
    <x v="19"/>
    <s v="Monday"/>
    <x v="0"/>
    <d v="2023-01-27T08:23:18"/>
    <n v="4"/>
    <n v="1"/>
    <n v="200"/>
    <n v="200"/>
    <x v="249"/>
    <x v="240"/>
  </r>
  <r>
    <n v="756126"/>
    <x v="0"/>
    <x v="3"/>
    <s v="Wednesday"/>
    <x v="0"/>
    <d v="2023-01-23T14:34:10"/>
    <n v="5"/>
    <n v="14"/>
    <n v="1722"/>
    <n v="123"/>
    <x v="167"/>
    <x v="29"/>
  </r>
  <r>
    <n v="759209"/>
    <x v="0"/>
    <x v="12"/>
    <s v="Friday"/>
    <x v="0"/>
    <d v="2023-01-25T11:42:56"/>
    <n v="5"/>
    <n v="1"/>
    <n v="500.00000000000011"/>
    <n v="500.00000000000011"/>
    <x v="132"/>
    <x v="30"/>
  </r>
  <r>
    <n v="756133"/>
    <x v="0"/>
    <x v="3"/>
    <s v="Wednesday"/>
    <x v="0"/>
    <d v="2023-01-23T14:36:43"/>
    <n v="5"/>
    <n v="18"/>
    <n v="180"/>
    <n v="10"/>
    <x v="46"/>
    <x v="3"/>
  </r>
  <r>
    <n v="763154"/>
    <x v="0"/>
    <x v="4"/>
    <s v="Thursday"/>
    <x v="0"/>
    <d v="2023-01-27T15:48:30"/>
    <n v="1"/>
    <n v="1"/>
    <n v="600"/>
    <n v="600"/>
    <x v="102"/>
    <x v="26"/>
  </r>
  <r>
    <n v="762278"/>
    <x v="0"/>
    <x v="19"/>
    <s v="Monday"/>
    <x v="0"/>
    <d v="2023-01-27T08:56:01"/>
    <n v="4"/>
    <n v="1"/>
    <n v="25000"/>
    <n v="25000"/>
    <x v="55"/>
    <x v="186"/>
  </r>
  <r>
    <n v="733199"/>
    <x v="2"/>
    <x v="40"/>
    <s v="Thursday"/>
    <x v="0"/>
    <d v="2023-01-05T18:33:13"/>
    <n v="0"/>
    <n v="1"/>
    <n v="1000"/>
    <n v="1000"/>
    <x v="6"/>
    <x v="296"/>
  </r>
  <r>
    <n v="759923"/>
    <x v="0"/>
    <x v="0"/>
    <s v="Saturday"/>
    <x v="0"/>
    <d v="2023-01-25T15:25:35"/>
    <n v="4"/>
    <n v="1"/>
    <n v="1000"/>
    <n v="1000"/>
    <x v="4"/>
    <x v="32"/>
  </r>
  <r>
    <n v="728136"/>
    <x v="1"/>
    <x v="35"/>
    <s v="Monday"/>
    <x v="3"/>
    <d v="2023-01-01T09:08:03"/>
    <n v="20"/>
    <n v="1"/>
    <n v="180"/>
    <n v="180"/>
    <x v="237"/>
    <x v="222"/>
  </r>
  <r>
    <n v="730175"/>
    <x v="3"/>
    <x v="28"/>
    <s v="Friday"/>
    <x v="1"/>
    <d v="2023-01-03T18:23:30"/>
    <n v="102"/>
    <n v="1"/>
    <n v="2000"/>
    <n v="2000"/>
    <x v="6"/>
    <x v="275"/>
  </r>
  <r>
    <n v="750129"/>
    <x v="0"/>
    <x v="38"/>
    <s v="Sunday"/>
    <x v="0"/>
    <d v="2023-01-18T13:23:37"/>
    <n v="3"/>
    <n v="60"/>
    <n v="1800"/>
    <n v="30"/>
    <x v="186"/>
    <x v="165"/>
  </r>
  <r>
    <n v="758960"/>
    <x v="0"/>
    <x v="12"/>
    <s v="Friday"/>
    <x v="0"/>
    <d v="2023-01-25T10:32:17"/>
    <n v="5"/>
    <n v="1"/>
    <n v="500"/>
    <n v="500"/>
    <x v="250"/>
    <x v="95"/>
  </r>
  <r>
    <n v="759814"/>
    <x v="0"/>
    <x v="0"/>
    <s v="Saturday"/>
    <x v="0"/>
    <d v="2023-01-25T14:39:10"/>
    <n v="4"/>
    <n v="12"/>
    <n v="120"/>
    <n v="10"/>
    <x v="46"/>
    <x v="91"/>
  </r>
  <r>
    <n v="730193"/>
    <x v="3"/>
    <x v="8"/>
    <s v="Sunday"/>
    <x v="1"/>
    <d v="2023-01-03T18:40:43"/>
    <n v="100"/>
    <n v="1"/>
    <n v="1800"/>
    <n v="1800"/>
    <x v="101"/>
    <x v="7"/>
  </r>
  <r>
    <n v="728131"/>
    <x v="1"/>
    <x v="35"/>
    <s v="Monday"/>
    <x v="3"/>
    <d v="2023-01-01T08:51:59"/>
    <n v="20"/>
    <n v="1"/>
    <n v="1500"/>
    <n v="1500"/>
    <x v="1"/>
    <x v="297"/>
  </r>
  <r>
    <n v="734621"/>
    <x v="1"/>
    <x v="14"/>
    <s v="Friday"/>
    <x v="0"/>
    <d v="2023-01-07T08:07:08"/>
    <n v="1"/>
    <n v="3"/>
    <n v="2160"/>
    <n v="720"/>
    <x v="251"/>
    <x v="122"/>
  </r>
  <r>
    <n v="761683"/>
    <x v="0"/>
    <x v="7"/>
    <s v="Tuesday"/>
    <x v="0"/>
    <d v="2023-01-26T15:51:15"/>
    <n v="2"/>
    <n v="50"/>
    <n v="2500"/>
    <n v="50"/>
    <x v="192"/>
    <x v="298"/>
  </r>
  <r>
    <n v="761694"/>
    <x v="0"/>
    <x v="7"/>
    <s v="Tuesday"/>
    <x v="0"/>
    <d v="2023-01-26T15:55:29"/>
    <n v="2"/>
    <n v="1"/>
    <n v="700"/>
    <n v="700"/>
    <x v="45"/>
    <x v="299"/>
  </r>
  <r>
    <n v="762608"/>
    <x v="0"/>
    <x v="17"/>
    <s v="Wednesday"/>
    <x v="0"/>
    <d v="2023-01-27T11:53:53"/>
    <n v="2"/>
    <n v="10"/>
    <n v="540"/>
    <n v="54"/>
    <x v="70"/>
    <x v="135"/>
  </r>
  <r>
    <n v="762493"/>
    <x v="0"/>
    <x v="19"/>
    <s v="Monday"/>
    <x v="0"/>
    <d v="2023-01-27T10:57:45"/>
    <n v="4"/>
    <n v="1"/>
    <n v="2000"/>
    <n v="2000"/>
    <x v="82"/>
    <x v="10"/>
  </r>
  <r>
    <n v="761440"/>
    <x v="0"/>
    <x v="7"/>
    <s v="Tuesday"/>
    <x v="0"/>
    <d v="2023-01-26T14:17:26"/>
    <n v="2"/>
    <n v="10"/>
    <n v="540"/>
    <n v="54"/>
    <x v="70"/>
    <x v="121"/>
  </r>
  <r>
    <n v="759534"/>
    <x v="0"/>
    <x v="13"/>
    <s v="Sunday"/>
    <x v="0"/>
    <d v="2023-01-25T13:15:58"/>
    <n v="3"/>
    <n v="18"/>
    <n v="180"/>
    <n v="10"/>
    <x v="46"/>
    <x v="32"/>
  </r>
  <r>
    <n v="762617"/>
    <x v="0"/>
    <x v="17"/>
    <s v="Wednesday"/>
    <x v="0"/>
    <d v="2023-01-27T11:59:51"/>
    <n v="2"/>
    <n v="7"/>
    <n v="1400"/>
    <n v="200"/>
    <x v="158"/>
    <x v="238"/>
  </r>
  <r>
    <n v="763036"/>
    <x v="0"/>
    <x v="4"/>
    <s v="Thursday"/>
    <x v="0"/>
    <d v="2023-01-27T15:03:52"/>
    <n v="1"/>
    <n v="1"/>
    <n v="3000"/>
    <n v="3000"/>
    <x v="1"/>
    <x v="98"/>
  </r>
  <r>
    <n v="755506"/>
    <x v="0"/>
    <x v="3"/>
    <s v="Wednesday"/>
    <x v="0"/>
    <d v="2023-01-23T11:22:47"/>
    <n v="5"/>
    <n v="1"/>
    <n v="3500"/>
    <n v="3500"/>
    <x v="156"/>
    <x v="200"/>
  </r>
  <r>
    <n v="751281"/>
    <x v="0"/>
    <x v="9"/>
    <s v="Monday"/>
    <x v="0"/>
    <d v="2023-01-19T10:31:16"/>
    <n v="3"/>
    <n v="1"/>
    <n v="3000"/>
    <n v="3000"/>
    <x v="1"/>
    <x v="252"/>
  </r>
  <r>
    <n v="767025"/>
    <x v="0"/>
    <x v="18"/>
    <s v="Saturday"/>
    <x v="0"/>
    <d v="2023-01-30T15:50:46"/>
    <n v="2"/>
    <n v="1"/>
    <n v="1500"/>
    <n v="1500"/>
    <x v="232"/>
    <x v="101"/>
  </r>
  <r>
    <n v="759636"/>
    <x v="0"/>
    <x v="13"/>
    <s v="Sunday"/>
    <x v="0"/>
    <d v="2023-01-25T13:49:51"/>
    <n v="3"/>
    <n v="1"/>
    <n v="1245"/>
    <n v="1245"/>
    <x v="252"/>
    <x v="54"/>
  </r>
  <r>
    <n v="767077"/>
    <x v="0"/>
    <x v="23"/>
    <s v="Sunday"/>
    <x v="0"/>
    <d v="2023-01-30T16:12:10"/>
    <n v="1"/>
    <n v="42"/>
    <n v="420"/>
    <n v="10"/>
    <x v="46"/>
    <x v="205"/>
  </r>
  <r>
    <n v="766836"/>
    <x v="0"/>
    <x v="1"/>
    <s v="Friday"/>
    <x v="0"/>
    <d v="2023-01-30T14:54:30"/>
    <n v="3"/>
    <n v="1"/>
    <n v="7500"/>
    <n v="7500"/>
    <x v="135"/>
    <x v="239"/>
  </r>
  <r>
    <n v="763150"/>
    <x v="0"/>
    <x v="4"/>
    <s v="Thursday"/>
    <x v="0"/>
    <d v="2023-01-27T15:46:26"/>
    <n v="1"/>
    <n v="1"/>
    <n v="3000"/>
    <n v="3000"/>
    <x v="1"/>
    <x v="109"/>
  </r>
  <r>
    <n v="755325"/>
    <x v="0"/>
    <x v="15"/>
    <s v="Tuesday"/>
    <x v="0"/>
    <d v="2023-01-23T10:12:02"/>
    <n v="6"/>
    <n v="30"/>
    <n v="900"/>
    <n v="30"/>
    <x v="173"/>
    <x v="300"/>
  </r>
  <r>
    <n v="728131"/>
    <x v="1"/>
    <x v="35"/>
    <s v="Monday"/>
    <x v="3"/>
    <d v="2023-01-01T08:54:15"/>
    <n v="20"/>
    <n v="5"/>
    <n v="300"/>
    <n v="60"/>
    <x v="253"/>
    <x v="222"/>
  </r>
  <r>
    <n v="752007"/>
    <x v="0"/>
    <x v="9"/>
    <s v="Monday"/>
    <x v="0"/>
    <d v="2023-01-19T15:43:08"/>
    <n v="3"/>
    <n v="30"/>
    <n v="2250"/>
    <n v="75"/>
    <x v="187"/>
    <x v="233"/>
  </r>
  <r>
    <n v="755401"/>
    <x v="0"/>
    <x v="15"/>
    <s v="Tuesday"/>
    <x v="0"/>
    <d v="2023-01-23T10:42:21"/>
    <n v="6"/>
    <n v="18"/>
    <n v="180"/>
    <n v="10"/>
    <x v="46"/>
    <x v="75"/>
  </r>
  <r>
    <n v="755811"/>
    <x v="0"/>
    <x v="3"/>
    <s v="Wednesday"/>
    <x v="0"/>
    <d v="2023-01-23T13:03:10"/>
    <n v="5"/>
    <n v="1"/>
    <n v="2500"/>
    <n v="2500"/>
    <x v="20"/>
    <x v="115"/>
  </r>
  <r>
    <n v="758021"/>
    <x v="0"/>
    <x v="10"/>
    <s v="Thursday"/>
    <x v="0"/>
    <d v="2023-01-24T15:40:27"/>
    <n v="5"/>
    <n v="1"/>
    <n v="3000"/>
    <n v="3000"/>
    <x v="1"/>
    <x v="301"/>
  </r>
  <r>
    <n v="758994"/>
    <x v="0"/>
    <x v="12"/>
    <s v="Friday"/>
    <x v="0"/>
    <d v="2023-01-25T10:41:35"/>
    <n v="5"/>
    <n v="1"/>
    <n v="500"/>
    <n v="500"/>
    <x v="68"/>
    <x v="136"/>
  </r>
  <r>
    <n v="762714"/>
    <x v="0"/>
    <x v="17"/>
    <s v="Wednesday"/>
    <x v="0"/>
    <d v="2023-01-27T12:50:05"/>
    <n v="2"/>
    <n v="1"/>
    <n v="453.75"/>
    <n v="453.75"/>
    <x v="147"/>
    <x v="162"/>
  </r>
  <r>
    <n v="767086"/>
    <x v="0"/>
    <x v="23"/>
    <s v="Sunday"/>
    <x v="0"/>
    <d v="2023-01-30T16:16:40"/>
    <n v="1"/>
    <n v="1"/>
    <n v="3107"/>
    <n v="3107"/>
    <x v="254"/>
    <x v="256"/>
  </r>
  <r>
    <n v="728579"/>
    <x v="0"/>
    <x v="20"/>
    <s v="Saturday"/>
    <x v="3"/>
    <d v="2023-01-02T11:34:14"/>
    <n v="2"/>
    <n v="15"/>
    <n v="656.25"/>
    <n v="43.75"/>
    <x v="125"/>
    <x v="206"/>
  </r>
  <r>
    <n v="762608"/>
    <x v="0"/>
    <x v="17"/>
    <s v="Wednesday"/>
    <x v="0"/>
    <d v="2023-01-27T11:53:53"/>
    <n v="2"/>
    <n v="5"/>
    <n v="600"/>
    <n v="120"/>
    <x v="21"/>
    <x v="135"/>
  </r>
  <r>
    <n v="730863"/>
    <x v="4"/>
    <x v="24"/>
    <s v="Tuesday"/>
    <x v="0"/>
    <d v="2023-01-04T10:47:49"/>
    <n v="1"/>
    <n v="1"/>
    <n v="5000"/>
    <n v="5000"/>
    <x v="1"/>
    <x v="224"/>
  </r>
  <r>
    <n v="752052"/>
    <x v="0"/>
    <x v="9"/>
    <s v="Monday"/>
    <x v="0"/>
    <d v="2023-01-19T16:02:59"/>
    <n v="3"/>
    <n v="14"/>
    <n v="1120"/>
    <n v="80"/>
    <x v="69"/>
    <x v="20"/>
  </r>
  <r>
    <n v="728133"/>
    <x v="1"/>
    <x v="25"/>
    <s v="Sunday"/>
    <x v="3"/>
    <d v="2023-01-01T08:59:54"/>
    <n v="21"/>
    <n v="1"/>
    <n v="1200"/>
    <n v="1200"/>
    <x v="255"/>
    <x v="59"/>
  </r>
  <r>
    <n v="728585"/>
    <x v="0"/>
    <x v="20"/>
    <s v="Saturday"/>
    <x v="3"/>
    <d v="2023-01-02T11:39:21"/>
    <n v="2"/>
    <n v="1"/>
    <n v="525"/>
    <n v="525"/>
    <x v="102"/>
    <x v="41"/>
  </r>
  <r>
    <n v="763089"/>
    <x v="0"/>
    <x v="4"/>
    <s v="Thursday"/>
    <x v="0"/>
    <d v="2023-01-27T15:20:56"/>
    <n v="1"/>
    <n v="1"/>
    <n v="3000"/>
    <n v="3000"/>
    <x v="1"/>
    <x v="287"/>
  </r>
  <r>
    <n v="728103"/>
    <x v="7"/>
    <x v="36"/>
    <s v="Saturday"/>
    <x v="1"/>
    <d v="2023-01-01T00:13:47"/>
    <n v="106"/>
    <n v="10"/>
    <n v="3026.3999999999992"/>
    <n v="302.63999999999987"/>
    <x v="256"/>
    <x v="154"/>
  </r>
  <r>
    <n v="755352"/>
    <x v="0"/>
    <x v="15"/>
    <s v="Tuesday"/>
    <x v="0"/>
    <d v="2023-01-23T10:20:43"/>
    <n v="6"/>
    <n v="3"/>
    <n v="974.99999999999989"/>
    <n v="324.99999999999989"/>
    <x v="127"/>
    <x v="118"/>
  </r>
  <r>
    <n v="733285"/>
    <x v="2"/>
    <x v="40"/>
    <s v="Thursday"/>
    <x v="0"/>
    <d v="2023-01-05T21:24:45"/>
    <n v="0"/>
    <n v="1"/>
    <n v="700"/>
    <n v="700"/>
    <x v="122"/>
    <x v="294"/>
  </r>
  <r>
    <n v="761283"/>
    <x v="0"/>
    <x v="7"/>
    <s v="Tuesday"/>
    <x v="0"/>
    <d v="2023-01-26T13:14:01"/>
    <n v="2"/>
    <n v="1"/>
    <n v="1500"/>
    <n v="1500"/>
    <x v="36"/>
    <x v="48"/>
  </r>
  <r>
    <n v="759846"/>
    <x v="0"/>
    <x v="0"/>
    <s v="Saturday"/>
    <x v="0"/>
    <d v="2023-01-25T14:51:21"/>
    <n v="4"/>
    <n v="1"/>
    <n v="999.99999999999989"/>
    <n v="999.99999999999989"/>
    <x v="4"/>
    <x v="0"/>
  </r>
  <r>
    <n v="751666"/>
    <x v="0"/>
    <x v="9"/>
    <s v="Monday"/>
    <x v="0"/>
    <d v="2023-01-19T13:10:18"/>
    <n v="3"/>
    <n v="30"/>
    <n v="2100"/>
    <n v="70"/>
    <x v="19"/>
    <x v="148"/>
  </r>
  <r>
    <n v="759078"/>
    <x v="0"/>
    <x v="12"/>
    <s v="Friday"/>
    <x v="0"/>
    <d v="2023-01-25T11:05:47"/>
    <n v="5"/>
    <n v="1"/>
    <n v="200"/>
    <n v="200"/>
    <x v="51"/>
    <x v="12"/>
  </r>
  <r>
    <n v="763194"/>
    <x v="0"/>
    <x v="4"/>
    <s v="Thursday"/>
    <x v="0"/>
    <d v="2023-01-27T15:59:17"/>
    <n v="1"/>
    <n v="1"/>
    <n v="15000"/>
    <n v="15000"/>
    <x v="257"/>
    <x v="108"/>
  </r>
  <r>
    <n v="763215"/>
    <x v="0"/>
    <x v="4"/>
    <s v="Thursday"/>
    <x v="0"/>
    <d v="2023-01-27T16:10:49"/>
    <n v="1"/>
    <n v="1"/>
    <n v="1000"/>
    <n v="1000"/>
    <x v="4"/>
    <x v="209"/>
  </r>
  <r>
    <n v="763103"/>
    <x v="0"/>
    <x v="4"/>
    <s v="Thursday"/>
    <x v="0"/>
    <d v="2023-01-27T15:28:00"/>
    <n v="1"/>
    <n v="1"/>
    <n v="4000"/>
    <n v="4000"/>
    <x v="258"/>
    <x v="302"/>
  </r>
  <r>
    <n v="751363"/>
    <x v="0"/>
    <x v="2"/>
    <s v="Tuesday"/>
    <x v="0"/>
    <d v="2023-01-19T11:07:09"/>
    <n v="9"/>
    <n v="15"/>
    <n v="15000"/>
    <n v="999.99999999999989"/>
    <x v="259"/>
    <x v="1"/>
  </r>
  <r>
    <n v="730760"/>
    <x v="4"/>
    <x v="11"/>
    <s v="Sunday"/>
    <x v="0"/>
    <d v="2023-01-04T10:12:01"/>
    <n v="3"/>
    <n v="1"/>
    <n v="1120"/>
    <n v="1120"/>
    <x v="260"/>
    <x v="160"/>
  </r>
  <r>
    <n v="751107"/>
    <x v="0"/>
    <x v="9"/>
    <s v="Monday"/>
    <x v="0"/>
    <d v="2023-01-19T09:24:22"/>
    <n v="3"/>
    <n v="1"/>
    <n v="2500"/>
    <n v="2500"/>
    <x v="20"/>
    <x v="3"/>
  </r>
  <r>
    <n v="756285"/>
    <x v="0"/>
    <x v="3"/>
    <s v="Wednesday"/>
    <x v="0"/>
    <d v="2023-01-23T15:48:01"/>
    <n v="5"/>
    <n v="1"/>
    <n v="3000"/>
    <n v="3000"/>
    <x v="63"/>
    <x v="303"/>
  </r>
  <r>
    <n v="759835"/>
    <x v="0"/>
    <x v="0"/>
    <s v="Saturday"/>
    <x v="0"/>
    <d v="2023-01-25T14:47:54"/>
    <n v="4"/>
    <n v="1"/>
    <n v="3000"/>
    <n v="3000"/>
    <x v="1"/>
    <x v="304"/>
  </r>
  <r>
    <n v="762724"/>
    <x v="0"/>
    <x v="19"/>
    <s v="Monday"/>
    <x v="0"/>
    <d v="2023-01-27T12:55:20"/>
    <n v="4"/>
    <n v="5"/>
    <n v="42042"/>
    <n v="8408.4"/>
    <x v="261"/>
    <x v="170"/>
  </r>
  <r>
    <n v="762499"/>
    <x v="0"/>
    <x v="17"/>
    <s v="Wednesday"/>
    <x v="0"/>
    <d v="2023-01-27T11:00:50"/>
    <n v="2"/>
    <n v="1"/>
    <n v="4000"/>
    <n v="4000"/>
    <x v="262"/>
    <x v="155"/>
  </r>
  <r>
    <n v="762782"/>
    <x v="0"/>
    <x v="17"/>
    <s v="Wednesday"/>
    <x v="0"/>
    <d v="2023-01-27T13:16:40"/>
    <n v="2"/>
    <n v="16"/>
    <n v="864"/>
    <n v="54"/>
    <x v="70"/>
    <x v="144"/>
  </r>
  <r>
    <n v="762628"/>
    <x v="0"/>
    <x v="17"/>
    <s v="Wednesday"/>
    <x v="0"/>
    <d v="2023-01-27T12:07:47"/>
    <n v="2"/>
    <n v="1"/>
    <n v="2500"/>
    <n v="2500"/>
    <x v="20"/>
    <x v="305"/>
  </r>
  <r>
    <n v="755447"/>
    <x v="0"/>
    <x v="15"/>
    <s v="Tuesday"/>
    <x v="0"/>
    <d v="2023-01-23T10:58:01"/>
    <n v="6"/>
    <n v="4"/>
    <n v="200"/>
    <n v="50"/>
    <x v="263"/>
    <x v="140"/>
  </r>
  <r>
    <n v="729743"/>
    <x v="5"/>
    <x v="30"/>
    <s v="Friday"/>
    <x v="3"/>
    <d v="2023-01-03T13:05:07"/>
    <n v="4"/>
    <n v="60"/>
    <n v="20365.8"/>
    <n v="339.43"/>
    <x v="264"/>
    <x v="161"/>
  </r>
  <r>
    <n v="753198"/>
    <x v="0"/>
    <x v="15"/>
    <s v="Tuesday"/>
    <x v="0"/>
    <d v="2023-01-20T12:49:09"/>
    <n v="3"/>
    <n v="2"/>
    <n v="7200"/>
    <n v="3600"/>
    <x v="265"/>
    <x v="2"/>
  </r>
  <r>
    <n v="759052"/>
    <x v="0"/>
    <x v="12"/>
    <s v="Friday"/>
    <x v="0"/>
    <d v="2023-01-25T10:58:48"/>
    <n v="5"/>
    <n v="30"/>
    <n v="6600.0000000000009"/>
    <n v="220"/>
    <x v="266"/>
    <x v="306"/>
  </r>
  <r>
    <n v="761431"/>
    <x v="0"/>
    <x v="7"/>
    <s v="Tuesday"/>
    <x v="0"/>
    <d v="2023-01-26T14:13:58"/>
    <n v="2"/>
    <n v="18"/>
    <n v="180"/>
    <n v="10"/>
    <x v="44"/>
    <x v="307"/>
  </r>
  <r>
    <n v="759595"/>
    <x v="0"/>
    <x v="0"/>
    <s v="Saturday"/>
    <x v="0"/>
    <d v="2023-01-25T13:37:33"/>
    <n v="4"/>
    <n v="1"/>
    <n v="600"/>
    <n v="600"/>
    <x v="30"/>
    <x v="212"/>
  </r>
  <r>
    <n v="761694"/>
    <x v="0"/>
    <x v="7"/>
    <s v="Tuesday"/>
    <x v="0"/>
    <d v="2023-01-26T15:55:29"/>
    <n v="2"/>
    <n v="16"/>
    <n v="864"/>
    <n v="54"/>
    <x v="70"/>
    <x v="299"/>
  </r>
  <r>
    <n v="766895"/>
    <x v="0"/>
    <x v="1"/>
    <s v="Friday"/>
    <x v="0"/>
    <d v="2023-01-30T15:09:11"/>
    <n v="3"/>
    <n v="1"/>
    <n v="3000"/>
    <n v="3000"/>
    <x v="1"/>
    <x v="0"/>
  </r>
  <r>
    <n v="759985"/>
    <x v="0"/>
    <x v="0"/>
    <s v="Saturday"/>
    <x v="0"/>
    <d v="2023-01-25T15:49:16"/>
    <n v="4"/>
    <n v="1"/>
    <n v="4000"/>
    <n v="4000"/>
    <x v="121"/>
    <x v="80"/>
  </r>
  <r>
    <n v="755016"/>
    <x v="0"/>
    <x v="15"/>
    <s v="Tuesday"/>
    <x v="0"/>
    <d v="2023-01-23T08:15:13"/>
    <n v="6"/>
    <n v="18"/>
    <n v="180"/>
    <n v="10"/>
    <x v="46"/>
    <x v="308"/>
  </r>
  <r>
    <n v="758754"/>
    <x v="0"/>
    <x v="12"/>
    <s v="Friday"/>
    <x v="0"/>
    <d v="2023-01-25T09:30:46"/>
    <n v="5"/>
    <n v="30"/>
    <n v="10800"/>
    <n v="360"/>
    <x v="267"/>
    <x v="98"/>
  </r>
  <r>
    <n v="753298"/>
    <x v="0"/>
    <x v="9"/>
    <s v="Monday"/>
    <x v="0"/>
    <d v="2023-01-20T13:50:06"/>
    <n v="4"/>
    <n v="4"/>
    <n v="4000"/>
    <n v="1000"/>
    <x v="96"/>
    <x v="104"/>
  </r>
  <r>
    <n v="759814"/>
    <x v="0"/>
    <x v="0"/>
    <s v="Saturday"/>
    <x v="0"/>
    <d v="2023-01-25T14:39:10"/>
    <n v="4"/>
    <n v="1"/>
    <n v="3000"/>
    <n v="3000"/>
    <x v="1"/>
    <x v="91"/>
  </r>
  <r>
    <n v="728579"/>
    <x v="0"/>
    <x v="20"/>
    <s v="Saturday"/>
    <x v="3"/>
    <d v="2023-01-02T11:34:14"/>
    <n v="2"/>
    <n v="9"/>
    <n v="78.75"/>
    <n v="8.75"/>
    <x v="46"/>
    <x v="206"/>
  </r>
  <r>
    <n v="751627"/>
    <x v="0"/>
    <x v="9"/>
    <s v="Monday"/>
    <x v="0"/>
    <d v="2023-01-19T12:56:21"/>
    <n v="3"/>
    <n v="30"/>
    <n v="2100"/>
    <n v="70"/>
    <x v="19"/>
    <x v="64"/>
  </r>
  <r>
    <n v="755601"/>
    <x v="0"/>
    <x v="3"/>
    <s v="Wednesday"/>
    <x v="0"/>
    <d v="2023-01-23T11:54:25"/>
    <n v="5"/>
    <n v="10"/>
    <n v="2250"/>
    <n v="225"/>
    <x v="268"/>
    <x v="263"/>
  </r>
  <r>
    <n v="759773"/>
    <x v="0"/>
    <x v="0"/>
    <s v="Saturday"/>
    <x v="0"/>
    <d v="2023-01-25T14:28:35"/>
    <n v="4"/>
    <n v="12"/>
    <n v="960"/>
    <n v="80"/>
    <x v="93"/>
    <x v="173"/>
  </r>
  <r>
    <n v="763059"/>
    <x v="0"/>
    <x v="4"/>
    <s v="Thursday"/>
    <x v="0"/>
    <d v="2023-01-27T15:10:26"/>
    <n v="1"/>
    <n v="1"/>
    <n v="2500"/>
    <n v="2500"/>
    <x v="20"/>
    <x v="309"/>
  </r>
  <r>
    <n v="756272"/>
    <x v="0"/>
    <x v="3"/>
    <s v="Wednesday"/>
    <x v="0"/>
    <d v="2023-01-23T15:42:11"/>
    <n v="5"/>
    <n v="1"/>
    <n v="3000"/>
    <n v="3000"/>
    <x v="1"/>
    <x v="310"/>
  </r>
  <r>
    <n v="733285"/>
    <x v="2"/>
    <x v="40"/>
    <s v="Thursday"/>
    <x v="0"/>
    <d v="2023-01-05T21:24:45"/>
    <n v="0"/>
    <n v="3"/>
    <n v="1410.75"/>
    <n v="470.25"/>
    <x v="269"/>
    <x v="294"/>
  </r>
  <r>
    <n v="728131"/>
    <x v="1"/>
    <x v="35"/>
    <s v="Monday"/>
    <x v="3"/>
    <d v="2023-01-01T08:51:59"/>
    <n v="20"/>
    <n v="1"/>
    <n v="600"/>
    <n v="600"/>
    <x v="270"/>
    <x v="297"/>
  </r>
  <r>
    <n v="753455"/>
    <x v="0"/>
    <x v="15"/>
    <s v="Tuesday"/>
    <x v="0"/>
    <d v="2023-01-20T15:11:06"/>
    <n v="3"/>
    <n v="6"/>
    <n v="1500"/>
    <n v="250"/>
    <x v="0"/>
    <x v="23"/>
  </r>
  <r>
    <n v="753298"/>
    <x v="0"/>
    <x v="9"/>
    <s v="Monday"/>
    <x v="0"/>
    <d v="2023-01-20T13:50:06"/>
    <n v="4"/>
    <n v="16"/>
    <n v="3600"/>
    <n v="225"/>
    <x v="268"/>
    <x v="104"/>
  </r>
  <r>
    <n v="756238"/>
    <x v="0"/>
    <x v="3"/>
    <s v="Wednesday"/>
    <x v="0"/>
    <d v="2023-01-23T15:27:25"/>
    <n v="5"/>
    <n v="6"/>
    <n v="1500"/>
    <n v="250"/>
    <x v="0"/>
    <x v="264"/>
  </r>
  <r>
    <n v="758789"/>
    <x v="0"/>
    <x v="12"/>
    <s v="Friday"/>
    <x v="0"/>
    <d v="2023-01-25T09:43:55"/>
    <n v="5"/>
    <n v="1"/>
    <n v="800"/>
    <n v="800"/>
    <x v="144"/>
    <x v="120"/>
  </r>
  <r>
    <n v="728552"/>
    <x v="0"/>
    <x v="20"/>
    <s v="Saturday"/>
    <x v="3"/>
    <d v="2023-01-02T11:16:57"/>
    <n v="2"/>
    <n v="1"/>
    <n v="2500"/>
    <n v="2500"/>
    <x v="20"/>
    <x v="311"/>
  </r>
  <r>
    <n v="759591"/>
    <x v="0"/>
    <x v="0"/>
    <s v="Saturday"/>
    <x v="0"/>
    <d v="2023-01-25T13:35:20"/>
    <n v="4"/>
    <n v="10"/>
    <n v="501"/>
    <n v="50.1"/>
    <x v="145"/>
    <x v="312"/>
  </r>
  <r>
    <n v="762269"/>
    <x v="0"/>
    <x v="19"/>
    <s v="Monday"/>
    <x v="0"/>
    <d v="2023-01-27T08:52:12"/>
    <n v="4"/>
    <n v="1"/>
    <n v="3000"/>
    <n v="3000"/>
    <x v="1"/>
    <x v="187"/>
  </r>
  <r>
    <n v="758960"/>
    <x v="0"/>
    <x v="12"/>
    <s v="Friday"/>
    <x v="0"/>
    <d v="2023-01-25T10:32:17"/>
    <n v="5"/>
    <n v="4"/>
    <n v="12000"/>
    <n v="3000"/>
    <x v="271"/>
    <x v="95"/>
  </r>
  <r>
    <n v="760015"/>
    <x v="0"/>
    <x v="0"/>
    <s v="Saturday"/>
    <x v="0"/>
    <d v="2023-01-25T16:01:55"/>
    <n v="4"/>
    <n v="1"/>
    <n v="3000"/>
    <n v="3000"/>
    <x v="1"/>
    <x v="313"/>
  </r>
  <r>
    <n v="730424"/>
    <x v="7"/>
    <x v="44"/>
    <s v="Thursday"/>
    <x v="1"/>
    <d v="2023-01-04T04:32:35"/>
    <n v="118"/>
    <n v="3"/>
    <n v="1152"/>
    <n v="384"/>
    <x v="272"/>
    <x v="314"/>
  </r>
  <r>
    <n v="755811"/>
    <x v="0"/>
    <x v="3"/>
    <s v="Wednesday"/>
    <x v="0"/>
    <d v="2023-01-23T13:03:10"/>
    <n v="5"/>
    <n v="5"/>
    <n v="1000"/>
    <n v="200"/>
    <x v="158"/>
    <x v="115"/>
  </r>
  <r>
    <n v="759040"/>
    <x v="0"/>
    <x v="12"/>
    <s v="Friday"/>
    <x v="0"/>
    <d v="2023-01-25T10:55:31"/>
    <n v="5"/>
    <n v="14"/>
    <n v="3150"/>
    <n v="225"/>
    <x v="273"/>
    <x v="315"/>
  </r>
  <r>
    <n v="734623"/>
    <x v="1"/>
    <x v="14"/>
    <s v="Friday"/>
    <x v="0"/>
    <d v="2023-01-07T08:12:38"/>
    <n v="1"/>
    <n v="1"/>
    <n v="1050"/>
    <n v="1050"/>
    <x v="179"/>
    <x v="276"/>
  </r>
  <r>
    <n v="759773"/>
    <x v="0"/>
    <x v="0"/>
    <s v="Saturday"/>
    <x v="0"/>
    <d v="2023-01-25T14:28:35"/>
    <n v="4"/>
    <n v="1"/>
    <n v="3000"/>
    <n v="3000"/>
    <x v="1"/>
    <x v="173"/>
  </r>
  <r>
    <n v="759665"/>
    <x v="0"/>
    <x v="19"/>
    <s v="Monday"/>
    <x v="0"/>
    <d v="2023-01-25T13:59:57"/>
    <n v="2"/>
    <n v="1"/>
    <n v="3000"/>
    <n v="3000"/>
    <x v="1"/>
    <x v="3"/>
  </r>
  <r>
    <n v="730425"/>
    <x v="7"/>
    <x v="45"/>
    <s v="Thursday"/>
    <x v="1"/>
    <d v="2023-01-04T04:35:42"/>
    <n v="104"/>
    <n v="1"/>
    <n v="327.60000000000002"/>
    <n v="327.60000000000002"/>
    <x v="274"/>
    <x v="316"/>
  </r>
  <r>
    <n v="731837"/>
    <x v="2"/>
    <x v="6"/>
    <s v="Wednesday"/>
    <x v="0"/>
    <d v="2023-01-04T19:59:06"/>
    <n v="0"/>
    <n v="1"/>
    <n v="384.75"/>
    <n v="384.75"/>
    <x v="275"/>
    <x v="137"/>
  </r>
  <r>
    <n v="751363"/>
    <x v="0"/>
    <x v="2"/>
    <s v="Tuesday"/>
    <x v="0"/>
    <d v="2023-01-19T11:07:09"/>
    <n v="9"/>
    <n v="1"/>
    <n v="500"/>
    <n v="500"/>
    <x v="250"/>
    <x v="1"/>
  </r>
  <r>
    <n v="732560"/>
    <x v="5"/>
    <x v="22"/>
    <s v="Monday"/>
    <x v="0"/>
    <d v="2023-01-05T11:55:39"/>
    <n v="3"/>
    <n v="14"/>
    <n v="2561.58"/>
    <n v="182.97"/>
    <x v="276"/>
    <x v="225"/>
  </r>
  <r>
    <n v="728133"/>
    <x v="1"/>
    <x v="25"/>
    <s v="Sunday"/>
    <x v="3"/>
    <d v="2023-01-01T08:59:54"/>
    <n v="21"/>
    <n v="1"/>
    <n v="900"/>
    <n v="900"/>
    <x v="277"/>
    <x v="59"/>
  </r>
  <r>
    <n v="729932"/>
    <x v="2"/>
    <x v="24"/>
    <s v="Tuesday"/>
    <x v="0"/>
    <d v="2023-01-03T14:36:07"/>
    <n v="0"/>
    <n v="1"/>
    <n v="500.00000000000011"/>
    <n v="500.00000000000011"/>
    <x v="278"/>
    <x v="178"/>
  </r>
  <r>
    <n v="756283"/>
    <x v="0"/>
    <x v="3"/>
    <s v="Wednesday"/>
    <x v="0"/>
    <d v="2023-01-23T15:46:31"/>
    <n v="5"/>
    <n v="1"/>
    <n v="3000"/>
    <n v="3000"/>
    <x v="1"/>
    <x v="164"/>
  </r>
  <r>
    <n v="733199"/>
    <x v="2"/>
    <x v="40"/>
    <s v="Thursday"/>
    <x v="0"/>
    <d v="2023-01-05T18:33:13"/>
    <n v="0"/>
    <n v="15"/>
    <n v="675"/>
    <n v="45"/>
    <x v="71"/>
    <x v="296"/>
  </r>
  <r>
    <n v="762788"/>
    <x v="0"/>
    <x v="17"/>
    <s v="Wednesday"/>
    <x v="0"/>
    <d v="2023-01-27T13:20:03"/>
    <n v="2"/>
    <n v="1"/>
    <n v="3000"/>
    <n v="3000"/>
    <x v="1"/>
    <x v="65"/>
  </r>
  <r>
    <n v="756293"/>
    <x v="0"/>
    <x v="3"/>
    <s v="Wednesday"/>
    <x v="0"/>
    <d v="2023-01-23T15:51:49"/>
    <n v="5"/>
    <n v="1"/>
    <n v="2500"/>
    <n v="2500"/>
    <x v="20"/>
    <x v="199"/>
  </r>
  <r>
    <n v="759372"/>
    <x v="0"/>
    <x v="0"/>
    <s v="Saturday"/>
    <x v="0"/>
    <d v="2023-01-25T12:30:25"/>
    <n v="4"/>
    <n v="1"/>
    <n v="3000"/>
    <n v="3000"/>
    <x v="1"/>
    <x v="317"/>
  </r>
  <r>
    <n v="756246"/>
    <x v="0"/>
    <x v="3"/>
    <s v="Wednesday"/>
    <x v="0"/>
    <d v="2023-01-23T15:30:48"/>
    <n v="5"/>
    <n v="1"/>
    <n v="3000"/>
    <n v="3000"/>
    <x v="1"/>
    <x v="3"/>
  </r>
  <r>
    <n v="761391"/>
    <x v="0"/>
    <x v="7"/>
    <s v="Tuesday"/>
    <x v="0"/>
    <d v="2023-01-26T13:57:43"/>
    <n v="2"/>
    <n v="1"/>
    <n v="1000"/>
    <n v="1000"/>
    <x v="53"/>
    <x v="83"/>
  </r>
  <r>
    <n v="733199"/>
    <x v="2"/>
    <x v="40"/>
    <s v="Thursday"/>
    <x v="0"/>
    <d v="2023-01-05T18:33:13"/>
    <n v="0"/>
    <n v="30"/>
    <n v="60"/>
    <n v="2"/>
    <x v="279"/>
    <x v="296"/>
  </r>
  <r>
    <n v="751845"/>
    <x v="0"/>
    <x v="9"/>
    <s v="Monday"/>
    <x v="0"/>
    <d v="2023-01-19T14:31:45"/>
    <n v="3"/>
    <n v="1"/>
    <n v="1800"/>
    <n v="1800"/>
    <x v="105"/>
    <x v="205"/>
  </r>
  <r>
    <n v="756014"/>
    <x v="0"/>
    <x v="3"/>
    <s v="Wednesday"/>
    <x v="0"/>
    <d v="2023-01-23T13:59:05"/>
    <n v="5"/>
    <n v="1"/>
    <n v="3000"/>
    <n v="3000"/>
    <x v="1"/>
    <x v="182"/>
  </r>
  <r>
    <n v="766829"/>
    <x v="0"/>
    <x v="1"/>
    <s v="Friday"/>
    <x v="0"/>
    <d v="2023-01-30T14:52:59"/>
    <n v="3"/>
    <n v="28"/>
    <n v="1400"/>
    <n v="50"/>
    <x v="71"/>
    <x v="88"/>
  </r>
  <r>
    <n v="762999"/>
    <x v="0"/>
    <x v="4"/>
    <s v="Thursday"/>
    <x v="0"/>
    <d v="2023-01-27T14:51:03"/>
    <n v="1"/>
    <n v="1"/>
    <n v="25000"/>
    <n v="25000"/>
    <x v="55"/>
    <x v="261"/>
  </r>
  <r>
    <n v="756191"/>
    <x v="0"/>
    <x v="3"/>
    <s v="Wednesday"/>
    <x v="0"/>
    <d v="2023-01-23T14:58:33"/>
    <n v="5"/>
    <n v="10"/>
    <n v="500.00000000000011"/>
    <n v="50.000000000000007"/>
    <x v="222"/>
    <x v="2"/>
  </r>
  <r>
    <n v="752007"/>
    <x v="0"/>
    <x v="9"/>
    <s v="Monday"/>
    <x v="0"/>
    <d v="2023-01-19T15:43:08"/>
    <n v="3"/>
    <n v="60"/>
    <n v="4320"/>
    <n v="72"/>
    <x v="3"/>
    <x v="233"/>
  </r>
  <r>
    <n v="767116"/>
    <x v="0"/>
    <x v="23"/>
    <s v="Sunday"/>
    <x v="0"/>
    <d v="2023-01-30T16:33:35"/>
    <n v="1"/>
    <n v="1"/>
    <n v="6500.0000000000009"/>
    <n v="6500.0000000000009"/>
    <x v="136"/>
    <x v="51"/>
  </r>
  <r>
    <n v="759098"/>
    <x v="0"/>
    <x v="12"/>
    <s v="Friday"/>
    <x v="0"/>
    <d v="2023-01-25T11:12:15"/>
    <n v="5"/>
    <n v="1"/>
    <n v="1000"/>
    <n v="1000"/>
    <x v="87"/>
    <x v="109"/>
  </r>
  <r>
    <n v="759859"/>
    <x v="0"/>
    <x v="0"/>
    <s v="Saturday"/>
    <x v="0"/>
    <d v="2023-01-25T14:56:54"/>
    <n v="4"/>
    <n v="14"/>
    <n v="700"/>
    <n v="50"/>
    <x v="71"/>
    <x v="92"/>
  </r>
  <r>
    <n v="758960"/>
    <x v="0"/>
    <x v="12"/>
    <s v="Friday"/>
    <x v="0"/>
    <d v="2023-01-25T10:32:17"/>
    <n v="5"/>
    <n v="2"/>
    <n v="1400"/>
    <n v="700"/>
    <x v="45"/>
    <x v="95"/>
  </r>
  <r>
    <n v="728581"/>
    <x v="0"/>
    <x v="20"/>
    <s v="Saturday"/>
    <x v="3"/>
    <d v="2023-01-02T11:35:50"/>
    <n v="2"/>
    <n v="3"/>
    <n v="525"/>
    <n v="175"/>
    <x v="280"/>
    <x v="126"/>
  </r>
  <r>
    <n v="767137"/>
    <x v="0"/>
    <x v="23"/>
    <s v="Sunday"/>
    <x v="0"/>
    <d v="2023-01-30T16:46:48"/>
    <n v="1"/>
    <n v="1"/>
    <n v="3000"/>
    <n v="3000"/>
    <x v="1"/>
    <x v="258"/>
  </r>
  <r>
    <n v="761297"/>
    <x v="0"/>
    <x v="19"/>
    <s v="Monday"/>
    <x v="0"/>
    <d v="2023-01-26T13:19:42"/>
    <n v="3"/>
    <n v="1"/>
    <n v="15000"/>
    <n v="15000"/>
    <x v="281"/>
    <x v="39"/>
  </r>
  <r>
    <n v="759753"/>
    <x v="0"/>
    <x v="0"/>
    <s v="Saturday"/>
    <x v="0"/>
    <d v="2023-01-25T14:23:06"/>
    <n v="4"/>
    <n v="1"/>
    <n v="1000"/>
    <n v="1000"/>
    <x v="4"/>
    <x v="32"/>
  </r>
  <r>
    <n v="751290"/>
    <x v="0"/>
    <x v="9"/>
    <s v="Monday"/>
    <x v="0"/>
    <d v="2023-01-19T10:35:09"/>
    <n v="3"/>
    <n v="1"/>
    <n v="3000"/>
    <n v="3000"/>
    <x v="1"/>
    <x v="3"/>
  </r>
  <r>
    <n v="755002"/>
    <x v="0"/>
    <x v="15"/>
    <s v="Tuesday"/>
    <x v="0"/>
    <d v="2023-01-23T08:05:44"/>
    <n v="6"/>
    <n v="1"/>
    <n v="1000"/>
    <n v="1000"/>
    <x v="4"/>
    <x v="3"/>
  </r>
  <r>
    <n v="728103"/>
    <x v="7"/>
    <x v="36"/>
    <s v="Saturday"/>
    <x v="1"/>
    <d v="2023-01-01T00:13:47"/>
    <n v="106"/>
    <n v="21"/>
    <n v="479.85"/>
    <n v="22.85"/>
    <x v="282"/>
    <x v="154"/>
  </r>
  <r>
    <n v="759935"/>
    <x v="0"/>
    <x v="0"/>
    <s v="Saturday"/>
    <x v="0"/>
    <d v="2023-01-25T15:29:50"/>
    <n v="4"/>
    <n v="1"/>
    <n v="2500"/>
    <n v="2500"/>
    <x v="20"/>
    <x v="32"/>
  </r>
  <r>
    <n v="761683"/>
    <x v="0"/>
    <x v="7"/>
    <s v="Tuesday"/>
    <x v="0"/>
    <d v="2023-01-26T15:51:15"/>
    <n v="2"/>
    <n v="15"/>
    <n v="750"/>
    <n v="50"/>
    <x v="204"/>
    <x v="298"/>
  </r>
  <r>
    <n v="761248"/>
    <x v="0"/>
    <x v="7"/>
    <s v="Tuesday"/>
    <x v="0"/>
    <d v="2023-01-26T13:01:09"/>
    <n v="2"/>
    <n v="1"/>
    <n v="1050"/>
    <n v="1050"/>
    <x v="283"/>
    <x v="318"/>
  </r>
  <r>
    <n v="767070"/>
    <x v="0"/>
    <x v="18"/>
    <s v="Saturday"/>
    <x v="0"/>
    <d v="2023-01-30T16:07:51"/>
    <n v="2"/>
    <n v="1"/>
    <n v="500"/>
    <n v="500"/>
    <x v="28"/>
    <x v="63"/>
  </r>
  <r>
    <n v="761511"/>
    <x v="0"/>
    <x v="7"/>
    <s v="Tuesday"/>
    <x v="0"/>
    <d v="2023-01-26T14:41:34"/>
    <n v="2"/>
    <n v="1"/>
    <n v="7500"/>
    <n v="7500"/>
    <x v="284"/>
    <x v="290"/>
  </r>
  <r>
    <n v="743342"/>
    <x v="1"/>
    <x v="5"/>
    <s v="Thursday"/>
    <x v="0"/>
    <d v="2023-01-13T22:33:35"/>
    <n v="1"/>
    <n v="1"/>
    <n v="490"/>
    <n v="490"/>
    <x v="4"/>
    <x v="4"/>
  </r>
  <r>
    <n v="730863"/>
    <x v="4"/>
    <x v="24"/>
    <s v="Tuesday"/>
    <x v="0"/>
    <d v="2023-01-04T10:47:49"/>
    <n v="1"/>
    <n v="1"/>
    <n v="15000"/>
    <n v="15000"/>
    <x v="285"/>
    <x v="224"/>
  </r>
  <r>
    <n v="759591"/>
    <x v="0"/>
    <x v="0"/>
    <s v="Saturday"/>
    <x v="0"/>
    <d v="2023-01-25T13:35:20"/>
    <n v="4"/>
    <n v="9"/>
    <n v="459"/>
    <n v="51"/>
    <x v="18"/>
    <x v="312"/>
  </r>
  <r>
    <n v="730427"/>
    <x v="7"/>
    <x v="46"/>
    <s v="Tuesday"/>
    <x v="1"/>
    <d v="2023-01-04T04:40:35"/>
    <n v="99"/>
    <n v="1"/>
    <n v="5000"/>
    <n v="5000"/>
    <x v="58"/>
    <x v="319"/>
  </r>
  <r>
    <n v="762734"/>
    <x v="0"/>
    <x v="17"/>
    <s v="Wednesday"/>
    <x v="0"/>
    <d v="2023-01-27T12:58:10"/>
    <n v="2"/>
    <n v="1"/>
    <n v="3000"/>
    <n v="3000"/>
    <x v="1"/>
    <x v="26"/>
  </r>
  <r>
    <n v="759762"/>
    <x v="0"/>
    <x v="0"/>
    <s v="Saturday"/>
    <x v="0"/>
    <d v="2023-01-25T14:25:45"/>
    <n v="4"/>
    <n v="1"/>
    <n v="3000"/>
    <n v="3000"/>
    <x v="1"/>
    <x v="169"/>
  </r>
  <r>
    <n v="753455"/>
    <x v="0"/>
    <x v="15"/>
    <s v="Tuesday"/>
    <x v="0"/>
    <d v="2023-01-20T15:11:06"/>
    <n v="3"/>
    <n v="1"/>
    <n v="2500"/>
    <n v="2500"/>
    <x v="20"/>
    <x v="23"/>
  </r>
  <r>
    <n v="729769"/>
    <x v="5"/>
    <x v="30"/>
    <s v="Friday"/>
    <x v="3"/>
    <d v="2023-01-03T13:12:29"/>
    <n v="4"/>
    <n v="1"/>
    <n v="6120"/>
    <n v="6120"/>
    <x v="286"/>
    <x v="93"/>
  </r>
  <r>
    <n v="761811"/>
    <x v="0"/>
    <x v="7"/>
    <s v="Tuesday"/>
    <x v="0"/>
    <d v="2023-01-26T16:54:48"/>
    <n v="2"/>
    <n v="6"/>
    <n v="1500"/>
    <n v="250"/>
    <x v="0"/>
    <x v="320"/>
  </r>
  <r>
    <n v="730749"/>
    <x v="4"/>
    <x v="11"/>
    <s v="Sunday"/>
    <x v="0"/>
    <d v="2023-01-04T10:07:29"/>
    <n v="3"/>
    <n v="6"/>
    <n v="559.98"/>
    <n v="93.33"/>
    <x v="287"/>
    <x v="11"/>
  </r>
  <r>
    <n v="758960"/>
    <x v="0"/>
    <x v="12"/>
    <s v="Friday"/>
    <x v="0"/>
    <d v="2023-01-25T10:32:17"/>
    <n v="5"/>
    <n v="9"/>
    <n v="9000"/>
    <n v="1000"/>
    <x v="259"/>
    <x v="95"/>
  </r>
  <r>
    <n v="759985"/>
    <x v="0"/>
    <x v="0"/>
    <s v="Saturday"/>
    <x v="0"/>
    <d v="2023-01-25T15:49:16"/>
    <n v="4"/>
    <n v="1"/>
    <n v="12000"/>
    <n v="12000"/>
    <x v="288"/>
    <x v="80"/>
  </r>
  <r>
    <n v="759556"/>
    <x v="0"/>
    <x v="0"/>
    <s v="Saturday"/>
    <x v="0"/>
    <d v="2023-01-25T13:25:29"/>
    <n v="4"/>
    <n v="1"/>
    <n v="6000"/>
    <n v="6000"/>
    <x v="289"/>
    <x v="127"/>
  </r>
  <r>
    <n v="730427"/>
    <x v="7"/>
    <x v="46"/>
    <s v="Tuesday"/>
    <x v="1"/>
    <d v="2023-01-04T04:40:35"/>
    <n v="99"/>
    <n v="24"/>
    <n v="430.7999999999999"/>
    <n v="17.95"/>
    <x v="290"/>
    <x v="319"/>
  </r>
  <r>
    <n v="759078"/>
    <x v="0"/>
    <x v="12"/>
    <s v="Friday"/>
    <x v="0"/>
    <d v="2023-01-25T11:05:47"/>
    <n v="5"/>
    <n v="1"/>
    <n v="6500"/>
    <n v="6500"/>
    <x v="78"/>
    <x v="12"/>
  </r>
  <r>
    <n v="756238"/>
    <x v="0"/>
    <x v="3"/>
    <s v="Wednesday"/>
    <x v="0"/>
    <d v="2023-01-23T15:27:25"/>
    <n v="5"/>
    <n v="1"/>
    <n v="2500"/>
    <n v="2500"/>
    <x v="20"/>
    <x v="264"/>
  </r>
  <r>
    <n v="756952"/>
    <x v="0"/>
    <x v="10"/>
    <s v="Thursday"/>
    <x v="0"/>
    <d v="2023-01-24T09:40:44"/>
    <n v="5"/>
    <n v="1"/>
    <n v="500.00000000000011"/>
    <n v="500.00000000000011"/>
    <x v="250"/>
    <x v="18"/>
  </r>
  <r>
    <n v="762894"/>
    <x v="0"/>
    <x v="17"/>
    <s v="Wednesday"/>
    <x v="0"/>
    <d v="2023-01-27T14:15:34"/>
    <n v="2"/>
    <n v="1"/>
    <n v="600"/>
    <n v="600"/>
    <x v="30"/>
    <x v="40"/>
  </r>
  <r>
    <n v="751089"/>
    <x v="0"/>
    <x v="32"/>
    <s v="Friday"/>
    <x v="0"/>
    <d v="2023-01-19T09:15:38"/>
    <n v="6"/>
    <n v="1"/>
    <n v="301875"/>
    <n v="301875"/>
    <x v="291"/>
    <x v="111"/>
  </r>
  <r>
    <n v="758994"/>
    <x v="0"/>
    <x v="12"/>
    <s v="Friday"/>
    <x v="0"/>
    <d v="2023-01-25T10:41:35"/>
    <n v="5"/>
    <n v="1"/>
    <n v="1000"/>
    <n v="1000"/>
    <x v="4"/>
    <x v="136"/>
  </r>
  <r>
    <n v="759063"/>
    <x v="0"/>
    <x v="12"/>
    <s v="Friday"/>
    <x v="0"/>
    <d v="2023-01-25T11:01:45"/>
    <n v="5"/>
    <n v="18"/>
    <n v="180"/>
    <n v="10"/>
    <x v="46"/>
    <x v="0"/>
  </r>
  <r>
    <n v="730837"/>
    <x v="4"/>
    <x v="22"/>
    <s v="Monday"/>
    <x v="0"/>
    <d v="2023-01-04T10:38:21"/>
    <n v="2"/>
    <n v="6"/>
    <n v="559.98"/>
    <n v="93.33"/>
    <x v="287"/>
    <x v="44"/>
  </r>
  <r>
    <n v="759534"/>
    <x v="0"/>
    <x v="13"/>
    <s v="Sunday"/>
    <x v="0"/>
    <d v="2023-01-25T13:15:58"/>
    <n v="3"/>
    <n v="1"/>
    <n v="3000"/>
    <n v="3000"/>
    <x v="1"/>
    <x v="32"/>
  </r>
  <r>
    <n v="756137"/>
    <x v="0"/>
    <x v="3"/>
    <s v="Wednesday"/>
    <x v="0"/>
    <d v="2023-01-23T14:39:08"/>
    <n v="5"/>
    <n v="5"/>
    <n v="250"/>
    <n v="50"/>
    <x v="115"/>
    <x v="321"/>
  </r>
  <r>
    <n v="759780"/>
    <x v="0"/>
    <x v="0"/>
    <s v="Saturday"/>
    <x v="0"/>
    <d v="2023-01-25T14:30:44"/>
    <n v="4"/>
    <n v="1"/>
    <n v="5000"/>
    <n v="5000"/>
    <x v="292"/>
    <x v="47"/>
  </r>
  <r>
    <n v="763015"/>
    <x v="0"/>
    <x v="19"/>
    <s v="Monday"/>
    <x v="0"/>
    <d v="2023-01-27T14:55:56"/>
    <n v="4"/>
    <n v="60"/>
    <n v="4500"/>
    <n v="75"/>
    <x v="187"/>
    <x v="179"/>
  </r>
  <r>
    <n v="759570"/>
    <x v="0"/>
    <x v="0"/>
    <s v="Saturday"/>
    <x v="0"/>
    <d v="2023-01-25T13:29:09"/>
    <n v="4"/>
    <n v="9"/>
    <n v="1080"/>
    <n v="120"/>
    <x v="140"/>
    <x v="3"/>
  </r>
  <r>
    <n v="763100"/>
    <x v="0"/>
    <x v="4"/>
    <s v="Thursday"/>
    <x v="0"/>
    <d v="2023-01-27T15:26:20"/>
    <n v="1"/>
    <n v="1"/>
    <n v="7500"/>
    <n v="7500"/>
    <x v="33"/>
    <x v="98"/>
  </r>
  <r>
    <n v="730180"/>
    <x v="3"/>
    <x v="28"/>
    <s v="Friday"/>
    <x v="1"/>
    <d v="2023-01-03T18:29:50"/>
    <n v="102"/>
    <n v="1"/>
    <n v="2000"/>
    <n v="2000"/>
    <x v="6"/>
    <x v="322"/>
  </r>
  <r>
    <n v="730837"/>
    <x v="4"/>
    <x v="22"/>
    <s v="Monday"/>
    <x v="0"/>
    <d v="2023-01-04T10:38:21"/>
    <n v="2"/>
    <n v="1"/>
    <n v="5000"/>
    <n v="5000"/>
    <x v="1"/>
    <x v="44"/>
  </r>
  <r>
    <n v="756201"/>
    <x v="0"/>
    <x v="3"/>
    <s v="Wednesday"/>
    <x v="0"/>
    <d v="2023-01-23T15:01:47"/>
    <n v="5"/>
    <n v="1"/>
    <n v="600"/>
    <n v="600"/>
    <x v="213"/>
    <x v="226"/>
  </r>
  <r>
    <n v="759850"/>
    <x v="0"/>
    <x v="13"/>
    <s v="Sunday"/>
    <x v="0"/>
    <d v="2023-01-25T14:53:07"/>
    <n v="3"/>
    <n v="1"/>
    <n v="1000"/>
    <n v="1000"/>
    <x v="4"/>
    <x v="323"/>
  </r>
  <r>
    <n v="743342"/>
    <x v="1"/>
    <x v="5"/>
    <s v="Thursday"/>
    <x v="0"/>
    <d v="2023-01-13T22:33:35"/>
    <n v="1"/>
    <n v="1"/>
    <n v="1050"/>
    <n v="1050"/>
    <x v="179"/>
    <x v="4"/>
  </r>
  <r>
    <n v="759801"/>
    <x v="0"/>
    <x v="0"/>
    <s v="Saturday"/>
    <x v="0"/>
    <d v="2023-01-25T14:36:21"/>
    <n v="4"/>
    <n v="1"/>
    <n v="1000"/>
    <n v="1000"/>
    <x v="4"/>
    <x v="25"/>
  </r>
  <r>
    <n v="763074"/>
    <x v="0"/>
    <x v="4"/>
    <s v="Thursday"/>
    <x v="0"/>
    <d v="2023-01-27T15:15:51"/>
    <n v="1"/>
    <n v="20"/>
    <n v="1080"/>
    <n v="54"/>
    <x v="70"/>
    <x v="150"/>
  </r>
  <r>
    <n v="733519"/>
    <x v="2"/>
    <x v="14"/>
    <s v="Friday"/>
    <x v="0"/>
    <d v="2023-01-06T08:47:29"/>
    <n v="0"/>
    <n v="1"/>
    <n v="1000"/>
    <n v="1000"/>
    <x v="6"/>
    <x v="285"/>
  </r>
  <r>
    <n v="763036"/>
    <x v="0"/>
    <x v="4"/>
    <s v="Thursday"/>
    <x v="0"/>
    <d v="2023-01-27T15:03:52"/>
    <n v="1"/>
    <n v="31"/>
    <n v="4650"/>
    <n v="150"/>
    <x v="161"/>
    <x v="98"/>
  </r>
  <r>
    <n v="758030"/>
    <x v="0"/>
    <x v="10"/>
    <s v="Thursday"/>
    <x v="0"/>
    <d v="2023-01-24T15:45:30"/>
    <n v="5"/>
    <n v="1"/>
    <n v="6500"/>
    <n v="6500"/>
    <x v="78"/>
    <x v="324"/>
  </r>
  <r>
    <n v="751338"/>
    <x v="0"/>
    <x v="9"/>
    <s v="Monday"/>
    <x v="0"/>
    <d v="2023-01-19T10:57:00"/>
    <n v="3"/>
    <n v="1"/>
    <n v="1000"/>
    <n v="1000"/>
    <x v="143"/>
    <x v="168"/>
  </r>
  <r>
    <n v="759458"/>
    <x v="0"/>
    <x v="0"/>
    <s v="Saturday"/>
    <x v="0"/>
    <d v="2023-01-25T12:50:52"/>
    <n v="4"/>
    <n v="2"/>
    <n v="400"/>
    <n v="200"/>
    <x v="51"/>
    <x v="183"/>
  </r>
  <r>
    <n v="758763"/>
    <x v="0"/>
    <x v="12"/>
    <s v="Friday"/>
    <x v="0"/>
    <d v="2023-01-25T09:34:13"/>
    <n v="5"/>
    <n v="1"/>
    <n v="1000"/>
    <n v="1000"/>
    <x v="4"/>
    <x v="295"/>
  </r>
  <r>
    <n v="728130"/>
    <x v="1"/>
    <x v="35"/>
    <s v="Monday"/>
    <x v="3"/>
    <d v="2023-01-01T08:50:31"/>
    <n v="20"/>
    <n v="1"/>
    <n v="600"/>
    <n v="600"/>
    <x v="293"/>
    <x v="253"/>
  </r>
  <r>
    <n v="733199"/>
    <x v="2"/>
    <x v="40"/>
    <s v="Thursday"/>
    <x v="0"/>
    <d v="2023-01-05T18:33:13"/>
    <n v="0"/>
    <n v="1"/>
    <n v="600"/>
    <n v="600"/>
    <x v="24"/>
    <x v="296"/>
  </r>
  <r>
    <n v="763212"/>
    <x v="0"/>
    <x v="4"/>
    <s v="Thursday"/>
    <x v="0"/>
    <d v="2023-01-27T16:09:15"/>
    <n v="1"/>
    <n v="1"/>
    <n v="6500"/>
    <n v="6500"/>
    <x v="136"/>
    <x v="241"/>
  </r>
  <r>
    <n v="761825"/>
    <x v="0"/>
    <x v="7"/>
    <s v="Tuesday"/>
    <x v="0"/>
    <d v="2023-01-26T17:03:27"/>
    <n v="2"/>
    <n v="1"/>
    <n v="3000"/>
    <n v="3000"/>
    <x v="1"/>
    <x v="260"/>
  </r>
  <r>
    <n v="728136"/>
    <x v="1"/>
    <x v="35"/>
    <s v="Monday"/>
    <x v="3"/>
    <d v="2023-01-01T09:08:03"/>
    <n v="20"/>
    <n v="1"/>
    <n v="490"/>
    <n v="490"/>
    <x v="4"/>
    <x v="222"/>
  </r>
  <r>
    <n v="751721"/>
    <x v="0"/>
    <x v="9"/>
    <s v="Monday"/>
    <x v="0"/>
    <d v="2023-01-19T13:45:35"/>
    <n v="3"/>
    <n v="14"/>
    <n v="1680"/>
    <n v="120"/>
    <x v="21"/>
    <x v="9"/>
  </r>
  <r>
    <n v="730749"/>
    <x v="4"/>
    <x v="11"/>
    <s v="Sunday"/>
    <x v="0"/>
    <d v="2023-01-04T10:07:29"/>
    <n v="3"/>
    <n v="1"/>
    <n v="4999.9999999999991"/>
    <n v="4999.9999999999991"/>
    <x v="1"/>
    <x v="11"/>
  </r>
  <r>
    <n v="761391"/>
    <x v="0"/>
    <x v="7"/>
    <s v="Tuesday"/>
    <x v="0"/>
    <d v="2023-01-26T13:57:43"/>
    <n v="2"/>
    <n v="1"/>
    <n v="3000"/>
    <n v="3000"/>
    <x v="1"/>
    <x v="83"/>
  </r>
  <r>
    <n v="759078"/>
    <x v="0"/>
    <x v="12"/>
    <s v="Friday"/>
    <x v="0"/>
    <d v="2023-01-25T11:05:47"/>
    <n v="5"/>
    <n v="1"/>
    <n v="3000"/>
    <n v="3000"/>
    <x v="1"/>
    <x v="12"/>
  </r>
  <r>
    <n v="767121"/>
    <x v="0"/>
    <x v="23"/>
    <s v="Sunday"/>
    <x v="0"/>
    <d v="2023-01-30T16:36:26"/>
    <n v="1"/>
    <n v="18"/>
    <n v="1890"/>
    <n v="105"/>
    <x v="90"/>
    <x v="325"/>
  </r>
  <r>
    <n v="730672"/>
    <x v="2"/>
    <x v="6"/>
    <s v="Wednesday"/>
    <x v="0"/>
    <d v="2023-01-04T09:32:01"/>
    <n v="0"/>
    <n v="10"/>
    <n v="300"/>
    <n v="30"/>
    <x v="294"/>
    <x v="5"/>
  </r>
  <r>
    <n v="758050"/>
    <x v="0"/>
    <x v="10"/>
    <s v="Thursday"/>
    <x v="0"/>
    <d v="2023-01-24T15:53:54"/>
    <n v="5"/>
    <n v="30"/>
    <n v="2550"/>
    <n v="85.000000000000014"/>
    <x v="32"/>
    <x v="326"/>
  </r>
  <r>
    <n v="761425"/>
    <x v="0"/>
    <x v="7"/>
    <s v="Tuesday"/>
    <x v="0"/>
    <d v="2023-01-26T14:12:27"/>
    <n v="2"/>
    <n v="1"/>
    <n v="600"/>
    <n v="600"/>
    <x v="30"/>
    <x v="32"/>
  </r>
  <r>
    <n v="759003"/>
    <x v="0"/>
    <x v="12"/>
    <s v="Friday"/>
    <x v="0"/>
    <d v="2023-01-25T10:42:57"/>
    <n v="5"/>
    <n v="1"/>
    <n v="453.75"/>
    <n v="453.75"/>
    <x v="147"/>
    <x v="76"/>
  </r>
  <r>
    <n v="751089"/>
    <x v="0"/>
    <x v="32"/>
    <s v="Friday"/>
    <x v="0"/>
    <d v="2023-01-19T09:15:38"/>
    <n v="6"/>
    <n v="1"/>
    <n v="2000"/>
    <n v="2000"/>
    <x v="208"/>
    <x v="111"/>
  </r>
  <r>
    <n v="753194"/>
    <x v="0"/>
    <x v="15"/>
    <s v="Tuesday"/>
    <x v="0"/>
    <d v="2023-01-20T12:46:33"/>
    <n v="3"/>
    <n v="1"/>
    <n v="500"/>
    <n v="500"/>
    <x v="295"/>
    <x v="327"/>
  </r>
  <r>
    <n v="728129"/>
    <x v="1"/>
    <x v="35"/>
    <s v="Monday"/>
    <x v="3"/>
    <d v="2023-01-01T08:46:26"/>
    <n v="20"/>
    <n v="1"/>
    <n v="400"/>
    <n v="400"/>
    <x v="296"/>
    <x v="132"/>
  </r>
  <r>
    <n v="762608"/>
    <x v="0"/>
    <x v="17"/>
    <s v="Wednesday"/>
    <x v="0"/>
    <d v="2023-01-27T11:53:53"/>
    <n v="2"/>
    <n v="1"/>
    <n v="600"/>
    <n v="600"/>
    <x v="102"/>
    <x v="135"/>
  </r>
  <r>
    <n v="752042"/>
    <x v="0"/>
    <x v="9"/>
    <s v="Monday"/>
    <x v="0"/>
    <d v="2023-01-19T15:58:15"/>
    <n v="3"/>
    <n v="1"/>
    <n v="3000"/>
    <n v="3000"/>
    <x v="1"/>
    <x v="3"/>
  </r>
  <r>
    <n v="766917"/>
    <x v="0"/>
    <x v="1"/>
    <s v="Friday"/>
    <x v="0"/>
    <d v="2023-01-30T15:17:31"/>
    <n v="3"/>
    <n v="1"/>
    <n v="2500"/>
    <n v="2500"/>
    <x v="20"/>
    <x v="195"/>
  </r>
  <r>
    <n v="728132"/>
    <x v="1"/>
    <x v="25"/>
    <s v="Sunday"/>
    <x v="3"/>
    <d v="2023-01-01T08:56:05"/>
    <n v="21"/>
    <n v="1"/>
    <n v="900"/>
    <n v="900"/>
    <x v="297"/>
    <x v="244"/>
  </r>
  <r>
    <n v="759827"/>
    <x v="0"/>
    <x v="0"/>
    <s v="Saturday"/>
    <x v="0"/>
    <d v="2023-01-25T14:43:46"/>
    <n v="4"/>
    <n v="1"/>
    <n v="2500"/>
    <n v="2500"/>
    <x v="20"/>
    <x v="82"/>
  </r>
  <r>
    <n v="728104"/>
    <x v="7"/>
    <x v="26"/>
    <s v="Wednesday"/>
    <x v="1"/>
    <d v="2023-01-01T00:15:07"/>
    <n v="102"/>
    <n v="6"/>
    <n v="685.43999999999994"/>
    <n v="114.24"/>
    <x v="298"/>
    <x v="61"/>
  </r>
  <r>
    <n v="755352"/>
    <x v="0"/>
    <x v="15"/>
    <s v="Tuesday"/>
    <x v="0"/>
    <d v="2023-01-23T10:20:43"/>
    <n v="6"/>
    <n v="1"/>
    <n v="1000"/>
    <n v="1000"/>
    <x v="4"/>
    <x v="118"/>
  </r>
  <r>
    <n v="761582"/>
    <x v="0"/>
    <x v="7"/>
    <s v="Tuesday"/>
    <x v="0"/>
    <d v="2023-01-26T15:03:44"/>
    <n v="2"/>
    <n v="1"/>
    <n v="3000"/>
    <n v="3000"/>
    <x v="1"/>
    <x v="328"/>
  </r>
  <r>
    <n v="766926"/>
    <x v="0"/>
    <x v="1"/>
    <s v="Friday"/>
    <x v="0"/>
    <d v="2023-01-30T15:19:32"/>
    <n v="3"/>
    <n v="10"/>
    <n v="1200"/>
    <n v="120"/>
    <x v="21"/>
    <x v="168"/>
  </r>
  <r>
    <n v="750988"/>
    <x v="0"/>
    <x v="9"/>
    <s v="Monday"/>
    <x v="0"/>
    <d v="2023-01-19T08:40:07"/>
    <n v="3"/>
    <n v="1"/>
    <n v="3000"/>
    <n v="3000"/>
    <x v="1"/>
    <x v="329"/>
  </r>
  <r>
    <n v="730760"/>
    <x v="4"/>
    <x v="11"/>
    <s v="Sunday"/>
    <x v="0"/>
    <d v="2023-01-04T10:12:01"/>
    <n v="3"/>
    <n v="1"/>
    <n v="5000"/>
    <n v="5000"/>
    <x v="1"/>
    <x v="160"/>
  </r>
  <r>
    <n v="762932"/>
    <x v="0"/>
    <x v="17"/>
    <s v="Wednesday"/>
    <x v="0"/>
    <d v="2023-01-27T14:27:07"/>
    <n v="2"/>
    <n v="6"/>
    <n v="1500"/>
    <n v="250"/>
    <x v="0"/>
    <x v="40"/>
  </r>
  <r>
    <n v="760604"/>
    <x v="0"/>
    <x v="13"/>
    <s v="Sunday"/>
    <x v="0"/>
    <d v="2023-01-26T08:59:54"/>
    <n v="4"/>
    <n v="1"/>
    <n v="30"/>
    <n v="30"/>
    <x v="130"/>
    <x v="27"/>
  </r>
  <r>
    <n v="733199"/>
    <x v="2"/>
    <x v="40"/>
    <s v="Thursday"/>
    <x v="0"/>
    <d v="2023-01-05T18:33:13"/>
    <n v="0"/>
    <n v="5"/>
    <n v="29.9"/>
    <n v="5.98"/>
    <x v="201"/>
    <x v="296"/>
  </r>
  <r>
    <n v="767015"/>
    <x v="0"/>
    <x v="18"/>
    <s v="Saturday"/>
    <x v="0"/>
    <d v="2023-01-30T15:45:54"/>
    <n v="2"/>
    <n v="1"/>
    <n v="3000"/>
    <n v="3000"/>
    <x v="1"/>
    <x v="330"/>
  </r>
  <r>
    <n v="756952"/>
    <x v="0"/>
    <x v="10"/>
    <s v="Thursday"/>
    <x v="0"/>
    <d v="2023-01-24T09:40:44"/>
    <n v="5"/>
    <n v="1"/>
    <n v="1000"/>
    <n v="1000"/>
    <x v="190"/>
    <x v="18"/>
  </r>
  <r>
    <n v="758789"/>
    <x v="0"/>
    <x v="12"/>
    <s v="Friday"/>
    <x v="0"/>
    <d v="2023-01-25T09:43:55"/>
    <n v="5"/>
    <n v="1"/>
    <n v="3000"/>
    <n v="3000"/>
    <x v="1"/>
    <x v="120"/>
  </r>
  <r>
    <n v="732536"/>
    <x v="5"/>
    <x v="24"/>
    <s v="Tuesday"/>
    <x v="0"/>
    <d v="2023-01-05T11:44:59"/>
    <n v="2"/>
    <n v="15"/>
    <n v="42.9"/>
    <n v="2.86"/>
    <x v="299"/>
    <x v="284"/>
  </r>
  <r>
    <n v="730424"/>
    <x v="7"/>
    <x v="44"/>
    <s v="Thursday"/>
    <x v="1"/>
    <d v="2023-01-04T04:32:35"/>
    <n v="118"/>
    <n v="3"/>
    <n v="706.86"/>
    <n v="235.62"/>
    <x v="300"/>
    <x v="314"/>
  </r>
  <r>
    <n v="758050"/>
    <x v="0"/>
    <x v="10"/>
    <s v="Thursday"/>
    <x v="0"/>
    <d v="2023-01-24T15:53:54"/>
    <n v="5"/>
    <n v="1"/>
    <n v="15000"/>
    <n v="15000"/>
    <x v="75"/>
    <x v="326"/>
  </r>
  <r>
    <n v="759526"/>
    <x v="0"/>
    <x v="0"/>
    <s v="Saturday"/>
    <x v="0"/>
    <d v="2023-01-25T13:12:32"/>
    <n v="4"/>
    <n v="15"/>
    <n v="810"/>
    <n v="54"/>
    <x v="70"/>
    <x v="331"/>
  </r>
  <r>
    <n v="728560"/>
    <x v="0"/>
    <x v="20"/>
    <s v="Saturday"/>
    <x v="3"/>
    <d v="2023-01-02T11:22:18"/>
    <n v="2"/>
    <n v="1"/>
    <n v="2500"/>
    <n v="2500"/>
    <x v="20"/>
    <x v="332"/>
  </r>
  <r>
    <n v="758994"/>
    <x v="0"/>
    <x v="12"/>
    <s v="Friday"/>
    <x v="0"/>
    <d v="2023-01-25T10:41:35"/>
    <n v="5"/>
    <n v="1"/>
    <n v="500"/>
    <n v="500"/>
    <x v="12"/>
    <x v="136"/>
  </r>
  <r>
    <n v="752042"/>
    <x v="0"/>
    <x v="9"/>
    <s v="Monday"/>
    <x v="0"/>
    <d v="2023-01-19T15:58:15"/>
    <n v="3"/>
    <n v="1"/>
    <n v="1000"/>
    <n v="1000"/>
    <x v="4"/>
    <x v="3"/>
  </r>
  <r>
    <n v="766847"/>
    <x v="0"/>
    <x v="1"/>
    <s v="Friday"/>
    <x v="0"/>
    <d v="2023-01-30T14:57:58"/>
    <n v="3"/>
    <n v="1"/>
    <n v="2000"/>
    <n v="2000"/>
    <x v="34"/>
    <x v="17"/>
  </r>
  <r>
    <n v="728422"/>
    <x v="4"/>
    <x v="20"/>
    <s v="Saturday"/>
    <x v="3"/>
    <d v="2023-01-02T09:35:04"/>
    <n v="2"/>
    <n v="1"/>
    <n v="1000"/>
    <n v="1000"/>
    <x v="301"/>
    <x v="193"/>
  </r>
  <r>
    <n v="756081"/>
    <x v="0"/>
    <x v="3"/>
    <s v="Wednesday"/>
    <x v="0"/>
    <d v="2023-01-23T14:18:33"/>
    <n v="5"/>
    <n v="1"/>
    <n v="2500"/>
    <n v="2500"/>
    <x v="20"/>
    <x v="3"/>
  </r>
  <r>
    <n v="751363"/>
    <x v="0"/>
    <x v="2"/>
    <s v="Tuesday"/>
    <x v="0"/>
    <d v="2023-01-19T11:07:09"/>
    <n v="9"/>
    <n v="1"/>
    <n v="25000"/>
    <n v="25000"/>
    <x v="302"/>
    <x v="1"/>
  </r>
  <r>
    <n v="758759"/>
    <x v="0"/>
    <x v="12"/>
    <s v="Friday"/>
    <x v="0"/>
    <d v="2023-01-25T09:32:45"/>
    <n v="5"/>
    <n v="30"/>
    <n v="900"/>
    <n v="30"/>
    <x v="38"/>
    <x v="229"/>
  </r>
  <r>
    <n v="733678"/>
    <x v="8"/>
    <x v="37"/>
    <s v="Tuesday"/>
    <x v="3"/>
    <d v="2023-01-06T10:18:54"/>
    <n v="24"/>
    <n v="1"/>
    <n v="560"/>
    <n v="560"/>
    <x v="65"/>
    <x v="106"/>
  </r>
  <r>
    <n v="767106"/>
    <x v="0"/>
    <x v="23"/>
    <s v="Sunday"/>
    <x v="0"/>
    <d v="2023-01-30T16:27:36"/>
    <n v="1"/>
    <n v="1"/>
    <n v="800"/>
    <n v="800"/>
    <x v="144"/>
    <x v="142"/>
  </r>
  <r>
    <n v="729948"/>
    <x v="2"/>
    <x v="24"/>
    <s v="Tuesday"/>
    <x v="0"/>
    <d v="2023-01-03T14:41:41"/>
    <n v="0"/>
    <n v="1"/>
    <n v="700"/>
    <n v="700"/>
    <x v="122"/>
    <x v="211"/>
  </r>
  <r>
    <n v="751363"/>
    <x v="0"/>
    <x v="2"/>
    <s v="Tuesday"/>
    <x v="0"/>
    <d v="2023-01-19T11:07:09"/>
    <n v="9"/>
    <n v="1"/>
    <n v="15000"/>
    <n v="15000"/>
    <x v="246"/>
    <x v="1"/>
  </r>
  <r>
    <n v="751168"/>
    <x v="6"/>
    <x v="16"/>
    <s v="Sunday"/>
    <x v="2"/>
    <d v="2023-01-19T09:47:37"/>
    <n v="53"/>
    <n v="1"/>
    <n v="1645"/>
    <n v="1645"/>
    <x v="303"/>
    <x v="28"/>
  </r>
  <r>
    <n v="758096"/>
    <x v="0"/>
    <x v="10"/>
    <s v="Thursday"/>
    <x v="0"/>
    <d v="2023-01-24T16:11:24"/>
    <n v="5"/>
    <n v="12"/>
    <n v="1260"/>
    <n v="105"/>
    <x v="90"/>
    <x v="58"/>
  </r>
  <r>
    <n v="728550"/>
    <x v="0"/>
    <x v="20"/>
    <s v="Saturday"/>
    <x v="3"/>
    <d v="2023-01-02T11:15:19"/>
    <n v="2"/>
    <n v="1"/>
    <n v="3000"/>
    <n v="3000"/>
    <x v="1"/>
    <x v="279"/>
  </r>
  <r>
    <n v="758030"/>
    <x v="0"/>
    <x v="10"/>
    <s v="Thursday"/>
    <x v="0"/>
    <d v="2023-01-24T15:45:30"/>
    <n v="5"/>
    <n v="1"/>
    <n v="3000"/>
    <n v="3000"/>
    <x v="1"/>
    <x v="324"/>
  </r>
  <r>
    <n v="730185"/>
    <x v="3"/>
    <x v="8"/>
    <s v="Sunday"/>
    <x v="1"/>
    <d v="2023-01-03T18:34:44"/>
    <n v="100"/>
    <n v="42"/>
    <n v="839.99999999999989"/>
    <n v="20"/>
    <x v="304"/>
    <x v="333"/>
  </r>
  <r>
    <n v="767109"/>
    <x v="0"/>
    <x v="23"/>
    <s v="Sunday"/>
    <x v="0"/>
    <d v="2023-01-30T16:29:28"/>
    <n v="1"/>
    <n v="1"/>
    <n v="3000"/>
    <n v="3000"/>
    <x v="1"/>
    <x v="0"/>
  </r>
  <r>
    <n v="730197"/>
    <x v="3"/>
    <x v="8"/>
    <s v="Sunday"/>
    <x v="1"/>
    <d v="2023-01-03T18:46:01"/>
    <n v="100"/>
    <n v="1"/>
    <n v="500"/>
    <n v="500"/>
    <x v="305"/>
    <x v="86"/>
  </r>
  <r>
    <n v="753339"/>
    <x v="0"/>
    <x v="15"/>
    <s v="Tuesday"/>
    <x v="0"/>
    <d v="2023-01-20T14:09:26"/>
    <n v="3"/>
    <n v="10"/>
    <n v="600"/>
    <n v="60"/>
    <x v="306"/>
    <x v="237"/>
  </r>
  <r>
    <n v="751627"/>
    <x v="0"/>
    <x v="9"/>
    <s v="Monday"/>
    <x v="0"/>
    <d v="2023-01-19T12:56:21"/>
    <n v="3"/>
    <n v="3"/>
    <n v="20199.330000000002"/>
    <n v="6733.11"/>
    <x v="307"/>
    <x v="64"/>
  </r>
  <r>
    <n v="759545"/>
    <x v="0"/>
    <x v="0"/>
    <s v="Saturday"/>
    <x v="0"/>
    <d v="2023-01-25T13:21:22"/>
    <n v="4"/>
    <n v="1"/>
    <n v="2500"/>
    <n v="2500"/>
    <x v="308"/>
    <x v="203"/>
  </r>
  <r>
    <n v="755352"/>
    <x v="0"/>
    <x v="15"/>
    <s v="Tuesday"/>
    <x v="0"/>
    <d v="2023-01-23T10:20:43"/>
    <n v="6"/>
    <n v="18"/>
    <n v="1440"/>
    <n v="80"/>
    <x v="309"/>
    <x v="118"/>
  </r>
  <r>
    <n v="759372"/>
    <x v="0"/>
    <x v="0"/>
    <s v="Saturday"/>
    <x v="0"/>
    <d v="2023-01-25T12:30:25"/>
    <n v="4"/>
    <n v="1"/>
    <n v="1000"/>
    <n v="1000"/>
    <x v="87"/>
    <x v="317"/>
  </r>
  <r>
    <n v="732519"/>
    <x v="5"/>
    <x v="6"/>
    <s v="Wednesday"/>
    <x v="0"/>
    <d v="2023-01-05T11:39:35"/>
    <n v="1"/>
    <n v="1"/>
    <n v="2000"/>
    <n v="2000"/>
    <x v="208"/>
    <x v="334"/>
  </r>
  <r>
    <n v="753345"/>
    <x v="0"/>
    <x v="15"/>
    <s v="Tuesday"/>
    <x v="0"/>
    <d v="2023-01-20T14:11:45"/>
    <n v="3"/>
    <n v="1"/>
    <n v="3000"/>
    <n v="3000"/>
    <x v="1"/>
    <x v="164"/>
  </r>
  <r>
    <n v="762921"/>
    <x v="0"/>
    <x v="17"/>
    <s v="Wednesday"/>
    <x v="0"/>
    <d v="2023-01-27T14:23:16"/>
    <n v="2"/>
    <n v="1"/>
    <n v="3000"/>
    <n v="3000"/>
    <x v="1"/>
    <x v="335"/>
  </r>
  <r>
    <n v="758754"/>
    <x v="0"/>
    <x v="12"/>
    <s v="Friday"/>
    <x v="0"/>
    <d v="2023-01-25T09:30:46"/>
    <n v="5"/>
    <n v="30"/>
    <n v="1800"/>
    <n v="59.999999999999993"/>
    <x v="229"/>
    <x v="98"/>
  </r>
  <r>
    <n v="756123"/>
    <x v="0"/>
    <x v="10"/>
    <s v="Thursday"/>
    <x v="0"/>
    <d v="2023-01-23T14:32:53"/>
    <n v="4"/>
    <n v="16"/>
    <n v="1360"/>
    <n v="85"/>
    <x v="146"/>
    <x v="62"/>
  </r>
  <r>
    <n v="758831"/>
    <x v="0"/>
    <x v="12"/>
    <s v="Friday"/>
    <x v="0"/>
    <d v="2023-01-25T10:00:05"/>
    <n v="5"/>
    <n v="20"/>
    <n v="600"/>
    <n v="30"/>
    <x v="38"/>
    <x v="289"/>
  </r>
  <r>
    <n v="758763"/>
    <x v="0"/>
    <x v="12"/>
    <s v="Friday"/>
    <x v="0"/>
    <d v="2023-01-25T09:34:13"/>
    <n v="5"/>
    <n v="1"/>
    <n v="3000"/>
    <n v="3000"/>
    <x v="1"/>
    <x v="295"/>
  </r>
  <r>
    <n v="734623"/>
    <x v="1"/>
    <x v="14"/>
    <s v="Friday"/>
    <x v="0"/>
    <d v="2023-01-07T08:12:38"/>
    <n v="1"/>
    <n v="1"/>
    <n v="490"/>
    <n v="490"/>
    <x v="4"/>
    <x v="276"/>
  </r>
  <r>
    <n v="730424"/>
    <x v="7"/>
    <x v="44"/>
    <s v="Thursday"/>
    <x v="1"/>
    <d v="2023-01-04T04:32:35"/>
    <n v="118"/>
    <n v="1"/>
    <n v="3042"/>
    <n v="3042"/>
    <x v="122"/>
    <x v="314"/>
  </r>
  <r>
    <n v="759559"/>
    <x v="0"/>
    <x v="13"/>
    <s v="Sunday"/>
    <x v="0"/>
    <d v="2023-01-25T13:25:59"/>
    <n v="3"/>
    <n v="1"/>
    <n v="85.5"/>
    <n v="85.5"/>
    <x v="310"/>
    <x v="138"/>
  </r>
  <r>
    <n v="759576"/>
    <x v="0"/>
    <x v="0"/>
    <s v="Saturday"/>
    <x v="0"/>
    <d v="2023-01-25T13:31:42"/>
    <n v="4"/>
    <n v="1"/>
    <n v="3000"/>
    <n v="3000"/>
    <x v="1"/>
    <x v="269"/>
  </r>
  <r>
    <n v="756293"/>
    <x v="0"/>
    <x v="3"/>
    <s v="Wednesday"/>
    <x v="0"/>
    <d v="2023-01-23T15:51:49"/>
    <n v="5"/>
    <n v="1"/>
    <n v="999.99999999999989"/>
    <n v="999.99999999999989"/>
    <x v="4"/>
    <x v="199"/>
  </r>
  <r>
    <n v="756123"/>
    <x v="0"/>
    <x v="10"/>
    <s v="Thursday"/>
    <x v="0"/>
    <d v="2023-01-23T14:32:53"/>
    <n v="4"/>
    <n v="1"/>
    <n v="2500"/>
    <n v="2500"/>
    <x v="20"/>
    <x v="62"/>
  </r>
  <r>
    <n v="751383"/>
    <x v="0"/>
    <x v="9"/>
    <s v="Monday"/>
    <x v="0"/>
    <d v="2023-01-19T11:16:12"/>
    <n v="3"/>
    <n v="30"/>
    <n v="3150"/>
    <n v="105"/>
    <x v="90"/>
    <x v="336"/>
  </r>
  <r>
    <n v="751168"/>
    <x v="6"/>
    <x v="16"/>
    <s v="Sunday"/>
    <x v="2"/>
    <d v="2023-01-19T09:47:37"/>
    <n v="53"/>
    <n v="1"/>
    <n v="2000"/>
    <n v="2000"/>
    <x v="311"/>
    <x v="28"/>
  </r>
  <r>
    <n v="755304"/>
    <x v="0"/>
    <x v="15"/>
    <s v="Tuesday"/>
    <x v="0"/>
    <d v="2023-01-23T10:04:00"/>
    <n v="6"/>
    <n v="1"/>
    <n v="3000"/>
    <n v="3000"/>
    <x v="1"/>
    <x v="129"/>
  </r>
  <r>
    <n v="751338"/>
    <x v="0"/>
    <x v="9"/>
    <s v="Monday"/>
    <x v="0"/>
    <d v="2023-01-19T10:57:00"/>
    <n v="3"/>
    <n v="1"/>
    <n v="2500"/>
    <n v="2500"/>
    <x v="20"/>
    <x v="168"/>
  </r>
  <r>
    <n v="766659"/>
    <x v="0"/>
    <x v="1"/>
    <s v="Friday"/>
    <x v="0"/>
    <d v="2023-01-30T13:58:40"/>
    <n v="3"/>
    <n v="6"/>
    <n v="1500"/>
    <n v="250"/>
    <x v="0"/>
    <x v="0"/>
  </r>
  <r>
    <n v="760966"/>
    <x v="0"/>
    <x v="7"/>
    <s v="Tuesday"/>
    <x v="0"/>
    <d v="2023-01-26T11:17:26"/>
    <n v="2"/>
    <n v="1"/>
    <n v="15000"/>
    <n v="15000"/>
    <x v="29"/>
    <x v="337"/>
  </r>
  <r>
    <n v="733678"/>
    <x v="8"/>
    <x v="37"/>
    <s v="Tuesday"/>
    <x v="3"/>
    <d v="2023-01-06T10:18:54"/>
    <n v="24"/>
    <n v="1"/>
    <n v="1500"/>
    <n v="1500"/>
    <x v="203"/>
    <x v="106"/>
  </r>
  <r>
    <n v="761471"/>
    <x v="0"/>
    <x v="7"/>
    <s v="Tuesday"/>
    <x v="0"/>
    <d v="2023-01-26T14:29:08"/>
    <n v="2"/>
    <n v="18"/>
    <n v="3240"/>
    <n v="180"/>
    <x v="227"/>
    <x v="6"/>
  </r>
  <r>
    <n v="762799"/>
    <x v="0"/>
    <x v="17"/>
    <s v="Wednesday"/>
    <x v="0"/>
    <d v="2023-01-27T13:24:32"/>
    <n v="2"/>
    <n v="18"/>
    <n v="1890"/>
    <n v="105"/>
    <x v="90"/>
    <x v="259"/>
  </r>
  <r>
    <n v="758112"/>
    <x v="0"/>
    <x v="10"/>
    <s v="Thursday"/>
    <x v="0"/>
    <d v="2023-01-24T16:18:17"/>
    <n v="5"/>
    <n v="9"/>
    <n v="1080"/>
    <n v="120"/>
    <x v="140"/>
    <x v="52"/>
  </r>
  <r>
    <n v="758960"/>
    <x v="0"/>
    <x v="12"/>
    <s v="Friday"/>
    <x v="0"/>
    <d v="2023-01-25T10:32:17"/>
    <n v="5"/>
    <n v="126"/>
    <n v="6300"/>
    <n v="50"/>
    <x v="312"/>
    <x v="95"/>
  </r>
  <r>
    <n v="760007"/>
    <x v="0"/>
    <x v="0"/>
    <s v="Saturday"/>
    <x v="0"/>
    <d v="2023-01-25T15:58:45"/>
    <n v="4"/>
    <n v="1"/>
    <n v="4000"/>
    <n v="4000"/>
    <x v="262"/>
    <x v="33"/>
  </r>
  <r>
    <n v="750129"/>
    <x v="0"/>
    <x v="38"/>
    <s v="Sunday"/>
    <x v="0"/>
    <d v="2023-01-18T13:23:37"/>
    <n v="3"/>
    <n v="90"/>
    <n v="2700"/>
    <n v="30"/>
    <x v="38"/>
    <x v="165"/>
  </r>
  <r>
    <n v="731830"/>
    <x v="2"/>
    <x v="6"/>
    <s v="Wednesday"/>
    <x v="0"/>
    <d v="2023-01-04T19:40:53"/>
    <n v="0"/>
    <n v="18"/>
    <n v="938.69999999999993"/>
    <n v="52.15"/>
    <x v="49"/>
    <x v="96"/>
  </r>
  <r>
    <n v="728136"/>
    <x v="1"/>
    <x v="35"/>
    <s v="Monday"/>
    <x v="3"/>
    <d v="2023-01-01T09:08:03"/>
    <n v="20"/>
    <n v="1"/>
    <n v="900"/>
    <n v="900"/>
    <x v="212"/>
    <x v="222"/>
  </r>
  <r>
    <n v="767137"/>
    <x v="0"/>
    <x v="23"/>
    <s v="Sunday"/>
    <x v="0"/>
    <d v="2023-01-30T16:46:48"/>
    <n v="1"/>
    <n v="28"/>
    <n v="5586"/>
    <n v="199.5"/>
    <x v="43"/>
    <x v="258"/>
  </r>
  <r>
    <n v="760594"/>
    <x v="0"/>
    <x v="13"/>
    <s v="Sunday"/>
    <x v="0"/>
    <d v="2023-01-26T08:56:44"/>
    <n v="4"/>
    <n v="1"/>
    <n v="500"/>
    <n v="500"/>
    <x v="132"/>
    <x v="274"/>
  </r>
  <r>
    <n v="752036"/>
    <x v="0"/>
    <x v="9"/>
    <s v="Monday"/>
    <x v="0"/>
    <d v="2023-01-19T15:55:50"/>
    <n v="3"/>
    <n v="18"/>
    <n v="180"/>
    <n v="10"/>
    <x v="46"/>
    <x v="3"/>
  </r>
  <r>
    <n v="767042"/>
    <x v="0"/>
    <x v="18"/>
    <s v="Saturday"/>
    <x v="0"/>
    <d v="2023-01-30T15:57:21"/>
    <n v="2"/>
    <n v="1"/>
    <n v="1000"/>
    <n v="1000"/>
    <x v="4"/>
    <x v="120"/>
  </r>
  <r>
    <n v="763116"/>
    <x v="0"/>
    <x v="4"/>
    <s v="Thursday"/>
    <x v="0"/>
    <d v="2023-01-27T15:33:49"/>
    <n v="1"/>
    <n v="1"/>
    <n v="3000"/>
    <n v="3000"/>
    <x v="1"/>
    <x v="338"/>
  </r>
  <r>
    <n v="759052"/>
    <x v="0"/>
    <x v="12"/>
    <s v="Friday"/>
    <x v="0"/>
    <d v="2023-01-25T10:58:48"/>
    <n v="5"/>
    <n v="1"/>
    <n v="3000"/>
    <n v="3000"/>
    <x v="1"/>
    <x v="306"/>
  </r>
  <r>
    <n v="766815"/>
    <x v="0"/>
    <x v="1"/>
    <s v="Friday"/>
    <x v="0"/>
    <d v="2023-01-30T14:49:39"/>
    <n v="3"/>
    <n v="1"/>
    <n v="3000"/>
    <n v="3000"/>
    <x v="1"/>
    <x v="53"/>
  </r>
  <r>
    <n v="755304"/>
    <x v="0"/>
    <x v="15"/>
    <s v="Tuesday"/>
    <x v="0"/>
    <d v="2023-01-23T10:04:00"/>
    <n v="6"/>
    <n v="1"/>
    <n v="2500"/>
    <n v="2500"/>
    <x v="20"/>
    <x v="129"/>
  </r>
  <r>
    <n v="758050"/>
    <x v="0"/>
    <x v="10"/>
    <s v="Thursday"/>
    <x v="0"/>
    <d v="2023-01-24T15:53:54"/>
    <n v="5"/>
    <n v="30"/>
    <n v="1500"/>
    <n v="50"/>
    <x v="171"/>
    <x v="326"/>
  </r>
  <r>
    <n v="762916"/>
    <x v="0"/>
    <x v="17"/>
    <s v="Wednesday"/>
    <x v="0"/>
    <d v="2023-01-27T14:21:43"/>
    <n v="2"/>
    <n v="56"/>
    <n v="1680"/>
    <n v="30"/>
    <x v="186"/>
    <x v="143"/>
  </r>
  <r>
    <n v="761391"/>
    <x v="0"/>
    <x v="7"/>
    <s v="Tuesday"/>
    <x v="0"/>
    <d v="2023-01-26T13:57:43"/>
    <n v="2"/>
    <n v="1"/>
    <n v="2500"/>
    <n v="2500"/>
    <x v="76"/>
    <x v="83"/>
  </r>
  <r>
    <n v="761768"/>
    <x v="0"/>
    <x v="9"/>
    <s v="Monday"/>
    <x v="0"/>
    <d v="2023-01-26T16:30:05"/>
    <n v="10"/>
    <n v="1"/>
    <n v="3000"/>
    <n v="3000"/>
    <x v="63"/>
    <x v="213"/>
  </r>
  <r>
    <n v="759591"/>
    <x v="0"/>
    <x v="0"/>
    <s v="Saturday"/>
    <x v="0"/>
    <d v="2023-01-25T13:35:20"/>
    <n v="4"/>
    <n v="3"/>
    <n v="975"/>
    <n v="325"/>
    <x v="127"/>
    <x v="312"/>
  </r>
  <r>
    <n v="730193"/>
    <x v="3"/>
    <x v="8"/>
    <s v="Sunday"/>
    <x v="1"/>
    <d v="2023-01-03T18:40:43"/>
    <n v="100"/>
    <n v="1"/>
    <n v="300"/>
    <n v="300"/>
    <x v="72"/>
    <x v="7"/>
  </r>
  <r>
    <n v="755420"/>
    <x v="0"/>
    <x v="15"/>
    <s v="Tuesday"/>
    <x v="0"/>
    <d v="2023-01-23T10:47:40"/>
    <n v="6"/>
    <n v="6"/>
    <n v="1500"/>
    <n v="250"/>
    <x v="0"/>
    <x v="215"/>
  </r>
  <r>
    <n v="757911"/>
    <x v="0"/>
    <x v="10"/>
    <s v="Thursday"/>
    <x v="0"/>
    <d v="2023-01-24T14:58:36"/>
    <n v="5"/>
    <n v="30"/>
    <n v="1500"/>
    <n v="50"/>
    <x v="313"/>
    <x v="119"/>
  </r>
  <r>
    <n v="758798"/>
    <x v="0"/>
    <x v="12"/>
    <s v="Friday"/>
    <x v="0"/>
    <d v="2023-01-25T09:46:39"/>
    <n v="5"/>
    <n v="30"/>
    <n v="900.00000000000011"/>
    <n v="30"/>
    <x v="130"/>
    <x v="339"/>
  </r>
  <r>
    <n v="753465"/>
    <x v="0"/>
    <x v="15"/>
    <s v="Tuesday"/>
    <x v="0"/>
    <d v="2023-01-20T15:14:34"/>
    <n v="3"/>
    <n v="30"/>
    <n v="2565"/>
    <n v="85.5"/>
    <x v="310"/>
    <x v="273"/>
  </r>
  <r>
    <n v="737998"/>
    <x v="5"/>
    <x v="14"/>
    <s v="Friday"/>
    <x v="0"/>
    <d v="2023-01-10T13:09:30"/>
    <n v="4"/>
    <n v="7"/>
    <n v="28527.38"/>
    <n v="4075.34"/>
    <x v="314"/>
    <x v="340"/>
  </r>
  <r>
    <n v="759410"/>
    <x v="0"/>
    <x v="0"/>
    <s v="Saturday"/>
    <x v="0"/>
    <d v="2023-01-25T12:40:22"/>
    <n v="4"/>
    <n v="1"/>
    <n v="1600"/>
    <n v="1600"/>
    <x v="315"/>
    <x v="341"/>
  </r>
  <r>
    <n v="762487"/>
    <x v="0"/>
    <x v="17"/>
    <s v="Wednesday"/>
    <x v="0"/>
    <d v="2023-01-27T10:54:15"/>
    <n v="2"/>
    <n v="15"/>
    <n v="750"/>
    <n v="50"/>
    <x v="222"/>
    <x v="0"/>
  </r>
  <r>
    <n v="759534"/>
    <x v="0"/>
    <x v="13"/>
    <s v="Sunday"/>
    <x v="0"/>
    <d v="2023-01-25T13:15:58"/>
    <n v="3"/>
    <n v="10"/>
    <n v="600"/>
    <n v="60"/>
    <x v="61"/>
    <x v="32"/>
  </r>
  <r>
    <n v="728103"/>
    <x v="7"/>
    <x v="36"/>
    <s v="Saturday"/>
    <x v="1"/>
    <d v="2023-01-01T00:13:47"/>
    <n v="106"/>
    <n v="1"/>
    <n v="1216.8"/>
    <n v="1216.8"/>
    <x v="87"/>
    <x v="154"/>
  </r>
  <r>
    <n v="758059"/>
    <x v="0"/>
    <x v="10"/>
    <s v="Thursday"/>
    <x v="0"/>
    <d v="2023-01-24T15:56:34"/>
    <n v="5"/>
    <n v="20"/>
    <n v="2100"/>
    <n v="105"/>
    <x v="90"/>
    <x v="342"/>
  </r>
  <r>
    <n v="751363"/>
    <x v="0"/>
    <x v="2"/>
    <s v="Tuesday"/>
    <x v="0"/>
    <d v="2023-01-19T11:07:09"/>
    <n v="9"/>
    <n v="3"/>
    <n v="2100"/>
    <n v="700"/>
    <x v="149"/>
    <x v="1"/>
  </r>
  <r>
    <n v="751728"/>
    <x v="0"/>
    <x v="9"/>
    <s v="Monday"/>
    <x v="0"/>
    <d v="2023-01-19T13:48:07"/>
    <n v="3"/>
    <n v="1"/>
    <n v="1000"/>
    <n v="1000"/>
    <x v="143"/>
    <x v="177"/>
  </r>
  <r>
    <n v="763051"/>
    <x v="0"/>
    <x v="4"/>
    <s v="Thursday"/>
    <x v="0"/>
    <d v="2023-01-27T15:07:55"/>
    <n v="1"/>
    <n v="31"/>
    <n v="4650"/>
    <n v="150"/>
    <x v="316"/>
    <x v="36"/>
  </r>
  <r>
    <n v="753298"/>
    <x v="0"/>
    <x v="9"/>
    <s v="Monday"/>
    <x v="0"/>
    <d v="2023-01-20T13:50:06"/>
    <n v="4"/>
    <n v="24"/>
    <n v="240"/>
    <n v="10"/>
    <x v="46"/>
    <x v="104"/>
  </r>
  <r>
    <n v="762901"/>
    <x v="0"/>
    <x v="17"/>
    <s v="Wednesday"/>
    <x v="0"/>
    <d v="2023-01-27T14:17:26"/>
    <n v="2"/>
    <n v="1"/>
    <n v="800"/>
    <n v="800"/>
    <x v="144"/>
    <x v="343"/>
  </r>
  <r>
    <n v="731836"/>
    <x v="2"/>
    <x v="6"/>
    <s v="Wednesday"/>
    <x v="0"/>
    <d v="2023-01-04T19:54:58"/>
    <n v="0"/>
    <n v="15"/>
    <n v="243.74999999999989"/>
    <n v="16.25"/>
    <x v="317"/>
    <x v="96"/>
  </r>
  <r>
    <n v="763094"/>
    <x v="0"/>
    <x v="4"/>
    <s v="Thursday"/>
    <x v="0"/>
    <d v="2023-01-27T15:23:39"/>
    <n v="1"/>
    <n v="1"/>
    <n v="500"/>
    <n v="500"/>
    <x v="119"/>
    <x v="243"/>
  </r>
  <r>
    <n v="755401"/>
    <x v="0"/>
    <x v="15"/>
    <s v="Tuesday"/>
    <x v="0"/>
    <d v="2023-01-23T10:42:21"/>
    <n v="6"/>
    <n v="30"/>
    <n v="2100"/>
    <n v="70"/>
    <x v="19"/>
    <x v="75"/>
  </r>
  <r>
    <n v="762433"/>
    <x v="0"/>
    <x v="17"/>
    <s v="Wednesday"/>
    <x v="0"/>
    <d v="2023-01-27T10:29:54"/>
    <n v="2"/>
    <n v="1"/>
    <n v="2500"/>
    <n v="2500"/>
    <x v="20"/>
    <x v="344"/>
  </r>
  <r>
    <n v="760554"/>
    <x v="0"/>
    <x v="13"/>
    <s v="Sunday"/>
    <x v="0"/>
    <d v="2023-01-26T08:43:18"/>
    <n v="4"/>
    <n v="1"/>
    <n v="1000"/>
    <n v="1000"/>
    <x v="4"/>
    <x v="71"/>
  </r>
  <r>
    <n v="751004"/>
    <x v="0"/>
    <x v="9"/>
    <s v="Monday"/>
    <x v="0"/>
    <d v="2023-01-19T08:45:33"/>
    <n v="3"/>
    <n v="30"/>
    <n v="4500"/>
    <n v="150"/>
    <x v="316"/>
    <x v="207"/>
  </r>
  <r>
    <n v="730837"/>
    <x v="4"/>
    <x v="22"/>
    <s v="Monday"/>
    <x v="0"/>
    <d v="2023-01-04T10:38:21"/>
    <n v="2"/>
    <n v="1"/>
    <n v="349.99999999999989"/>
    <n v="349.99999999999989"/>
    <x v="318"/>
    <x v="44"/>
  </r>
  <r>
    <n v="753465"/>
    <x v="0"/>
    <x v="15"/>
    <s v="Tuesday"/>
    <x v="0"/>
    <d v="2023-01-20T15:14:34"/>
    <n v="3"/>
    <n v="30"/>
    <n v="2100"/>
    <n v="70"/>
    <x v="319"/>
    <x v="273"/>
  </r>
  <r>
    <n v="756123"/>
    <x v="0"/>
    <x v="10"/>
    <s v="Thursday"/>
    <x v="0"/>
    <d v="2023-01-23T14:32:53"/>
    <n v="4"/>
    <n v="1"/>
    <n v="6000"/>
    <n v="6000"/>
    <x v="320"/>
    <x v="62"/>
  </r>
  <r>
    <n v="757953"/>
    <x v="0"/>
    <x v="10"/>
    <s v="Thursday"/>
    <x v="0"/>
    <d v="2023-01-24T15:12:36"/>
    <n v="5"/>
    <n v="1"/>
    <n v="2500"/>
    <n v="2500"/>
    <x v="20"/>
    <x v="175"/>
  </r>
  <r>
    <n v="753194"/>
    <x v="0"/>
    <x v="15"/>
    <s v="Tuesday"/>
    <x v="0"/>
    <d v="2023-01-20T12:46:33"/>
    <n v="3"/>
    <n v="1"/>
    <n v="16000"/>
    <n v="16000"/>
    <x v="116"/>
    <x v="327"/>
  </r>
  <r>
    <n v="762606"/>
    <x v="0"/>
    <x v="19"/>
    <s v="Monday"/>
    <x v="0"/>
    <d v="2023-01-27T11:51:25"/>
    <n v="4"/>
    <n v="1"/>
    <n v="500"/>
    <n v="500"/>
    <x v="321"/>
    <x v="192"/>
  </r>
  <r>
    <n v="728103"/>
    <x v="7"/>
    <x v="34"/>
    <s v="Sunday"/>
    <x v="1"/>
    <d v="2023-01-01T00:01:21"/>
    <n v="112"/>
    <n v="1"/>
    <n v="3000"/>
    <n v="3000"/>
    <x v="285"/>
    <x v="130"/>
  </r>
  <r>
    <n v="762494"/>
    <x v="0"/>
    <x v="17"/>
    <s v="Wednesday"/>
    <x v="0"/>
    <d v="2023-01-27T10:58:36"/>
    <n v="2"/>
    <n v="1"/>
    <n v="2500"/>
    <n v="2500"/>
    <x v="76"/>
    <x v="185"/>
  </r>
  <r>
    <n v="766930"/>
    <x v="0"/>
    <x v="1"/>
    <s v="Friday"/>
    <x v="0"/>
    <d v="2023-01-30T15:20:49"/>
    <n v="3"/>
    <n v="1"/>
    <n v="15000"/>
    <n v="15000"/>
    <x v="322"/>
    <x v="292"/>
  </r>
  <r>
    <n v="728473"/>
    <x v="4"/>
    <x v="20"/>
    <s v="Saturday"/>
    <x v="3"/>
    <d v="2023-01-02T10:07:28"/>
    <n v="2"/>
    <n v="2"/>
    <n v="6999.9999999999991"/>
    <n v="3500"/>
    <x v="323"/>
    <x v="116"/>
  </r>
  <r>
    <n v="751363"/>
    <x v="0"/>
    <x v="2"/>
    <s v="Tuesday"/>
    <x v="0"/>
    <d v="2023-01-19T11:07:09"/>
    <n v="9"/>
    <n v="8"/>
    <n v="40000"/>
    <n v="5000"/>
    <x v="16"/>
    <x v="1"/>
  </r>
  <r>
    <n v="766885"/>
    <x v="0"/>
    <x v="1"/>
    <s v="Friday"/>
    <x v="0"/>
    <d v="2023-01-30T15:07:13"/>
    <n v="3"/>
    <n v="1"/>
    <n v="15000"/>
    <n v="15000"/>
    <x v="29"/>
    <x v="191"/>
  </r>
  <r>
    <n v="751439"/>
    <x v="0"/>
    <x v="9"/>
    <s v="Monday"/>
    <x v="0"/>
    <d v="2023-01-19T11:41:13"/>
    <n v="3"/>
    <n v="1"/>
    <n v="3000"/>
    <n v="3000"/>
    <x v="1"/>
    <x v="345"/>
  </r>
  <r>
    <n v="759595"/>
    <x v="0"/>
    <x v="0"/>
    <s v="Saturday"/>
    <x v="0"/>
    <d v="2023-01-25T13:37:33"/>
    <n v="4"/>
    <n v="21"/>
    <n v="630"/>
    <n v="30"/>
    <x v="38"/>
    <x v="212"/>
  </r>
  <r>
    <n v="759188"/>
    <x v="0"/>
    <x v="12"/>
    <s v="Friday"/>
    <x v="0"/>
    <d v="2023-01-25T11:35:42"/>
    <n v="5"/>
    <n v="1"/>
    <n v="999.99999999999989"/>
    <n v="999.99999999999989"/>
    <x v="4"/>
    <x v="32"/>
  </r>
  <r>
    <n v="767046"/>
    <x v="0"/>
    <x v="18"/>
    <s v="Saturday"/>
    <x v="0"/>
    <d v="2023-01-30T15:59:20"/>
    <n v="2"/>
    <n v="1"/>
    <n v="2500"/>
    <n v="2500"/>
    <x v="20"/>
    <x v="3"/>
  </r>
  <r>
    <n v="767109"/>
    <x v="0"/>
    <x v="23"/>
    <s v="Sunday"/>
    <x v="0"/>
    <d v="2023-01-30T16:29:28"/>
    <n v="1"/>
    <n v="42"/>
    <n v="420"/>
    <n v="10"/>
    <x v="46"/>
    <x v="0"/>
  </r>
  <r>
    <n v="761310"/>
    <x v="0"/>
    <x v="7"/>
    <s v="Tuesday"/>
    <x v="0"/>
    <d v="2023-01-26T13:24:21"/>
    <n v="2"/>
    <n v="30"/>
    <n v="300"/>
    <n v="10"/>
    <x v="46"/>
    <x v="267"/>
  </r>
  <r>
    <n v="767099"/>
    <x v="0"/>
    <x v="23"/>
    <s v="Sunday"/>
    <x v="0"/>
    <d v="2023-01-30T16:24:02"/>
    <n v="1"/>
    <n v="1"/>
    <n v="3000"/>
    <n v="3000"/>
    <x v="1"/>
    <x v="128"/>
  </r>
  <r>
    <n v="756952"/>
    <x v="0"/>
    <x v="10"/>
    <s v="Thursday"/>
    <x v="0"/>
    <d v="2023-01-24T09:40:44"/>
    <n v="5"/>
    <n v="1"/>
    <n v="500.00000000000011"/>
    <n v="500.00000000000011"/>
    <x v="28"/>
    <x v="18"/>
  </r>
  <r>
    <n v="761802"/>
    <x v="0"/>
    <x v="7"/>
    <s v="Tuesday"/>
    <x v="0"/>
    <d v="2023-01-26T16:50:32"/>
    <n v="2"/>
    <n v="62"/>
    <n v="4960"/>
    <n v="80"/>
    <x v="69"/>
    <x v="98"/>
  </r>
  <r>
    <n v="757978"/>
    <x v="0"/>
    <x v="10"/>
    <s v="Thursday"/>
    <x v="0"/>
    <d v="2023-01-24T15:22:43"/>
    <n v="5"/>
    <n v="30"/>
    <n v="4230"/>
    <n v="141"/>
    <x v="324"/>
    <x v="346"/>
  </r>
  <r>
    <n v="751089"/>
    <x v="0"/>
    <x v="32"/>
    <s v="Friday"/>
    <x v="0"/>
    <d v="2023-01-19T09:15:38"/>
    <n v="6"/>
    <n v="1"/>
    <n v="2500"/>
    <n v="2500"/>
    <x v="20"/>
    <x v="111"/>
  </r>
  <r>
    <n v="759765"/>
    <x v="0"/>
    <x v="0"/>
    <s v="Saturday"/>
    <x v="0"/>
    <d v="2023-01-25T14:26:42"/>
    <n v="4"/>
    <n v="1"/>
    <n v="1000"/>
    <n v="1000"/>
    <x v="4"/>
    <x v="32"/>
  </r>
  <r>
    <n v="751363"/>
    <x v="0"/>
    <x v="2"/>
    <s v="Tuesday"/>
    <x v="0"/>
    <d v="2023-01-19T11:07:09"/>
    <n v="9"/>
    <n v="8"/>
    <n v="24000"/>
    <n v="3000"/>
    <x v="271"/>
    <x v="1"/>
  </r>
  <r>
    <n v="751669"/>
    <x v="0"/>
    <x v="9"/>
    <s v="Monday"/>
    <x v="0"/>
    <d v="2023-01-19T13:12:41"/>
    <n v="3"/>
    <n v="10"/>
    <n v="500"/>
    <n v="50"/>
    <x v="120"/>
    <x v="0"/>
  </r>
  <r>
    <n v="733700"/>
    <x v="8"/>
    <x v="27"/>
    <s v="Saturday"/>
    <x v="3"/>
    <d v="2023-01-06T10:26:31"/>
    <n v="20"/>
    <n v="1"/>
    <n v="945"/>
    <n v="945"/>
    <x v="325"/>
    <x v="69"/>
  </r>
  <r>
    <n v="755032"/>
    <x v="6"/>
    <x v="47"/>
    <s v="Saturday"/>
    <x v="3"/>
    <d v="2023-01-23T08:21:41"/>
    <n v="44"/>
    <n v="1"/>
    <n v="2822.4"/>
    <n v="2822.4"/>
    <x v="326"/>
    <x v="165"/>
  </r>
  <r>
    <n v="763212"/>
    <x v="0"/>
    <x v="4"/>
    <s v="Thursday"/>
    <x v="0"/>
    <d v="2023-01-27T16:09:15"/>
    <n v="1"/>
    <n v="1"/>
    <n v="2500"/>
    <n v="2500"/>
    <x v="20"/>
    <x v="241"/>
  </r>
  <r>
    <n v="759572"/>
    <x v="0"/>
    <x v="13"/>
    <s v="Sunday"/>
    <x v="0"/>
    <d v="2023-01-25T13:29:57"/>
    <n v="3"/>
    <n v="10"/>
    <n v="500"/>
    <n v="50"/>
    <x v="125"/>
    <x v="347"/>
  </r>
  <r>
    <n v="762932"/>
    <x v="0"/>
    <x v="17"/>
    <s v="Wednesday"/>
    <x v="0"/>
    <d v="2023-01-27T14:27:07"/>
    <n v="2"/>
    <n v="21"/>
    <n v="1050"/>
    <n v="50"/>
    <x v="71"/>
    <x v="40"/>
  </r>
  <r>
    <n v="757925"/>
    <x v="0"/>
    <x v="10"/>
    <s v="Thursday"/>
    <x v="0"/>
    <d v="2023-01-24T15:04:05"/>
    <n v="5"/>
    <n v="1"/>
    <n v="15000"/>
    <n v="15000"/>
    <x v="124"/>
    <x v="348"/>
  </r>
  <r>
    <n v="757997"/>
    <x v="0"/>
    <x v="10"/>
    <s v="Thursday"/>
    <x v="0"/>
    <d v="2023-01-24T15:30:26"/>
    <n v="5"/>
    <n v="1"/>
    <n v="3000"/>
    <n v="3000"/>
    <x v="1"/>
    <x v="349"/>
  </r>
  <r>
    <n v="755490"/>
    <x v="0"/>
    <x v="3"/>
    <s v="Wednesday"/>
    <x v="0"/>
    <d v="2023-01-23T11:16:10"/>
    <n v="5"/>
    <n v="21"/>
    <n v="1050"/>
    <n v="50"/>
    <x v="71"/>
    <x v="32"/>
  </r>
  <r>
    <n v="731836"/>
    <x v="2"/>
    <x v="6"/>
    <s v="Wednesday"/>
    <x v="0"/>
    <d v="2023-01-04T19:54:58"/>
    <n v="0"/>
    <n v="10"/>
    <n v="106"/>
    <n v="10.6"/>
    <x v="223"/>
    <x v="96"/>
  </r>
  <r>
    <n v="760594"/>
    <x v="0"/>
    <x v="13"/>
    <s v="Sunday"/>
    <x v="0"/>
    <d v="2023-01-26T08:56:44"/>
    <n v="4"/>
    <n v="1"/>
    <n v="500"/>
    <n v="500"/>
    <x v="12"/>
    <x v="274"/>
  </r>
  <r>
    <n v="751728"/>
    <x v="0"/>
    <x v="9"/>
    <s v="Monday"/>
    <x v="0"/>
    <d v="2023-01-19T13:48:07"/>
    <n v="3"/>
    <n v="1"/>
    <n v="3000"/>
    <n v="3000"/>
    <x v="1"/>
    <x v="177"/>
  </r>
  <r>
    <n v="753855"/>
    <x v="6"/>
    <x v="41"/>
    <s v="Saturday"/>
    <x v="3"/>
    <d v="2023-01-21T06:11:20"/>
    <n v="49"/>
    <n v="1"/>
    <n v="3087"/>
    <n v="3087"/>
    <x v="327"/>
    <x v="165"/>
  </r>
  <r>
    <n v="755811"/>
    <x v="0"/>
    <x v="3"/>
    <s v="Wednesday"/>
    <x v="0"/>
    <d v="2023-01-23T13:03:10"/>
    <n v="5"/>
    <n v="1"/>
    <n v="4000"/>
    <n v="4000"/>
    <x v="23"/>
    <x v="115"/>
  </r>
  <r>
    <n v="766820"/>
    <x v="0"/>
    <x v="1"/>
    <s v="Friday"/>
    <x v="0"/>
    <d v="2023-01-30T14:50:42"/>
    <n v="3"/>
    <n v="1"/>
    <n v="3000"/>
    <n v="3000"/>
    <x v="1"/>
    <x v="350"/>
  </r>
  <r>
    <n v="751338"/>
    <x v="0"/>
    <x v="9"/>
    <s v="Monday"/>
    <x v="0"/>
    <d v="2023-01-19T10:57:00"/>
    <n v="3"/>
    <n v="1"/>
    <n v="6500"/>
    <n v="6500"/>
    <x v="78"/>
    <x v="168"/>
  </r>
  <r>
    <n v="761414"/>
    <x v="0"/>
    <x v="7"/>
    <s v="Tuesday"/>
    <x v="0"/>
    <d v="2023-01-26T14:07:26"/>
    <n v="2"/>
    <n v="1"/>
    <n v="3000"/>
    <n v="3000"/>
    <x v="114"/>
    <x v="268"/>
  </r>
  <r>
    <n v="730422"/>
    <x v="7"/>
    <x v="29"/>
    <s v="Thursday"/>
    <x v="1"/>
    <d v="2023-01-04T04:27:34"/>
    <n v="97"/>
    <n v="1"/>
    <n v="1591.2"/>
    <n v="1591.2"/>
    <x v="328"/>
    <x v="87"/>
  </r>
  <r>
    <n v="757900"/>
    <x v="0"/>
    <x v="10"/>
    <s v="Thursday"/>
    <x v="0"/>
    <d v="2023-01-24T14:55:19"/>
    <n v="5"/>
    <n v="10"/>
    <n v="2250"/>
    <n v="225"/>
    <x v="268"/>
    <x v="145"/>
  </r>
  <r>
    <n v="732536"/>
    <x v="5"/>
    <x v="24"/>
    <s v="Tuesday"/>
    <x v="0"/>
    <d v="2023-01-05T11:44:59"/>
    <n v="2"/>
    <n v="1"/>
    <n v="25000"/>
    <n v="25000"/>
    <x v="329"/>
    <x v="284"/>
  </r>
  <r>
    <n v="767106"/>
    <x v="0"/>
    <x v="23"/>
    <s v="Sunday"/>
    <x v="0"/>
    <d v="2023-01-30T16:27:36"/>
    <n v="1"/>
    <n v="1"/>
    <n v="600"/>
    <n v="600"/>
    <x v="30"/>
    <x v="142"/>
  </r>
  <r>
    <n v="750964"/>
    <x v="0"/>
    <x v="9"/>
    <s v="Monday"/>
    <x v="0"/>
    <d v="2023-01-19T08:33:16"/>
    <n v="3"/>
    <n v="4"/>
    <n v="33633.599999999999"/>
    <n v="8408.4"/>
    <x v="261"/>
    <x v="68"/>
  </r>
  <r>
    <n v="761491"/>
    <x v="0"/>
    <x v="7"/>
    <s v="Tuesday"/>
    <x v="0"/>
    <d v="2023-01-26T14:37:01"/>
    <n v="2"/>
    <n v="1"/>
    <n v="2500"/>
    <n v="2500"/>
    <x v="76"/>
    <x v="351"/>
  </r>
  <r>
    <n v="730863"/>
    <x v="4"/>
    <x v="24"/>
    <s v="Tuesday"/>
    <x v="0"/>
    <d v="2023-01-04T10:47:49"/>
    <n v="1"/>
    <n v="5"/>
    <n v="105"/>
    <n v="21"/>
    <x v="330"/>
    <x v="224"/>
  </r>
  <r>
    <n v="767116"/>
    <x v="0"/>
    <x v="23"/>
    <s v="Sunday"/>
    <x v="0"/>
    <d v="2023-01-30T16:33:35"/>
    <n v="1"/>
    <n v="1"/>
    <n v="2500"/>
    <n v="2500"/>
    <x v="20"/>
    <x v="51"/>
  </r>
  <r>
    <n v="766974"/>
    <x v="0"/>
    <x v="18"/>
    <s v="Saturday"/>
    <x v="0"/>
    <d v="2023-01-30T15:34:34"/>
    <n v="2"/>
    <n v="1"/>
    <n v="1500"/>
    <n v="1500"/>
    <x v="80"/>
    <x v="55"/>
  </r>
  <r>
    <n v="757963"/>
    <x v="0"/>
    <x v="10"/>
    <s v="Thursday"/>
    <x v="0"/>
    <d v="2023-01-24T15:15:11"/>
    <n v="5"/>
    <n v="1"/>
    <n v="1000"/>
    <n v="1000"/>
    <x v="87"/>
    <x v="352"/>
  </r>
  <r>
    <n v="753339"/>
    <x v="0"/>
    <x v="15"/>
    <s v="Tuesday"/>
    <x v="0"/>
    <d v="2023-01-20T14:09:26"/>
    <n v="3"/>
    <n v="1"/>
    <n v="3000"/>
    <n v="3000"/>
    <x v="1"/>
    <x v="237"/>
  </r>
  <r>
    <n v="755506"/>
    <x v="0"/>
    <x v="3"/>
    <s v="Wednesday"/>
    <x v="0"/>
    <d v="2023-01-23T11:22:47"/>
    <n v="5"/>
    <n v="1"/>
    <n v="3000"/>
    <n v="3000"/>
    <x v="1"/>
    <x v="200"/>
  </r>
  <r>
    <n v="762384"/>
    <x v="0"/>
    <x v="17"/>
    <s v="Wednesday"/>
    <x v="0"/>
    <d v="2023-01-27T09:55:08"/>
    <n v="2"/>
    <n v="1"/>
    <n v="1000"/>
    <n v="1000"/>
    <x v="4"/>
    <x v="3"/>
  </r>
  <r>
    <n v="763175"/>
    <x v="0"/>
    <x v="4"/>
    <s v="Thursday"/>
    <x v="0"/>
    <d v="2023-01-27T15:54:02"/>
    <n v="1"/>
    <n v="1"/>
    <n v="600"/>
    <n v="600"/>
    <x v="331"/>
    <x v="124"/>
  </r>
  <r>
    <n v="758072"/>
    <x v="0"/>
    <x v="10"/>
    <s v="Thursday"/>
    <x v="0"/>
    <d v="2023-01-24T16:01:48"/>
    <n v="5"/>
    <n v="1"/>
    <n v="3000"/>
    <n v="3000"/>
    <x v="1"/>
    <x v="353"/>
  </r>
  <r>
    <n v="759960"/>
    <x v="0"/>
    <x v="0"/>
    <s v="Saturday"/>
    <x v="0"/>
    <d v="2023-01-25T15:40:39"/>
    <n v="4"/>
    <n v="1"/>
    <n v="453.75000000000011"/>
    <n v="453.75000000000011"/>
    <x v="147"/>
    <x v="32"/>
  </r>
  <r>
    <n v="762795"/>
    <x v="0"/>
    <x v="17"/>
    <s v="Wednesday"/>
    <x v="0"/>
    <d v="2023-01-27T13:22:34"/>
    <n v="2"/>
    <n v="1"/>
    <n v="700"/>
    <n v="700"/>
    <x v="45"/>
    <x v="57"/>
  </r>
  <r>
    <n v="766801"/>
    <x v="0"/>
    <x v="1"/>
    <s v="Friday"/>
    <x v="0"/>
    <d v="2023-01-30T14:44:47"/>
    <n v="3"/>
    <n v="1"/>
    <n v="1000"/>
    <n v="1000"/>
    <x v="53"/>
    <x v="27"/>
  </r>
  <r>
    <n v="762506"/>
    <x v="0"/>
    <x v="17"/>
    <s v="Wednesday"/>
    <x v="0"/>
    <d v="2023-01-27T11:03:12"/>
    <n v="2"/>
    <n v="1"/>
    <n v="600"/>
    <n v="600"/>
    <x v="102"/>
    <x v="134"/>
  </r>
  <r>
    <n v="767145"/>
    <x v="0"/>
    <x v="23"/>
    <s v="Sunday"/>
    <x v="0"/>
    <d v="2023-01-30T16:52:24"/>
    <n v="1"/>
    <n v="1"/>
    <n v="3000"/>
    <n v="3000"/>
    <x v="1"/>
    <x v="217"/>
  </r>
  <r>
    <n v="756123"/>
    <x v="0"/>
    <x v="10"/>
    <s v="Thursday"/>
    <x v="0"/>
    <d v="2023-01-23T14:32:53"/>
    <n v="4"/>
    <n v="1"/>
    <n v="500"/>
    <n v="500"/>
    <x v="250"/>
    <x v="62"/>
  </r>
  <r>
    <n v="728422"/>
    <x v="4"/>
    <x v="20"/>
    <s v="Saturday"/>
    <x v="3"/>
    <d v="2023-01-02T09:35:04"/>
    <n v="2"/>
    <n v="5"/>
    <n v="250"/>
    <n v="50"/>
    <x v="332"/>
    <x v="193"/>
  </r>
  <r>
    <n v="737951"/>
    <x v="5"/>
    <x v="14"/>
    <s v="Friday"/>
    <x v="0"/>
    <d v="2023-01-10T12:55:33"/>
    <n v="4"/>
    <n v="1"/>
    <n v="1150"/>
    <n v="1150"/>
    <x v="87"/>
    <x v="19"/>
  </r>
  <r>
    <n v="766815"/>
    <x v="0"/>
    <x v="1"/>
    <s v="Friday"/>
    <x v="0"/>
    <d v="2023-01-30T14:49:39"/>
    <n v="3"/>
    <n v="15"/>
    <n v="750"/>
    <n v="50"/>
    <x v="333"/>
    <x v="53"/>
  </r>
  <r>
    <n v="755032"/>
    <x v="6"/>
    <x v="47"/>
    <s v="Saturday"/>
    <x v="3"/>
    <d v="2023-01-23T08:21:41"/>
    <n v="44"/>
    <n v="18"/>
    <n v="226.8"/>
    <n v="12.6"/>
    <x v="334"/>
    <x v="165"/>
  </r>
  <r>
    <n v="756293"/>
    <x v="0"/>
    <x v="3"/>
    <s v="Wednesday"/>
    <x v="0"/>
    <d v="2023-01-23T15:51:49"/>
    <n v="5"/>
    <n v="1"/>
    <n v="453.75"/>
    <n v="453.75"/>
    <x v="147"/>
    <x v="199"/>
  </r>
  <r>
    <n v="758103"/>
    <x v="0"/>
    <x v="10"/>
    <s v="Thursday"/>
    <x v="0"/>
    <d v="2023-01-24T16:14:59"/>
    <n v="5"/>
    <n v="1"/>
    <n v="999.99999999999989"/>
    <n v="999.99999999999989"/>
    <x v="87"/>
    <x v="167"/>
  </r>
  <r>
    <n v="755989"/>
    <x v="0"/>
    <x v="3"/>
    <s v="Wednesday"/>
    <x v="0"/>
    <d v="2023-01-23T13:50:12"/>
    <n v="5"/>
    <n v="1"/>
    <n v="50"/>
    <n v="50"/>
    <x v="335"/>
    <x v="131"/>
  </r>
  <r>
    <n v="756952"/>
    <x v="0"/>
    <x v="10"/>
    <s v="Thursday"/>
    <x v="0"/>
    <d v="2023-01-24T09:40:44"/>
    <n v="5"/>
    <n v="8"/>
    <n v="640"/>
    <n v="80"/>
    <x v="336"/>
    <x v="18"/>
  </r>
  <r>
    <n v="751138"/>
    <x v="0"/>
    <x v="9"/>
    <s v="Monday"/>
    <x v="0"/>
    <d v="2023-01-19T09:36:38"/>
    <n v="3"/>
    <n v="1"/>
    <n v="7500"/>
    <n v="7500"/>
    <x v="135"/>
    <x v="354"/>
  </r>
  <r>
    <n v="759848"/>
    <x v="0"/>
    <x v="0"/>
    <s v="Saturday"/>
    <x v="0"/>
    <d v="2023-01-25T14:52:48"/>
    <n v="4"/>
    <n v="18"/>
    <n v="180"/>
    <n v="10"/>
    <x v="46"/>
    <x v="0"/>
  </r>
  <r>
    <n v="767064"/>
    <x v="0"/>
    <x v="18"/>
    <s v="Saturday"/>
    <x v="0"/>
    <d v="2023-01-30T16:05:24"/>
    <n v="2"/>
    <n v="10"/>
    <n v="1200"/>
    <n v="120"/>
    <x v="21"/>
    <x v="171"/>
  </r>
  <r>
    <n v="767138"/>
    <x v="0"/>
    <x v="23"/>
    <s v="Sunday"/>
    <x v="0"/>
    <d v="2023-01-30T16:48:41"/>
    <n v="1"/>
    <n v="1"/>
    <n v="3000"/>
    <n v="3000"/>
    <x v="1"/>
    <x v="98"/>
  </r>
  <r>
    <n v="732536"/>
    <x v="5"/>
    <x v="24"/>
    <s v="Tuesday"/>
    <x v="0"/>
    <d v="2023-01-05T11:44:59"/>
    <n v="2"/>
    <n v="20"/>
    <n v="947.59999999999991"/>
    <n v="47.38"/>
    <x v="337"/>
    <x v="284"/>
  </r>
  <r>
    <n v="759578"/>
    <x v="0"/>
    <x v="13"/>
    <s v="Sunday"/>
    <x v="0"/>
    <d v="2023-01-25T13:32:56"/>
    <n v="3"/>
    <n v="1"/>
    <n v="500.00000000000011"/>
    <n v="500.00000000000011"/>
    <x v="338"/>
    <x v="14"/>
  </r>
  <r>
    <n v="756952"/>
    <x v="0"/>
    <x v="10"/>
    <s v="Thursday"/>
    <x v="0"/>
    <d v="2023-01-24T09:40:44"/>
    <n v="5"/>
    <n v="1"/>
    <n v="1650"/>
    <n v="1650"/>
    <x v="339"/>
    <x v="18"/>
  </r>
  <r>
    <n v="756285"/>
    <x v="0"/>
    <x v="3"/>
    <s v="Wednesday"/>
    <x v="0"/>
    <d v="2023-01-23T15:48:01"/>
    <n v="5"/>
    <n v="1"/>
    <n v="3000"/>
    <n v="3000"/>
    <x v="1"/>
    <x v="303"/>
  </r>
  <r>
    <n v="762441"/>
    <x v="0"/>
    <x v="17"/>
    <s v="Wednesday"/>
    <x v="0"/>
    <d v="2023-01-27T10:33:17"/>
    <n v="2"/>
    <n v="15"/>
    <n v="750"/>
    <n v="50"/>
    <x v="71"/>
    <x v="43"/>
  </r>
  <r>
    <n v="759835"/>
    <x v="0"/>
    <x v="0"/>
    <s v="Saturday"/>
    <x v="0"/>
    <d v="2023-01-25T14:47:54"/>
    <n v="4"/>
    <n v="1"/>
    <n v="2500"/>
    <n v="2500"/>
    <x v="20"/>
    <x v="304"/>
  </r>
  <r>
    <n v="758088"/>
    <x v="0"/>
    <x v="10"/>
    <s v="Thursday"/>
    <x v="0"/>
    <d v="2023-01-24T16:07:37"/>
    <n v="5"/>
    <n v="1"/>
    <n v="3000"/>
    <n v="3000"/>
    <x v="1"/>
    <x v="153"/>
  </r>
  <r>
    <n v="728136"/>
    <x v="1"/>
    <x v="25"/>
    <s v="Sunday"/>
    <x v="3"/>
    <d v="2023-01-01T09:05:23"/>
    <n v="21"/>
    <n v="10"/>
    <n v="600"/>
    <n v="60"/>
    <x v="340"/>
    <x v="204"/>
  </r>
  <r>
    <n v="759827"/>
    <x v="0"/>
    <x v="0"/>
    <s v="Saturday"/>
    <x v="0"/>
    <d v="2023-01-25T14:43:46"/>
    <n v="4"/>
    <n v="1"/>
    <n v="3000"/>
    <n v="3000"/>
    <x v="1"/>
    <x v="82"/>
  </r>
  <r>
    <n v="763094"/>
    <x v="0"/>
    <x v="4"/>
    <s v="Thursday"/>
    <x v="0"/>
    <d v="2023-01-27T15:23:39"/>
    <n v="1"/>
    <n v="1"/>
    <n v="1000"/>
    <n v="1000"/>
    <x v="87"/>
    <x v="243"/>
  </r>
  <r>
    <n v="763070"/>
    <x v="0"/>
    <x v="4"/>
    <s v="Thursday"/>
    <x v="0"/>
    <d v="2023-01-27T15:13:41"/>
    <n v="1"/>
    <n v="6"/>
    <n v="480"/>
    <n v="80"/>
    <x v="336"/>
    <x v="120"/>
  </r>
  <r>
    <n v="756952"/>
    <x v="0"/>
    <x v="10"/>
    <s v="Thursday"/>
    <x v="0"/>
    <d v="2023-01-24T09:40:44"/>
    <n v="5"/>
    <n v="1"/>
    <n v="500.00000000000011"/>
    <n v="500.00000000000011"/>
    <x v="68"/>
    <x v="18"/>
  </r>
  <r>
    <n v="752007"/>
    <x v="0"/>
    <x v="9"/>
    <s v="Monday"/>
    <x v="0"/>
    <d v="2023-01-19T15:43:08"/>
    <n v="3"/>
    <n v="30"/>
    <n v="2400"/>
    <n v="80"/>
    <x v="69"/>
    <x v="233"/>
  </r>
  <r>
    <n v="760604"/>
    <x v="0"/>
    <x v="13"/>
    <s v="Sunday"/>
    <x v="0"/>
    <d v="2023-01-26T08:59:54"/>
    <n v="4"/>
    <n v="1"/>
    <n v="1000"/>
    <n v="1000"/>
    <x v="53"/>
    <x v="27"/>
  </r>
  <r>
    <n v="730425"/>
    <x v="7"/>
    <x v="28"/>
    <s v="Friday"/>
    <x v="1"/>
    <d v="2023-01-04T04:37:18"/>
    <n v="103"/>
    <n v="1"/>
    <n v="1521"/>
    <n v="1521"/>
    <x v="341"/>
    <x v="189"/>
  </r>
  <r>
    <n v="767121"/>
    <x v="0"/>
    <x v="23"/>
    <s v="Sunday"/>
    <x v="0"/>
    <d v="2023-01-30T16:36:26"/>
    <n v="1"/>
    <n v="1"/>
    <n v="700"/>
    <n v="700"/>
    <x v="45"/>
    <x v="325"/>
  </r>
  <r>
    <n v="728136"/>
    <x v="1"/>
    <x v="35"/>
    <s v="Monday"/>
    <x v="3"/>
    <d v="2023-01-01T09:08:03"/>
    <n v="20"/>
    <n v="9"/>
    <n v="900"/>
    <n v="100"/>
    <x v="330"/>
    <x v="222"/>
  </r>
  <r>
    <n v="730425"/>
    <x v="7"/>
    <x v="45"/>
    <s v="Thursday"/>
    <x v="1"/>
    <d v="2023-01-04T04:35:42"/>
    <n v="104"/>
    <n v="1"/>
    <n v="3042"/>
    <n v="3042"/>
    <x v="122"/>
    <x v="316"/>
  </r>
  <r>
    <n v="762622"/>
    <x v="0"/>
    <x v="17"/>
    <s v="Wednesday"/>
    <x v="0"/>
    <d v="2023-01-27T12:02:52"/>
    <n v="2"/>
    <n v="1"/>
    <n v="1000"/>
    <n v="1000"/>
    <x v="4"/>
    <x v="255"/>
  </r>
  <r>
    <n v="755420"/>
    <x v="0"/>
    <x v="15"/>
    <s v="Tuesday"/>
    <x v="0"/>
    <d v="2023-01-23T10:47:40"/>
    <n v="6"/>
    <n v="15"/>
    <n v="750"/>
    <n v="50"/>
    <x v="71"/>
    <x v="215"/>
  </r>
  <r>
    <n v="758065"/>
    <x v="0"/>
    <x v="10"/>
    <s v="Thursday"/>
    <x v="0"/>
    <d v="2023-01-24T15:58:15"/>
    <n v="5"/>
    <n v="1"/>
    <n v="3000"/>
    <n v="3000"/>
    <x v="1"/>
    <x v="291"/>
  </r>
  <r>
    <n v="756123"/>
    <x v="0"/>
    <x v="10"/>
    <s v="Thursday"/>
    <x v="0"/>
    <d v="2023-01-23T14:32:53"/>
    <n v="4"/>
    <n v="1"/>
    <n v="4000"/>
    <n v="4000"/>
    <x v="104"/>
    <x v="62"/>
  </r>
  <r>
    <n v="759960"/>
    <x v="0"/>
    <x v="0"/>
    <s v="Saturday"/>
    <x v="0"/>
    <d v="2023-01-25T15:40:39"/>
    <n v="4"/>
    <n v="18"/>
    <n v="900"/>
    <n v="50"/>
    <x v="71"/>
    <x v="32"/>
  </r>
  <r>
    <n v="730424"/>
    <x v="7"/>
    <x v="44"/>
    <s v="Thursday"/>
    <x v="1"/>
    <d v="2023-01-04T04:32:35"/>
    <n v="118"/>
    <n v="6"/>
    <n v="611.16"/>
    <n v="101.86"/>
    <x v="342"/>
    <x v="314"/>
  </r>
  <r>
    <n v="728133"/>
    <x v="1"/>
    <x v="25"/>
    <s v="Sunday"/>
    <x v="3"/>
    <d v="2023-01-01T08:59:54"/>
    <n v="21"/>
    <n v="1"/>
    <n v="180"/>
    <n v="180"/>
    <x v="237"/>
    <x v="59"/>
  </r>
  <r>
    <n v="728105"/>
    <x v="7"/>
    <x v="28"/>
    <s v="Friday"/>
    <x v="1"/>
    <d v="2023-01-01T00:17:55"/>
    <n v="100"/>
    <n v="18"/>
    <n v="173.88"/>
    <n v="9.66"/>
    <x v="168"/>
    <x v="35"/>
  </r>
  <r>
    <n v="751107"/>
    <x v="0"/>
    <x v="9"/>
    <s v="Monday"/>
    <x v="0"/>
    <d v="2023-01-19T09:24:22"/>
    <n v="3"/>
    <n v="1"/>
    <n v="3000"/>
    <n v="3000"/>
    <x v="1"/>
    <x v="3"/>
  </r>
  <r>
    <n v="762767"/>
    <x v="0"/>
    <x v="17"/>
    <s v="Wednesday"/>
    <x v="0"/>
    <d v="2023-01-27T13:09:44"/>
    <n v="2"/>
    <n v="30"/>
    <n v="3750"/>
    <n v="125"/>
    <x v="343"/>
    <x v="270"/>
  </r>
  <r>
    <n v="733700"/>
    <x v="8"/>
    <x v="27"/>
    <s v="Saturday"/>
    <x v="3"/>
    <d v="2023-01-06T10:26:31"/>
    <n v="20"/>
    <n v="2"/>
    <n v="420"/>
    <n v="210"/>
    <x v="344"/>
    <x v="69"/>
  </r>
  <r>
    <n v="767036"/>
    <x v="0"/>
    <x v="18"/>
    <s v="Saturday"/>
    <x v="0"/>
    <d v="2023-01-30T15:53:39"/>
    <n v="2"/>
    <n v="7"/>
    <n v="420"/>
    <n v="60"/>
    <x v="229"/>
    <x v="147"/>
  </r>
  <r>
    <n v="762441"/>
    <x v="0"/>
    <x v="17"/>
    <s v="Wednesday"/>
    <x v="0"/>
    <d v="2023-01-27T10:33:17"/>
    <n v="2"/>
    <n v="1"/>
    <n v="3000"/>
    <n v="3000"/>
    <x v="1"/>
    <x v="43"/>
  </r>
  <r>
    <n v="763206"/>
    <x v="0"/>
    <x v="4"/>
    <s v="Thursday"/>
    <x v="0"/>
    <d v="2023-01-27T16:06:05"/>
    <n v="1"/>
    <n v="6"/>
    <n v="1500"/>
    <n v="250"/>
    <x v="0"/>
    <x v="8"/>
  </r>
  <r>
    <n v="761790"/>
    <x v="0"/>
    <x v="7"/>
    <s v="Tuesday"/>
    <x v="0"/>
    <d v="2023-01-26T16:43:29"/>
    <n v="2"/>
    <n v="1"/>
    <n v="15000"/>
    <n v="15000"/>
    <x v="257"/>
    <x v="355"/>
  </r>
  <r>
    <n v="762608"/>
    <x v="0"/>
    <x v="17"/>
    <s v="Wednesday"/>
    <x v="0"/>
    <d v="2023-01-27T11:53:53"/>
    <n v="2"/>
    <n v="6"/>
    <n v="1500"/>
    <n v="250"/>
    <x v="0"/>
    <x v="135"/>
  </r>
  <r>
    <n v="762767"/>
    <x v="0"/>
    <x v="17"/>
    <s v="Wednesday"/>
    <x v="0"/>
    <d v="2023-01-27T13:09:44"/>
    <n v="2"/>
    <n v="1"/>
    <n v="1000"/>
    <n v="1000"/>
    <x v="345"/>
    <x v="270"/>
  </r>
  <r>
    <n v="752036"/>
    <x v="0"/>
    <x v="9"/>
    <s v="Monday"/>
    <x v="0"/>
    <d v="2023-01-19T15:55:50"/>
    <n v="3"/>
    <n v="1"/>
    <n v="499.99999999999989"/>
    <n v="499.99999999999989"/>
    <x v="119"/>
    <x v="3"/>
  </r>
  <r>
    <n v="761773"/>
    <x v="0"/>
    <x v="7"/>
    <s v="Tuesday"/>
    <x v="0"/>
    <d v="2023-01-26T16:32:46"/>
    <n v="2"/>
    <n v="1"/>
    <n v="1000"/>
    <n v="1000"/>
    <x v="4"/>
    <x v="126"/>
  </r>
  <r>
    <n v="751004"/>
    <x v="0"/>
    <x v="9"/>
    <s v="Monday"/>
    <x v="0"/>
    <d v="2023-01-19T08:45:33"/>
    <n v="3"/>
    <n v="30"/>
    <n v="4500"/>
    <n v="150"/>
    <x v="153"/>
    <x v="207"/>
  </r>
  <r>
    <n v="761694"/>
    <x v="0"/>
    <x v="7"/>
    <s v="Tuesday"/>
    <x v="0"/>
    <d v="2023-01-26T15:55:29"/>
    <n v="2"/>
    <n v="1"/>
    <n v="3000"/>
    <n v="3000"/>
    <x v="1"/>
    <x v="299"/>
  </r>
  <r>
    <n v="753298"/>
    <x v="0"/>
    <x v="9"/>
    <s v="Monday"/>
    <x v="0"/>
    <d v="2023-01-20T13:50:06"/>
    <n v="4"/>
    <n v="3"/>
    <n v="9000"/>
    <n v="3000"/>
    <x v="221"/>
    <x v="104"/>
  </r>
  <r>
    <n v="761582"/>
    <x v="0"/>
    <x v="7"/>
    <s v="Tuesday"/>
    <x v="0"/>
    <d v="2023-01-26T15:03:44"/>
    <n v="2"/>
    <n v="1"/>
    <n v="4000"/>
    <n v="4000"/>
    <x v="262"/>
    <x v="328"/>
  </r>
  <r>
    <n v="760554"/>
    <x v="0"/>
    <x v="13"/>
    <s v="Sunday"/>
    <x v="0"/>
    <d v="2023-01-26T08:43:18"/>
    <n v="4"/>
    <n v="1"/>
    <n v="3000"/>
    <n v="3000"/>
    <x v="346"/>
    <x v="71"/>
  </r>
  <r>
    <n v="730690"/>
    <x v="4"/>
    <x v="11"/>
    <s v="Sunday"/>
    <x v="0"/>
    <d v="2023-01-04T09:40:02"/>
    <n v="3"/>
    <n v="1"/>
    <n v="349.99999999999989"/>
    <n v="349.99999999999989"/>
    <x v="347"/>
    <x v="356"/>
  </r>
  <r>
    <n v="729932"/>
    <x v="2"/>
    <x v="24"/>
    <s v="Tuesday"/>
    <x v="0"/>
    <d v="2023-01-03T14:36:07"/>
    <n v="0"/>
    <n v="1"/>
    <n v="700"/>
    <n v="700"/>
    <x v="122"/>
    <x v="178"/>
  </r>
  <r>
    <n v="762263"/>
    <x v="0"/>
    <x v="19"/>
    <s v="Monday"/>
    <x v="0"/>
    <d v="2023-01-27T08:49:59"/>
    <n v="4"/>
    <n v="1"/>
    <n v="15000"/>
    <n v="15000"/>
    <x v="124"/>
    <x v="357"/>
  </r>
  <r>
    <n v="756167"/>
    <x v="0"/>
    <x v="3"/>
    <s v="Wednesday"/>
    <x v="0"/>
    <d v="2023-01-23T14:48:57"/>
    <n v="5"/>
    <n v="1"/>
    <n v="4999.9999999999991"/>
    <n v="4999.9999999999991"/>
    <x v="217"/>
    <x v="98"/>
  </r>
  <r>
    <n v="730837"/>
    <x v="4"/>
    <x v="22"/>
    <s v="Monday"/>
    <x v="0"/>
    <d v="2023-01-04T10:38:21"/>
    <n v="2"/>
    <n v="1"/>
    <n v="4500"/>
    <n v="4500"/>
    <x v="23"/>
    <x v="44"/>
  </r>
  <r>
    <n v="759995"/>
    <x v="0"/>
    <x v="0"/>
    <s v="Saturday"/>
    <x v="0"/>
    <d v="2023-01-25T15:53:39"/>
    <n v="4"/>
    <n v="1"/>
    <n v="1000"/>
    <n v="1000"/>
    <x v="87"/>
    <x v="66"/>
  </r>
  <r>
    <n v="767121"/>
    <x v="0"/>
    <x v="23"/>
    <s v="Sunday"/>
    <x v="0"/>
    <d v="2023-01-30T16:36:26"/>
    <n v="1"/>
    <n v="15"/>
    <n v="750"/>
    <n v="50"/>
    <x v="71"/>
    <x v="325"/>
  </r>
  <r>
    <n v="759507"/>
    <x v="0"/>
    <x v="0"/>
    <s v="Saturday"/>
    <x v="0"/>
    <d v="2023-01-25T13:06:29"/>
    <n v="4"/>
    <n v="24"/>
    <n v="2520"/>
    <n v="105"/>
    <x v="90"/>
    <x v="50"/>
  </r>
  <r>
    <n v="755126"/>
    <x v="0"/>
    <x v="15"/>
    <s v="Tuesday"/>
    <x v="0"/>
    <d v="2023-01-23T09:03:30"/>
    <n v="6"/>
    <n v="1"/>
    <n v="7500"/>
    <n v="7500"/>
    <x v="284"/>
    <x v="358"/>
  </r>
  <r>
    <n v="767039"/>
    <x v="0"/>
    <x v="18"/>
    <s v="Saturday"/>
    <x v="0"/>
    <d v="2023-01-30T15:56:11"/>
    <n v="2"/>
    <n v="2"/>
    <n v="1000"/>
    <n v="500"/>
    <x v="348"/>
    <x v="149"/>
  </r>
  <r>
    <n v="762317"/>
    <x v="0"/>
    <x v="19"/>
    <s v="Monday"/>
    <x v="0"/>
    <d v="2023-01-27T09:18:53"/>
    <n v="4"/>
    <n v="1"/>
    <n v="15000"/>
    <n v="15000"/>
    <x v="349"/>
    <x v="359"/>
  </r>
  <r>
    <n v="766847"/>
    <x v="0"/>
    <x v="1"/>
    <s v="Friday"/>
    <x v="0"/>
    <d v="2023-01-30T14:57:58"/>
    <n v="3"/>
    <n v="1"/>
    <n v="4000"/>
    <n v="4000"/>
    <x v="121"/>
    <x v="17"/>
  </r>
  <r>
    <n v="763059"/>
    <x v="0"/>
    <x v="4"/>
    <s v="Thursday"/>
    <x v="0"/>
    <d v="2023-01-27T15:10:26"/>
    <n v="1"/>
    <n v="1"/>
    <n v="1000"/>
    <n v="1000"/>
    <x v="4"/>
    <x v="309"/>
  </r>
  <r>
    <n v="750975"/>
    <x v="0"/>
    <x v="9"/>
    <s v="Monday"/>
    <x v="0"/>
    <d v="2023-01-19T08:36:15"/>
    <n v="3"/>
    <n v="1"/>
    <n v="3000"/>
    <n v="3000"/>
    <x v="1"/>
    <x v="250"/>
  </r>
  <r>
    <n v="753330"/>
    <x v="0"/>
    <x v="15"/>
    <s v="Tuesday"/>
    <x v="0"/>
    <d v="2023-01-20T14:05:45"/>
    <n v="3"/>
    <n v="20"/>
    <n v="1080"/>
    <n v="54"/>
    <x v="70"/>
    <x v="24"/>
  </r>
  <r>
    <n v="758082"/>
    <x v="0"/>
    <x v="10"/>
    <s v="Thursday"/>
    <x v="0"/>
    <d v="2023-01-24T16:05:21"/>
    <n v="5"/>
    <n v="1"/>
    <n v="1000"/>
    <n v="1000"/>
    <x v="4"/>
    <x v="129"/>
  </r>
  <r>
    <n v="761683"/>
    <x v="0"/>
    <x v="7"/>
    <s v="Tuesday"/>
    <x v="0"/>
    <d v="2023-01-26T15:51:15"/>
    <n v="2"/>
    <n v="1"/>
    <n v="1600"/>
    <n v="1600"/>
    <x v="315"/>
    <x v="298"/>
  </r>
  <r>
    <n v="728473"/>
    <x v="4"/>
    <x v="20"/>
    <s v="Saturday"/>
    <x v="3"/>
    <d v="2023-01-02T10:07:28"/>
    <n v="2"/>
    <n v="4"/>
    <n v="4200"/>
    <n v="1050"/>
    <x v="350"/>
    <x v="116"/>
  </r>
  <r>
    <n v="761822"/>
    <x v="0"/>
    <x v="7"/>
    <s v="Tuesday"/>
    <x v="0"/>
    <d v="2023-01-26T17:01:34"/>
    <n v="2"/>
    <n v="1"/>
    <n v="3000"/>
    <n v="3000"/>
    <x v="1"/>
    <x v="32"/>
  </r>
  <r>
    <n v="767039"/>
    <x v="0"/>
    <x v="18"/>
    <s v="Saturday"/>
    <x v="0"/>
    <d v="2023-01-30T15:56:11"/>
    <n v="2"/>
    <n v="5"/>
    <n v="1625"/>
    <n v="325.00000000000011"/>
    <x v="127"/>
    <x v="149"/>
  </r>
  <r>
    <n v="758096"/>
    <x v="0"/>
    <x v="10"/>
    <s v="Thursday"/>
    <x v="0"/>
    <d v="2023-01-24T16:11:24"/>
    <n v="5"/>
    <n v="14"/>
    <n v="1722"/>
    <n v="123"/>
    <x v="167"/>
    <x v="58"/>
  </r>
  <r>
    <n v="755420"/>
    <x v="0"/>
    <x v="15"/>
    <s v="Tuesday"/>
    <x v="0"/>
    <d v="2023-01-23T10:47:40"/>
    <n v="6"/>
    <n v="1"/>
    <n v="3000"/>
    <n v="3000"/>
    <x v="1"/>
    <x v="215"/>
  </r>
  <r>
    <n v="761683"/>
    <x v="0"/>
    <x v="7"/>
    <s v="Tuesday"/>
    <x v="0"/>
    <d v="2023-01-26T15:51:15"/>
    <n v="2"/>
    <n v="1"/>
    <n v="3000"/>
    <n v="3000"/>
    <x v="1"/>
    <x v="298"/>
  </r>
  <r>
    <n v="760554"/>
    <x v="0"/>
    <x v="13"/>
    <s v="Sunday"/>
    <x v="0"/>
    <d v="2023-01-26T08:43:18"/>
    <n v="4"/>
    <n v="1"/>
    <n v="2500"/>
    <n v="2500"/>
    <x v="20"/>
    <x v="71"/>
  </r>
  <r>
    <n v="759960"/>
    <x v="0"/>
    <x v="0"/>
    <s v="Saturday"/>
    <x v="0"/>
    <d v="2023-01-25T15:40:39"/>
    <n v="4"/>
    <n v="1"/>
    <n v="2500"/>
    <n v="2500"/>
    <x v="20"/>
    <x v="32"/>
  </r>
  <r>
    <n v="759507"/>
    <x v="0"/>
    <x v="0"/>
    <s v="Saturday"/>
    <x v="0"/>
    <d v="2023-01-25T13:06:29"/>
    <n v="4"/>
    <n v="6"/>
    <n v="1500"/>
    <n v="250"/>
    <x v="0"/>
    <x v="50"/>
  </r>
  <r>
    <n v="759831"/>
    <x v="0"/>
    <x v="0"/>
    <s v="Saturday"/>
    <x v="0"/>
    <d v="2023-01-25T14:46:28"/>
    <n v="4"/>
    <n v="21"/>
    <n v="1050"/>
    <n v="50"/>
    <x v="71"/>
    <x v="70"/>
  </r>
  <r>
    <n v="730425"/>
    <x v="7"/>
    <x v="45"/>
    <s v="Thursday"/>
    <x v="1"/>
    <d v="2023-01-04T04:35:42"/>
    <n v="104"/>
    <n v="1"/>
    <n v="530.4"/>
    <n v="530.4"/>
    <x v="351"/>
    <x v="316"/>
  </r>
  <r>
    <n v="763103"/>
    <x v="0"/>
    <x v="4"/>
    <s v="Thursday"/>
    <x v="0"/>
    <d v="2023-01-27T15:28:00"/>
    <n v="1"/>
    <n v="1"/>
    <n v="2500"/>
    <n v="2500"/>
    <x v="20"/>
    <x v="302"/>
  </r>
  <r>
    <n v="759960"/>
    <x v="0"/>
    <x v="0"/>
    <s v="Saturday"/>
    <x v="0"/>
    <d v="2023-01-25T15:40:39"/>
    <n v="4"/>
    <n v="1"/>
    <n v="1000"/>
    <n v="1000"/>
    <x v="4"/>
    <x v="32"/>
  </r>
  <r>
    <n v="731830"/>
    <x v="2"/>
    <x v="6"/>
    <s v="Wednesday"/>
    <x v="0"/>
    <d v="2023-01-04T19:40:53"/>
    <n v="0"/>
    <n v="1"/>
    <n v="1000"/>
    <n v="1000"/>
    <x v="6"/>
    <x v="96"/>
  </r>
  <r>
    <n v="763070"/>
    <x v="0"/>
    <x v="4"/>
    <s v="Thursday"/>
    <x v="0"/>
    <d v="2023-01-27T15:13:41"/>
    <n v="1"/>
    <n v="1"/>
    <n v="800"/>
    <n v="800"/>
    <x v="144"/>
    <x v="120"/>
  </r>
  <r>
    <n v="756296"/>
    <x v="0"/>
    <x v="3"/>
    <s v="Wednesday"/>
    <x v="0"/>
    <d v="2023-01-23T15:53:00"/>
    <n v="5"/>
    <n v="1"/>
    <n v="3000"/>
    <n v="3000"/>
    <x v="1"/>
    <x v="360"/>
  </r>
  <r>
    <n v="759209"/>
    <x v="0"/>
    <x v="12"/>
    <s v="Friday"/>
    <x v="0"/>
    <d v="2023-01-25T11:42:56"/>
    <n v="5"/>
    <n v="6"/>
    <n v="480.00000000000011"/>
    <n v="80.000000000000014"/>
    <x v="336"/>
    <x v="30"/>
  </r>
  <r>
    <n v="762622"/>
    <x v="0"/>
    <x v="17"/>
    <s v="Wednesday"/>
    <x v="0"/>
    <d v="2023-01-27T12:02:52"/>
    <n v="2"/>
    <n v="1"/>
    <n v="2000"/>
    <n v="2000"/>
    <x v="34"/>
    <x v="255"/>
  </r>
  <r>
    <n v="753298"/>
    <x v="0"/>
    <x v="9"/>
    <s v="Monday"/>
    <x v="0"/>
    <d v="2023-01-20T13:50:06"/>
    <n v="4"/>
    <n v="1"/>
    <n v="2500"/>
    <n v="2500"/>
    <x v="20"/>
    <x v="104"/>
  </r>
  <r>
    <n v="755032"/>
    <x v="6"/>
    <x v="47"/>
    <s v="Saturday"/>
    <x v="3"/>
    <d v="2023-01-23T08:21:41"/>
    <n v="44"/>
    <n v="3"/>
    <n v="377.99999999999989"/>
    <n v="126"/>
    <x v="352"/>
    <x v="165"/>
  </r>
  <r>
    <n v="758967"/>
    <x v="0"/>
    <x v="12"/>
    <s v="Friday"/>
    <x v="0"/>
    <d v="2023-01-25T10:33:50"/>
    <n v="5"/>
    <n v="1"/>
    <n v="6500"/>
    <n v="6500"/>
    <x v="78"/>
    <x v="102"/>
  </r>
  <r>
    <n v="760966"/>
    <x v="0"/>
    <x v="7"/>
    <s v="Tuesday"/>
    <x v="0"/>
    <d v="2023-01-26T11:17:26"/>
    <n v="2"/>
    <n v="31"/>
    <n v="930"/>
    <n v="30"/>
    <x v="353"/>
    <x v="337"/>
  </r>
  <r>
    <n v="760594"/>
    <x v="0"/>
    <x v="13"/>
    <s v="Sunday"/>
    <x v="0"/>
    <d v="2023-01-26T08:56:44"/>
    <n v="4"/>
    <n v="1"/>
    <n v="1500"/>
    <n v="1500"/>
    <x v="354"/>
    <x v="274"/>
  </r>
  <r>
    <n v="758096"/>
    <x v="0"/>
    <x v="10"/>
    <s v="Thursday"/>
    <x v="0"/>
    <d v="2023-01-24T16:11:24"/>
    <n v="5"/>
    <n v="7"/>
    <n v="350"/>
    <n v="50"/>
    <x v="335"/>
    <x v="58"/>
  </r>
  <r>
    <n v="762724"/>
    <x v="0"/>
    <x v="19"/>
    <s v="Monday"/>
    <x v="0"/>
    <d v="2023-01-27T12:55:20"/>
    <n v="4"/>
    <n v="60"/>
    <n v="3600"/>
    <n v="60"/>
    <x v="355"/>
    <x v="170"/>
  </r>
  <r>
    <n v="758103"/>
    <x v="0"/>
    <x v="10"/>
    <s v="Thursday"/>
    <x v="0"/>
    <d v="2023-01-24T16:14:59"/>
    <n v="5"/>
    <n v="6"/>
    <n v="1200"/>
    <n v="200"/>
    <x v="158"/>
    <x v="167"/>
  </r>
  <r>
    <n v="762992"/>
    <x v="0"/>
    <x v="4"/>
    <s v="Thursday"/>
    <x v="0"/>
    <d v="2023-01-27T14:48:46"/>
    <n v="1"/>
    <n v="7"/>
    <n v="1400"/>
    <n v="200"/>
    <x v="158"/>
    <x v="361"/>
  </r>
  <r>
    <n v="759827"/>
    <x v="0"/>
    <x v="0"/>
    <s v="Saturday"/>
    <x v="0"/>
    <d v="2023-01-25T14:43:46"/>
    <n v="4"/>
    <n v="15"/>
    <n v="1575"/>
    <n v="105"/>
    <x v="90"/>
    <x v="82"/>
  </r>
  <r>
    <n v="759827"/>
    <x v="0"/>
    <x v="0"/>
    <s v="Saturday"/>
    <x v="0"/>
    <d v="2023-01-25T14:43:46"/>
    <n v="4"/>
    <n v="1"/>
    <n v="6000"/>
    <n v="6000"/>
    <x v="15"/>
    <x v="82"/>
  </r>
  <r>
    <n v="767116"/>
    <x v="0"/>
    <x v="23"/>
    <s v="Sunday"/>
    <x v="0"/>
    <d v="2023-01-30T16:33:35"/>
    <n v="1"/>
    <n v="1"/>
    <n v="499.99999999999989"/>
    <n v="499.99999999999989"/>
    <x v="31"/>
    <x v="51"/>
  </r>
  <r>
    <n v="759564"/>
    <x v="0"/>
    <x v="0"/>
    <s v="Saturday"/>
    <x v="0"/>
    <d v="2023-01-25T13:27:19"/>
    <n v="4"/>
    <n v="1"/>
    <n v="3000"/>
    <n v="3000"/>
    <x v="1"/>
    <x v="32"/>
  </r>
  <r>
    <n v="761391"/>
    <x v="0"/>
    <x v="7"/>
    <s v="Tuesday"/>
    <x v="0"/>
    <d v="2023-01-26T13:57:43"/>
    <n v="2"/>
    <n v="56"/>
    <n v="3360"/>
    <n v="60"/>
    <x v="355"/>
    <x v="83"/>
  </r>
  <r>
    <n v="753443"/>
    <x v="0"/>
    <x v="15"/>
    <s v="Tuesday"/>
    <x v="0"/>
    <d v="2023-01-20T15:05:46"/>
    <n v="3"/>
    <n v="14"/>
    <n v="840"/>
    <n v="60"/>
    <x v="306"/>
    <x v="249"/>
  </r>
  <r>
    <n v="766847"/>
    <x v="0"/>
    <x v="1"/>
    <s v="Friday"/>
    <x v="0"/>
    <d v="2023-01-30T14:57:58"/>
    <n v="3"/>
    <n v="1"/>
    <n v="6000"/>
    <n v="6000"/>
    <x v="15"/>
    <x v="17"/>
  </r>
  <r>
    <n v="733688"/>
    <x v="8"/>
    <x v="31"/>
    <s v="Thursday"/>
    <x v="2"/>
    <d v="2023-01-06T10:22:40"/>
    <n v="57"/>
    <n v="1"/>
    <n v="1500"/>
    <n v="1500"/>
    <x v="203"/>
    <x v="106"/>
  </r>
  <r>
    <n v="767046"/>
    <x v="0"/>
    <x v="18"/>
    <s v="Saturday"/>
    <x v="0"/>
    <d v="2023-01-30T15:59:20"/>
    <n v="2"/>
    <n v="1"/>
    <n v="500"/>
    <n v="500"/>
    <x v="356"/>
    <x v="3"/>
  </r>
  <r>
    <n v="756201"/>
    <x v="0"/>
    <x v="3"/>
    <s v="Wednesday"/>
    <x v="0"/>
    <d v="2023-01-23T15:01:47"/>
    <n v="5"/>
    <n v="1"/>
    <n v="3000"/>
    <n v="3000"/>
    <x v="1"/>
    <x v="226"/>
  </r>
  <r>
    <n v="758017"/>
    <x v="0"/>
    <x v="10"/>
    <s v="Thursday"/>
    <x v="0"/>
    <d v="2023-01-24T15:39:08"/>
    <n v="5"/>
    <n v="30"/>
    <n v="900"/>
    <n v="30"/>
    <x v="38"/>
    <x v="281"/>
  </r>
  <r>
    <n v="751363"/>
    <x v="0"/>
    <x v="2"/>
    <s v="Tuesday"/>
    <x v="0"/>
    <d v="2023-01-19T11:07:09"/>
    <n v="9"/>
    <n v="6"/>
    <n v="6000"/>
    <n v="1000"/>
    <x v="96"/>
    <x v="1"/>
  </r>
  <r>
    <n v="730011"/>
    <x v="2"/>
    <x v="24"/>
    <s v="Tuesday"/>
    <x v="0"/>
    <d v="2023-01-03T15:05:36"/>
    <n v="0"/>
    <n v="30"/>
    <n v="60"/>
    <n v="2"/>
    <x v="279"/>
    <x v="56"/>
  </r>
  <r>
    <n v="757953"/>
    <x v="0"/>
    <x v="10"/>
    <s v="Thursday"/>
    <x v="0"/>
    <d v="2023-01-24T15:12:36"/>
    <n v="5"/>
    <n v="1"/>
    <n v="1000"/>
    <n v="1000"/>
    <x v="4"/>
    <x v="175"/>
  </r>
  <r>
    <n v="728130"/>
    <x v="1"/>
    <x v="35"/>
    <s v="Monday"/>
    <x v="3"/>
    <d v="2023-01-01T08:50:31"/>
    <n v="20"/>
    <n v="1"/>
    <n v="180"/>
    <n v="180"/>
    <x v="237"/>
    <x v="253"/>
  </r>
  <r>
    <n v="767058"/>
    <x v="0"/>
    <x v="18"/>
    <s v="Saturday"/>
    <x v="0"/>
    <d v="2023-01-30T16:03:34"/>
    <n v="2"/>
    <n v="1"/>
    <n v="3000"/>
    <n v="3000"/>
    <x v="1"/>
    <x v="227"/>
  </r>
  <r>
    <n v="759256"/>
    <x v="0"/>
    <x v="0"/>
    <s v="Saturday"/>
    <x v="0"/>
    <d v="2023-01-25T11:56:49"/>
    <n v="4"/>
    <n v="5"/>
    <n v="1000"/>
    <n v="200"/>
    <x v="158"/>
    <x v="156"/>
  </r>
  <r>
    <n v="761248"/>
    <x v="0"/>
    <x v="7"/>
    <s v="Tuesday"/>
    <x v="0"/>
    <d v="2023-01-26T13:01:09"/>
    <n v="2"/>
    <n v="10"/>
    <n v="500"/>
    <n v="50"/>
    <x v="120"/>
    <x v="318"/>
  </r>
  <r>
    <n v="762773"/>
    <x v="0"/>
    <x v="17"/>
    <s v="Wednesday"/>
    <x v="0"/>
    <d v="2023-01-27T13:12:55"/>
    <n v="2"/>
    <n v="9"/>
    <n v="2250"/>
    <n v="250"/>
    <x v="0"/>
    <x v="0"/>
  </r>
  <r>
    <n v="733700"/>
    <x v="8"/>
    <x v="27"/>
    <s v="Saturday"/>
    <x v="3"/>
    <d v="2023-01-06T10:26:31"/>
    <n v="20"/>
    <n v="24"/>
    <n v="504"/>
    <n v="21"/>
    <x v="357"/>
    <x v="69"/>
  </r>
  <r>
    <n v="728585"/>
    <x v="0"/>
    <x v="20"/>
    <s v="Saturday"/>
    <x v="3"/>
    <d v="2023-01-02T11:39:21"/>
    <n v="2"/>
    <n v="1"/>
    <n v="3000"/>
    <n v="3000"/>
    <x v="1"/>
    <x v="41"/>
  </r>
  <r>
    <n v="761431"/>
    <x v="0"/>
    <x v="7"/>
    <s v="Tuesday"/>
    <x v="0"/>
    <d v="2023-01-26T14:13:58"/>
    <n v="2"/>
    <n v="1"/>
    <n v="2500"/>
    <n v="2500"/>
    <x v="20"/>
    <x v="307"/>
  </r>
  <r>
    <n v="761491"/>
    <x v="0"/>
    <x v="7"/>
    <s v="Tuesday"/>
    <x v="0"/>
    <d v="2023-01-26T14:37:01"/>
    <n v="2"/>
    <n v="1"/>
    <n v="3000"/>
    <n v="3000"/>
    <x v="1"/>
    <x v="351"/>
  </r>
  <r>
    <n v="767049"/>
    <x v="0"/>
    <x v="18"/>
    <s v="Saturday"/>
    <x v="0"/>
    <d v="2023-01-30T16:00:40"/>
    <n v="2"/>
    <n v="1"/>
    <n v="2000"/>
    <n v="2000"/>
    <x v="358"/>
    <x v="362"/>
  </r>
  <r>
    <n v="763051"/>
    <x v="0"/>
    <x v="4"/>
    <s v="Thursday"/>
    <x v="0"/>
    <d v="2023-01-27T15:07:55"/>
    <n v="1"/>
    <n v="31"/>
    <n v="1550"/>
    <n v="50"/>
    <x v="79"/>
    <x v="36"/>
  </r>
  <r>
    <n v="729948"/>
    <x v="2"/>
    <x v="24"/>
    <s v="Tuesday"/>
    <x v="0"/>
    <d v="2023-01-03T14:41:41"/>
    <n v="0"/>
    <n v="1"/>
    <n v="600"/>
    <n v="600"/>
    <x v="359"/>
    <x v="211"/>
  </r>
  <r>
    <n v="730837"/>
    <x v="4"/>
    <x v="22"/>
    <s v="Monday"/>
    <x v="0"/>
    <d v="2023-01-04T10:38:21"/>
    <n v="2"/>
    <n v="1"/>
    <n v="1800"/>
    <n v="1800"/>
    <x v="191"/>
    <x v="44"/>
  </r>
  <r>
    <n v="763080"/>
    <x v="0"/>
    <x v="4"/>
    <s v="Thursday"/>
    <x v="0"/>
    <d v="2023-01-27T15:18:11"/>
    <n v="1"/>
    <n v="1"/>
    <n v="2500"/>
    <n v="2500"/>
    <x v="20"/>
    <x v="3"/>
  </r>
  <r>
    <n v="761335"/>
    <x v="0"/>
    <x v="7"/>
    <s v="Tuesday"/>
    <x v="0"/>
    <d v="2023-01-26T13:34:19"/>
    <n v="2"/>
    <n v="1"/>
    <n v="2860"/>
    <n v="2860"/>
    <x v="199"/>
    <x v="157"/>
  </r>
  <r>
    <n v="751452"/>
    <x v="0"/>
    <x v="9"/>
    <s v="Monday"/>
    <x v="0"/>
    <d v="2023-01-19T11:45:26"/>
    <n v="3"/>
    <n v="1"/>
    <n v="7500"/>
    <n v="7500"/>
    <x v="180"/>
    <x v="363"/>
  </r>
  <r>
    <n v="755506"/>
    <x v="0"/>
    <x v="3"/>
    <s v="Wednesday"/>
    <x v="0"/>
    <d v="2023-01-23T11:22:47"/>
    <n v="5"/>
    <n v="1"/>
    <n v="500"/>
    <n v="500"/>
    <x v="295"/>
    <x v="200"/>
  </r>
  <r>
    <n v="760012"/>
    <x v="0"/>
    <x v="0"/>
    <s v="Saturday"/>
    <x v="0"/>
    <d v="2023-01-25T16:00:28"/>
    <n v="4"/>
    <n v="1"/>
    <n v="2500"/>
    <n v="2500"/>
    <x v="76"/>
    <x v="364"/>
  </r>
  <r>
    <n v="759859"/>
    <x v="0"/>
    <x v="0"/>
    <s v="Saturday"/>
    <x v="0"/>
    <d v="2023-01-25T14:56:54"/>
    <n v="4"/>
    <n v="18"/>
    <n v="180"/>
    <n v="10"/>
    <x v="46"/>
    <x v="92"/>
  </r>
  <r>
    <n v="767039"/>
    <x v="0"/>
    <x v="18"/>
    <s v="Saturday"/>
    <x v="0"/>
    <d v="2023-01-30T15:56:11"/>
    <n v="2"/>
    <n v="2"/>
    <n v="3000"/>
    <n v="1500"/>
    <x v="66"/>
    <x v="149"/>
  </r>
  <r>
    <n v="752036"/>
    <x v="0"/>
    <x v="9"/>
    <s v="Monday"/>
    <x v="0"/>
    <d v="2023-01-19T15:55:50"/>
    <n v="3"/>
    <n v="2"/>
    <n v="999.99999999999989"/>
    <n v="499.99999999999989"/>
    <x v="162"/>
    <x v="3"/>
  </r>
  <r>
    <n v="753432"/>
    <x v="0"/>
    <x v="15"/>
    <s v="Tuesday"/>
    <x v="0"/>
    <d v="2023-01-20T15:01:55"/>
    <n v="3"/>
    <n v="10"/>
    <n v="500"/>
    <n v="50"/>
    <x v="9"/>
    <x v="196"/>
  </r>
  <r>
    <n v="751290"/>
    <x v="0"/>
    <x v="9"/>
    <s v="Monday"/>
    <x v="0"/>
    <d v="2023-01-19T10:35:09"/>
    <n v="3"/>
    <n v="1"/>
    <n v="2500"/>
    <n v="2500"/>
    <x v="20"/>
    <x v="3"/>
  </r>
  <r>
    <n v="730422"/>
    <x v="7"/>
    <x v="48"/>
    <s v="Thursday"/>
    <x v="1"/>
    <d v="2023-01-04T04:29:51"/>
    <n v="125"/>
    <n v="1"/>
    <n v="55000"/>
    <n v="55000"/>
    <x v="360"/>
    <x v="365"/>
  </r>
  <r>
    <n v="728427"/>
    <x v="4"/>
    <x v="20"/>
    <s v="Saturday"/>
    <x v="3"/>
    <d v="2023-01-02T09:38:17"/>
    <n v="2"/>
    <n v="10"/>
    <n v="595"/>
    <n v="59.5"/>
    <x v="361"/>
    <x v="366"/>
  </r>
  <r>
    <n v="728105"/>
    <x v="7"/>
    <x v="28"/>
    <s v="Friday"/>
    <x v="1"/>
    <d v="2023-01-01T00:17:55"/>
    <n v="100"/>
    <n v="1"/>
    <n v="5000"/>
    <n v="5000"/>
    <x v="58"/>
    <x v="35"/>
  </r>
  <r>
    <n v="756272"/>
    <x v="0"/>
    <x v="3"/>
    <s v="Wednesday"/>
    <x v="0"/>
    <d v="2023-01-23T15:42:11"/>
    <n v="5"/>
    <n v="1"/>
    <n v="1000"/>
    <n v="1000"/>
    <x v="4"/>
    <x v="310"/>
  </r>
  <r>
    <n v="753298"/>
    <x v="0"/>
    <x v="9"/>
    <s v="Monday"/>
    <x v="0"/>
    <d v="2023-01-20T13:50:06"/>
    <n v="4"/>
    <n v="1"/>
    <n v="1000"/>
    <n v="1000"/>
    <x v="193"/>
    <x v="104"/>
  </r>
  <r>
    <n v="756952"/>
    <x v="0"/>
    <x v="10"/>
    <s v="Thursday"/>
    <x v="0"/>
    <d v="2023-01-24T09:40:44"/>
    <n v="5"/>
    <n v="1"/>
    <n v="500.00000000000011"/>
    <n v="500.00000000000011"/>
    <x v="362"/>
    <x v="18"/>
  </r>
  <r>
    <n v="733688"/>
    <x v="8"/>
    <x v="31"/>
    <s v="Thursday"/>
    <x v="2"/>
    <d v="2023-01-06T10:22:40"/>
    <n v="57"/>
    <n v="18"/>
    <n v="94.5"/>
    <n v="5.25"/>
    <x v="233"/>
    <x v="106"/>
  </r>
  <r>
    <n v="755636"/>
    <x v="0"/>
    <x v="3"/>
    <s v="Wednesday"/>
    <x v="0"/>
    <d v="2023-01-23T12:06:14"/>
    <n v="5"/>
    <n v="1"/>
    <n v="1000"/>
    <n v="1000"/>
    <x v="42"/>
    <x v="45"/>
  </r>
  <r>
    <n v="761688"/>
    <x v="0"/>
    <x v="7"/>
    <s v="Tuesday"/>
    <x v="0"/>
    <d v="2023-01-26T15:52:50"/>
    <n v="2"/>
    <n v="8"/>
    <n v="400.8"/>
    <n v="50.1"/>
    <x v="145"/>
    <x v="13"/>
  </r>
  <r>
    <n v="763112"/>
    <x v="0"/>
    <x v="4"/>
    <s v="Thursday"/>
    <x v="0"/>
    <d v="2023-01-27T15:32:35"/>
    <n v="1"/>
    <n v="1"/>
    <n v="7500"/>
    <n v="7500"/>
    <x v="33"/>
    <x v="34"/>
  </r>
  <r>
    <n v="767138"/>
    <x v="0"/>
    <x v="23"/>
    <s v="Sunday"/>
    <x v="0"/>
    <d v="2023-01-30T16:48:41"/>
    <n v="1"/>
    <n v="31"/>
    <n v="2170"/>
    <n v="70"/>
    <x v="19"/>
    <x v="98"/>
  </r>
  <r>
    <n v="762799"/>
    <x v="0"/>
    <x v="17"/>
    <s v="Wednesday"/>
    <x v="0"/>
    <d v="2023-01-27T13:24:32"/>
    <n v="2"/>
    <n v="1"/>
    <n v="999.99999999999989"/>
    <n v="999.99999999999989"/>
    <x v="48"/>
    <x v="259"/>
  </r>
  <r>
    <n v="759995"/>
    <x v="0"/>
    <x v="0"/>
    <s v="Saturday"/>
    <x v="0"/>
    <d v="2023-01-25T15:53:39"/>
    <n v="4"/>
    <n v="1"/>
    <n v="2500"/>
    <n v="2500"/>
    <x v="20"/>
    <x v="66"/>
  </r>
  <r>
    <n v="761425"/>
    <x v="0"/>
    <x v="7"/>
    <s v="Tuesday"/>
    <x v="0"/>
    <d v="2023-01-26T14:12:27"/>
    <n v="2"/>
    <n v="1"/>
    <n v="500"/>
    <n v="500"/>
    <x v="28"/>
    <x v="32"/>
  </r>
  <r>
    <n v="758960"/>
    <x v="0"/>
    <x v="12"/>
    <s v="Friday"/>
    <x v="0"/>
    <d v="2023-01-25T10:32:17"/>
    <n v="5"/>
    <n v="1"/>
    <n v="1500"/>
    <n v="1500"/>
    <x v="36"/>
    <x v="95"/>
  </r>
  <r>
    <n v="762976"/>
    <x v="0"/>
    <x v="19"/>
    <s v="Monday"/>
    <x v="0"/>
    <d v="2023-01-27T14:43:09"/>
    <n v="4"/>
    <n v="14"/>
    <n v="840"/>
    <n v="60"/>
    <x v="363"/>
    <x v="246"/>
  </r>
  <r>
    <n v="767042"/>
    <x v="0"/>
    <x v="18"/>
    <s v="Saturday"/>
    <x v="0"/>
    <d v="2023-01-30T15:57:21"/>
    <n v="2"/>
    <n v="1"/>
    <n v="2500"/>
    <n v="2500"/>
    <x v="20"/>
    <x v="120"/>
  </r>
  <r>
    <n v="753422"/>
    <x v="0"/>
    <x v="15"/>
    <s v="Tuesday"/>
    <x v="0"/>
    <d v="2023-01-20T14:58:29"/>
    <n v="3"/>
    <n v="10"/>
    <n v="1200"/>
    <n v="120"/>
    <x v="21"/>
    <x v="283"/>
  </r>
  <r>
    <n v="731837"/>
    <x v="2"/>
    <x v="6"/>
    <s v="Wednesday"/>
    <x v="0"/>
    <d v="2023-01-04T19:59:06"/>
    <n v="0"/>
    <n v="1"/>
    <n v="338.58"/>
    <n v="338.58"/>
    <x v="184"/>
    <x v="137"/>
  </r>
  <r>
    <n v="767077"/>
    <x v="0"/>
    <x v="23"/>
    <s v="Sunday"/>
    <x v="0"/>
    <d v="2023-01-30T16:12:10"/>
    <n v="1"/>
    <n v="1"/>
    <n v="453.75"/>
    <n v="453.75"/>
    <x v="147"/>
    <x v="205"/>
  </r>
  <r>
    <n v="758070"/>
    <x v="0"/>
    <x v="10"/>
    <s v="Thursday"/>
    <x v="0"/>
    <d v="2023-01-24T16:00:14"/>
    <n v="5"/>
    <n v="1"/>
    <n v="5000"/>
    <n v="5000"/>
    <x v="292"/>
    <x v="34"/>
  </r>
  <r>
    <n v="759636"/>
    <x v="0"/>
    <x v="13"/>
    <s v="Sunday"/>
    <x v="0"/>
    <d v="2023-01-25T13:49:51"/>
    <n v="3"/>
    <n v="1"/>
    <n v="2000"/>
    <n v="2000"/>
    <x v="364"/>
    <x v="54"/>
  </r>
  <r>
    <n v="728473"/>
    <x v="4"/>
    <x v="20"/>
    <s v="Saturday"/>
    <x v="3"/>
    <d v="2023-01-02T10:07:28"/>
    <n v="2"/>
    <n v="6"/>
    <n v="5100"/>
    <n v="850"/>
    <x v="365"/>
    <x v="116"/>
  </r>
  <r>
    <n v="755636"/>
    <x v="0"/>
    <x v="3"/>
    <s v="Wednesday"/>
    <x v="0"/>
    <d v="2023-01-23T12:06:14"/>
    <n v="5"/>
    <n v="1"/>
    <n v="1000"/>
    <n v="1000"/>
    <x v="4"/>
    <x v="45"/>
  </r>
  <r>
    <n v="762724"/>
    <x v="0"/>
    <x v="19"/>
    <s v="Monday"/>
    <x v="0"/>
    <d v="2023-01-27T12:55:20"/>
    <n v="4"/>
    <n v="10"/>
    <n v="2000"/>
    <n v="200"/>
    <x v="64"/>
    <x v="170"/>
  </r>
  <r>
    <n v="755352"/>
    <x v="0"/>
    <x v="15"/>
    <s v="Tuesday"/>
    <x v="0"/>
    <d v="2023-01-23T10:20:43"/>
    <n v="6"/>
    <n v="42"/>
    <n v="1260"/>
    <n v="30"/>
    <x v="38"/>
    <x v="118"/>
  </r>
  <r>
    <n v="756227"/>
    <x v="0"/>
    <x v="3"/>
    <s v="Wednesday"/>
    <x v="0"/>
    <d v="2023-01-23T15:22:17"/>
    <n v="5"/>
    <n v="1"/>
    <n v="600"/>
    <n v="600"/>
    <x v="102"/>
    <x v="22"/>
  </r>
  <r>
    <n v="752052"/>
    <x v="0"/>
    <x v="9"/>
    <s v="Monday"/>
    <x v="0"/>
    <d v="2023-01-19T16:02:59"/>
    <n v="3"/>
    <n v="18"/>
    <n v="180"/>
    <n v="10"/>
    <x v="46"/>
    <x v="20"/>
  </r>
  <r>
    <n v="755608"/>
    <x v="0"/>
    <x v="3"/>
    <s v="Wednesday"/>
    <x v="0"/>
    <d v="2023-01-23T11:57:09"/>
    <n v="5"/>
    <n v="1"/>
    <n v="1000"/>
    <n v="1000"/>
    <x v="53"/>
    <x v="220"/>
  </r>
  <r>
    <n v="759098"/>
    <x v="0"/>
    <x v="12"/>
    <s v="Friday"/>
    <x v="0"/>
    <d v="2023-01-25T11:12:15"/>
    <n v="5"/>
    <n v="1"/>
    <n v="4000"/>
    <n v="4000"/>
    <x v="23"/>
    <x v="109"/>
  </r>
  <r>
    <n v="753263"/>
    <x v="0"/>
    <x v="15"/>
    <s v="Tuesday"/>
    <x v="0"/>
    <d v="2023-01-20T13:29:11"/>
    <n v="3"/>
    <n v="3"/>
    <n v="975"/>
    <n v="325"/>
    <x v="127"/>
    <x v="81"/>
  </r>
  <r>
    <n v="759753"/>
    <x v="0"/>
    <x v="0"/>
    <s v="Saturday"/>
    <x v="0"/>
    <d v="2023-01-25T14:23:06"/>
    <n v="4"/>
    <n v="5"/>
    <n v="250"/>
    <n v="50"/>
    <x v="9"/>
    <x v="32"/>
  </r>
  <r>
    <n v="758960"/>
    <x v="0"/>
    <x v="12"/>
    <s v="Friday"/>
    <x v="0"/>
    <d v="2023-01-25T10:32:17"/>
    <n v="5"/>
    <n v="1"/>
    <n v="10500"/>
    <n v="10500"/>
    <x v="366"/>
    <x v="95"/>
  </r>
  <r>
    <n v="733199"/>
    <x v="2"/>
    <x v="40"/>
    <s v="Thursday"/>
    <x v="0"/>
    <d v="2023-01-05T18:33:13"/>
    <n v="0"/>
    <n v="4"/>
    <n v="786.68"/>
    <n v="196.67"/>
    <x v="205"/>
    <x v="296"/>
  </r>
  <r>
    <n v="759209"/>
    <x v="0"/>
    <x v="12"/>
    <s v="Friday"/>
    <x v="0"/>
    <d v="2023-01-25T11:42:56"/>
    <n v="5"/>
    <n v="1"/>
    <n v="1000"/>
    <n v="1000"/>
    <x v="4"/>
    <x v="30"/>
  </r>
  <r>
    <n v="763160"/>
    <x v="0"/>
    <x v="4"/>
    <s v="Thursday"/>
    <x v="0"/>
    <d v="2023-01-27T15:50:06"/>
    <n v="1"/>
    <n v="10"/>
    <n v="1410"/>
    <n v="141"/>
    <x v="324"/>
    <x v="15"/>
  </r>
  <r>
    <n v="762433"/>
    <x v="0"/>
    <x v="17"/>
    <s v="Wednesday"/>
    <x v="0"/>
    <d v="2023-01-27T10:29:54"/>
    <n v="2"/>
    <n v="1"/>
    <n v="3000"/>
    <n v="3000"/>
    <x v="1"/>
    <x v="344"/>
  </r>
  <r>
    <n v="759743"/>
    <x v="0"/>
    <x v="0"/>
    <s v="Saturday"/>
    <x v="0"/>
    <d v="2023-01-25T14:21:02"/>
    <n v="4"/>
    <n v="18"/>
    <n v="180"/>
    <n v="10"/>
    <x v="46"/>
    <x v="367"/>
  </r>
  <r>
    <n v="730175"/>
    <x v="3"/>
    <x v="28"/>
    <s v="Friday"/>
    <x v="1"/>
    <d v="2023-01-03T18:23:30"/>
    <n v="102"/>
    <n v="10"/>
    <n v="3000"/>
    <n v="300"/>
    <x v="367"/>
    <x v="275"/>
  </r>
  <r>
    <n v="763215"/>
    <x v="0"/>
    <x v="4"/>
    <s v="Thursday"/>
    <x v="0"/>
    <d v="2023-01-27T16:10:49"/>
    <n v="1"/>
    <n v="18"/>
    <n v="180"/>
    <n v="10"/>
    <x v="46"/>
    <x v="209"/>
  </r>
  <r>
    <n v="759827"/>
    <x v="0"/>
    <x v="0"/>
    <s v="Saturday"/>
    <x v="0"/>
    <d v="2023-01-25T14:43:46"/>
    <n v="4"/>
    <n v="1"/>
    <n v="500"/>
    <n v="500"/>
    <x v="31"/>
    <x v="82"/>
  </r>
  <r>
    <n v="756952"/>
    <x v="0"/>
    <x v="10"/>
    <s v="Thursday"/>
    <x v="0"/>
    <d v="2023-01-24T09:40:44"/>
    <n v="5"/>
    <n v="3"/>
    <n v="3000"/>
    <n v="1000"/>
    <x v="368"/>
    <x v="18"/>
  </r>
  <r>
    <n v="758798"/>
    <x v="0"/>
    <x v="12"/>
    <s v="Friday"/>
    <x v="0"/>
    <d v="2023-01-25T09:46:39"/>
    <n v="5"/>
    <n v="1"/>
    <n v="780"/>
    <n v="780"/>
    <x v="369"/>
    <x v="339"/>
  </r>
  <r>
    <n v="755447"/>
    <x v="0"/>
    <x v="15"/>
    <s v="Tuesday"/>
    <x v="0"/>
    <d v="2023-01-23T10:58:01"/>
    <n v="6"/>
    <n v="1"/>
    <n v="500"/>
    <n v="500"/>
    <x v="370"/>
    <x v="140"/>
  </r>
  <r>
    <n v="763206"/>
    <x v="0"/>
    <x v="4"/>
    <s v="Thursday"/>
    <x v="0"/>
    <d v="2023-01-27T16:06:05"/>
    <n v="1"/>
    <n v="2"/>
    <n v="999.99999999999989"/>
    <n v="499.99999999999989"/>
    <x v="162"/>
    <x v="8"/>
  </r>
  <r>
    <n v="751627"/>
    <x v="0"/>
    <x v="9"/>
    <s v="Monday"/>
    <x v="0"/>
    <d v="2023-01-19T12:56:21"/>
    <n v="3"/>
    <n v="1"/>
    <n v="7500"/>
    <n v="7500"/>
    <x v="142"/>
    <x v="64"/>
  </r>
  <r>
    <n v="757949"/>
    <x v="0"/>
    <x v="10"/>
    <s v="Thursday"/>
    <x v="0"/>
    <d v="2023-01-24T15:10:46"/>
    <n v="5"/>
    <n v="1"/>
    <n v="2500"/>
    <n v="2500"/>
    <x v="20"/>
    <x v="197"/>
  </r>
  <r>
    <n v="762236"/>
    <x v="0"/>
    <x v="19"/>
    <s v="Monday"/>
    <x v="0"/>
    <d v="2023-01-27T08:35:30"/>
    <n v="4"/>
    <n v="1"/>
    <n v="1800"/>
    <n v="1800"/>
    <x v="105"/>
    <x v="166"/>
  </r>
  <r>
    <n v="756293"/>
    <x v="0"/>
    <x v="3"/>
    <s v="Wednesday"/>
    <x v="0"/>
    <d v="2023-01-23T15:51:49"/>
    <n v="5"/>
    <n v="5"/>
    <n v="250"/>
    <n v="49.999999999999993"/>
    <x v="9"/>
    <x v="199"/>
  </r>
  <r>
    <n v="730424"/>
    <x v="7"/>
    <x v="44"/>
    <s v="Thursday"/>
    <x v="1"/>
    <d v="2023-01-04T04:32:35"/>
    <n v="118"/>
    <n v="5"/>
    <n v="106.1"/>
    <n v="21.22"/>
    <x v="371"/>
    <x v="314"/>
  </r>
  <r>
    <n v="761807"/>
    <x v="0"/>
    <x v="7"/>
    <s v="Tuesday"/>
    <x v="0"/>
    <d v="2023-01-26T16:52:13"/>
    <n v="2"/>
    <n v="1"/>
    <n v="7500"/>
    <n v="7500"/>
    <x v="284"/>
    <x v="290"/>
  </r>
  <r>
    <n v="759591"/>
    <x v="0"/>
    <x v="0"/>
    <s v="Saturday"/>
    <x v="0"/>
    <d v="2023-01-25T13:35:20"/>
    <n v="4"/>
    <n v="1"/>
    <n v="453.74999999999989"/>
    <n v="453.74999999999989"/>
    <x v="147"/>
    <x v="312"/>
  </r>
  <r>
    <n v="761425"/>
    <x v="0"/>
    <x v="7"/>
    <s v="Tuesday"/>
    <x v="0"/>
    <d v="2023-01-26T14:12:27"/>
    <n v="2"/>
    <n v="1"/>
    <n v="1000"/>
    <n v="1000"/>
    <x v="4"/>
    <x v="32"/>
  </r>
  <r>
    <n v="763206"/>
    <x v="0"/>
    <x v="4"/>
    <s v="Thursday"/>
    <x v="0"/>
    <d v="2023-01-27T16:06:05"/>
    <n v="1"/>
    <n v="1"/>
    <n v="3000"/>
    <n v="3000"/>
    <x v="1"/>
    <x v="8"/>
  </r>
  <r>
    <n v="758982"/>
    <x v="0"/>
    <x v="12"/>
    <s v="Friday"/>
    <x v="0"/>
    <d v="2023-01-25T10:37:44"/>
    <n v="5"/>
    <n v="1"/>
    <n v="3000"/>
    <n v="3000"/>
    <x v="1"/>
    <x v="208"/>
  </r>
  <r>
    <n v="761297"/>
    <x v="0"/>
    <x v="19"/>
    <s v="Monday"/>
    <x v="0"/>
    <d v="2023-01-26T13:19:42"/>
    <n v="3"/>
    <n v="14"/>
    <n v="4834.4799999999996"/>
    <n v="345.32"/>
    <x v="372"/>
    <x v="39"/>
  </r>
  <r>
    <n v="758759"/>
    <x v="0"/>
    <x v="12"/>
    <s v="Friday"/>
    <x v="0"/>
    <d v="2023-01-25T09:32:45"/>
    <n v="5"/>
    <n v="1"/>
    <n v="3000"/>
    <n v="3000"/>
    <x v="1"/>
    <x v="229"/>
  </r>
  <r>
    <n v="743342"/>
    <x v="1"/>
    <x v="5"/>
    <s v="Thursday"/>
    <x v="0"/>
    <d v="2023-01-13T22:33:35"/>
    <n v="1"/>
    <n v="1"/>
    <n v="1500"/>
    <n v="1500"/>
    <x v="1"/>
    <x v="4"/>
  </r>
  <r>
    <n v="753504"/>
    <x v="0"/>
    <x v="15"/>
    <s v="Tuesday"/>
    <x v="0"/>
    <d v="2023-01-20T15:36:53"/>
    <n v="3"/>
    <n v="1"/>
    <n v="3000"/>
    <n v="3000"/>
    <x v="1"/>
    <x v="368"/>
  </r>
  <r>
    <n v="753855"/>
    <x v="6"/>
    <x v="41"/>
    <s v="Saturday"/>
    <x v="3"/>
    <d v="2023-01-21T06:11:20"/>
    <n v="49"/>
    <n v="1"/>
    <n v="560"/>
    <n v="560"/>
    <x v="373"/>
    <x v="165"/>
  </r>
  <r>
    <n v="760007"/>
    <x v="0"/>
    <x v="0"/>
    <s v="Saturday"/>
    <x v="0"/>
    <d v="2023-01-25T15:58:45"/>
    <n v="4"/>
    <n v="6"/>
    <n v="1500"/>
    <n v="250"/>
    <x v="0"/>
    <x v="33"/>
  </r>
  <r>
    <n v="758831"/>
    <x v="0"/>
    <x v="12"/>
    <s v="Friday"/>
    <x v="0"/>
    <d v="2023-01-25T10:00:05"/>
    <n v="5"/>
    <n v="1"/>
    <n v="3000"/>
    <n v="3000"/>
    <x v="1"/>
    <x v="289"/>
  </r>
  <r>
    <n v="756227"/>
    <x v="0"/>
    <x v="3"/>
    <s v="Wednesday"/>
    <x v="0"/>
    <d v="2023-01-23T15:22:17"/>
    <n v="5"/>
    <n v="10"/>
    <n v="500.00000000000011"/>
    <n v="50.000000000000007"/>
    <x v="50"/>
    <x v="22"/>
  </r>
  <r>
    <n v="728136"/>
    <x v="1"/>
    <x v="25"/>
    <s v="Sunday"/>
    <x v="3"/>
    <d v="2023-01-01T09:05:23"/>
    <n v="21"/>
    <n v="1"/>
    <n v="600"/>
    <n v="600"/>
    <x v="293"/>
    <x v="204"/>
  </r>
  <r>
    <n v="758694"/>
    <x v="0"/>
    <x v="12"/>
    <s v="Friday"/>
    <x v="0"/>
    <d v="2023-01-25T09:11:20"/>
    <n v="5"/>
    <n v="1"/>
    <n v="3000"/>
    <n v="3000"/>
    <x v="1"/>
    <x v="3"/>
  </r>
  <r>
    <n v="762976"/>
    <x v="0"/>
    <x v="19"/>
    <s v="Monday"/>
    <x v="0"/>
    <d v="2023-01-27T14:43:09"/>
    <n v="4"/>
    <n v="1"/>
    <n v="200"/>
    <n v="200"/>
    <x v="51"/>
    <x v="246"/>
  </r>
  <r>
    <n v="734621"/>
    <x v="1"/>
    <x v="14"/>
    <s v="Friday"/>
    <x v="0"/>
    <d v="2023-01-07T08:07:08"/>
    <n v="1"/>
    <n v="3"/>
    <n v="2160"/>
    <n v="720"/>
    <x v="374"/>
    <x v="122"/>
  </r>
  <r>
    <n v="767121"/>
    <x v="0"/>
    <x v="23"/>
    <s v="Sunday"/>
    <x v="0"/>
    <d v="2023-01-30T16:36:26"/>
    <n v="1"/>
    <n v="18"/>
    <n v="180"/>
    <n v="10"/>
    <x v="46"/>
    <x v="325"/>
  </r>
  <r>
    <n v="752001"/>
    <x v="0"/>
    <x v="9"/>
    <s v="Monday"/>
    <x v="0"/>
    <d v="2023-01-19T15:40:47"/>
    <n v="3"/>
    <n v="14"/>
    <n v="1722"/>
    <n v="123"/>
    <x v="167"/>
    <x v="99"/>
  </r>
  <r>
    <n v="766766"/>
    <x v="0"/>
    <x v="1"/>
    <s v="Friday"/>
    <x v="0"/>
    <d v="2023-01-30T14:33:37"/>
    <n v="3"/>
    <n v="1"/>
    <n v="3000"/>
    <n v="3000"/>
    <x v="1"/>
    <x v="239"/>
  </r>
  <r>
    <n v="763142"/>
    <x v="0"/>
    <x v="4"/>
    <s v="Thursday"/>
    <x v="0"/>
    <d v="2023-01-27T15:44:05"/>
    <n v="1"/>
    <n v="1"/>
    <n v="2500"/>
    <n v="2500"/>
    <x v="20"/>
    <x v="245"/>
  </r>
  <r>
    <n v="753263"/>
    <x v="0"/>
    <x v="15"/>
    <s v="Tuesday"/>
    <x v="0"/>
    <d v="2023-01-20T13:29:11"/>
    <n v="3"/>
    <n v="1"/>
    <n v="7500.0000000000009"/>
    <n v="7500.0000000000009"/>
    <x v="375"/>
    <x v="81"/>
  </r>
  <r>
    <n v="756238"/>
    <x v="0"/>
    <x v="3"/>
    <s v="Wednesday"/>
    <x v="0"/>
    <d v="2023-01-23T15:27:25"/>
    <n v="5"/>
    <n v="14"/>
    <n v="1722"/>
    <n v="123"/>
    <x v="167"/>
    <x v="264"/>
  </r>
  <r>
    <n v="756123"/>
    <x v="0"/>
    <x v="10"/>
    <s v="Thursday"/>
    <x v="0"/>
    <d v="2023-01-23T14:32:53"/>
    <n v="4"/>
    <n v="6"/>
    <n v="6000"/>
    <n v="1000"/>
    <x v="259"/>
    <x v="62"/>
  </r>
  <r>
    <n v="767025"/>
    <x v="0"/>
    <x v="18"/>
    <s v="Saturday"/>
    <x v="0"/>
    <d v="2023-01-30T15:50:46"/>
    <n v="2"/>
    <n v="1"/>
    <n v="1000"/>
    <n v="1000"/>
    <x v="190"/>
    <x v="101"/>
  </r>
  <r>
    <n v="756250"/>
    <x v="0"/>
    <x v="3"/>
    <s v="Wednesday"/>
    <x v="0"/>
    <d v="2023-01-23T15:32:54"/>
    <n v="5"/>
    <n v="1"/>
    <n v="3000"/>
    <n v="3000"/>
    <x v="1"/>
    <x v="265"/>
  </r>
  <r>
    <n v="761821"/>
    <x v="0"/>
    <x v="7"/>
    <s v="Tuesday"/>
    <x v="0"/>
    <d v="2023-01-26T17:00:27"/>
    <n v="2"/>
    <n v="1"/>
    <n v="1000"/>
    <n v="1000"/>
    <x v="4"/>
    <x v="193"/>
  </r>
  <r>
    <n v="755517"/>
    <x v="0"/>
    <x v="3"/>
    <s v="Wednesday"/>
    <x v="0"/>
    <d v="2023-01-23T11:26:28"/>
    <n v="5"/>
    <n v="6"/>
    <n v="1500"/>
    <n v="250"/>
    <x v="0"/>
    <x v="0"/>
  </r>
  <r>
    <n v="767064"/>
    <x v="0"/>
    <x v="18"/>
    <s v="Saturday"/>
    <x v="0"/>
    <d v="2023-01-30T16:05:24"/>
    <n v="2"/>
    <n v="20"/>
    <n v="1080"/>
    <n v="54"/>
    <x v="70"/>
    <x v="171"/>
  </r>
  <r>
    <n v="757941"/>
    <x v="0"/>
    <x v="10"/>
    <s v="Thursday"/>
    <x v="0"/>
    <d v="2023-01-24T15:08:49"/>
    <n v="5"/>
    <n v="1"/>
    <n v="4000"/>
    <n v="4000"/>
    <x v="376"/>
    <x v="10"/>
  </r>
  <r>
    <n v="762506"/>
    <x v="0"/>
    <x v="17"/>
    <s v="Wednesday"/>
    <x v="0"/>
    <d v="2023-01-27T11:03:12"/>
    <n v="2"/>
    <n v="10"/>
    <n v="500"/>
    <n v="50"/>
    <x v="120"/>
    <x v="134"/>
  </r>
  <r>
    <n v="728427"/>
    <x v="4"/>
    <x v="20"/>
    <s v="Saturday"/>
    <x v="3"/>
    <d v="2023-01-02T09:38:17"/>
    <n v="2"/>
    <n v="20"/>
    <n v="350"/>
    <n v="17.5"/>
    <x v="377"/>
    <x v="366"/>
  </r>
  <r>
    <n v="767036"/>
    <x v="0"/>
    <x v="18"/>
    <s v="Saturday"/>
    <x v="0"/>
    <d v="2023-01-30T15:53:39"/>
    <n v="2"/>
    <n v="1"/>
    <n v="2500"/>
    <n v="2500"/>
    <x v="20"/>
    <x v="147"/>
  </r>
  <r>
    <n v="743342"/>
    <x v="1"/>
    <x v="5"/>
    <s v="Thursday"/>
    <x v="0"/>
    <d v="2023-01-13T22:33:35"/>
    <n v="1"/>
    <n v="1"/>
    <n v="600"/>
    <n v="600"/>
    <x v="378"/>
    <x v="4"/>
  </r>
  <r>
    <n v="760613"/>
    <x v="0"/>
    <x v="13"/>
    <s v="Sunday"/>
    <x v="0"/>
    <d v="2023-01-26T09:05:00"/>
    <n v="4"/>
    <n v="21"/>
    <n v="2520"/>
    <n v="120"/>
    <x v="238"/>
    <x v="369"/>
  </r>
  <r>
    <n v="759458"/>
    <x v="0"/>
    <x v="0"/>
    <s v="Saturday"/>
    <x v="0"/>
    <d v="2023-01-25T12:50:52"/>
    <n v="4"/>
    <n v="1"/>
    <n v="1000"/>
    <n v="1000"/>
    <x v="53"/>
    <x v="183"/>
  </r>
  <r>
    <n v="766766"/>
    <x v="0"/>
    <x v="1"/>
    <s v="Friday"/>
    <x v="0"/>
    <d v="2023-01-30T14:33:37"/>
    <n v="3"/>
    <n v="12"/>
    <n v="2160"/>
    <n v="180"/>
    <x v="227"/>
    <x v="239"/>
  </r>
  <r>
    <n v="758072"/>
    <x v="0"/>
    <x v="10"/>
    <s v="Thursday"/>
    <x v="0"/>
    <d v="2023-01-24T16:01:48"/>
    <n v="5"/>
    <n v="15"/>
    <n v="810"/>
    <n v="54"/>
    <x v="70"/>
    <x v="353"/>
  </r>
  <r>
    <n v="756227"/>
    <x v="0"/>
    <x v="3"/>
    <s v="Wednesday"/>
    <x v="0"/>
    <d v="2023-01-23T15:22:17"/>
    <n v="5"/>
    <n v="1"/>
    <n v="700"/>
    <n v="700"/>
    <x v="45"/>
    <x v="22"/>
  </r>
  <r>
    <n v="737970"/>
    <x v="5"/>
    <x v="33"/>
    <s v="Saturday"/>
    <x v="0"/>
    <d v="2023-01-10T13:01:04"/>
    <n v="3"/>
    <n v="1"/>
    <n v="3400"/>
    <n v="3400"/>
    <x v="4"/>
    <x v="117"/>
  </r>
  <r>
    <n v="766847"/>
    <x v="0"/>
    <x v="1"/>
    <s v="Friday"/>
    <x v="0"/>
    <d v="2023-01-30T14:57:58"/>
    <n v="3"/>
    <n v="1"/>
    <n v="1000"/>
    <n v="1000"/>
    <x v="87"/>
    <x v="17"/>
  </r>
  <r>
    <n v="763080"/>
    <x v="0"/>
    <x v="4"/>
    <s v="Thursday"/>
    <x v="0"/>
    <d v="2023-01-27T15:18:11"/>
    <n v="1"/>
    <n v="1"/>
    <n v="500"/>
    <n v="500"/>
    <x v="12"/>
    <x v="3"/>
  </r>
  <r>
    <n v="755325"/>
    <x v="0"/>
    <x v="15"/>
    <s v="Tuesday"/>
    <x v="0"/>
    <d v="2023-01-23T10:12:02"/>
    <n v="6"/>
    <n v="10"/>
    <n v="500.00000000000011"/>
    <n v="50.000000000000007"/>
    <x v="9"/>
    <x v="300"/>
  </r>
  <r>
    <n v="733281"/>
    <x v="2"/>
    <x v="40"/>
    <s v="Thursday"/>
    <x v="0"/>
    <d v="2023-01-05T21:17:48"/>
    <n v="0"/>
    <n v="1"/>
    <n v="1000"/>
    <n v="1000"/>
    <x v="6"/>
    <x v="190"/>
  </r>
  <r>
    <n v="766917"/>
    <x v="0"/>
    <x v="1"/>
    <s v="Friday"/>
    <x v="0"/>
    <d v="2023-01-30T15:17:31"/>
    <n v="3"/>
    <n v="1"/>
    <n v="3000"/>
    <n v="3000"/>
    <x v="1"/>
    <x v="195"/>
  </r>
  <r>
    <n v="751363"/>
    <x v="0"/>
    <x v="2"/>
    <s v="Tuesday"/>
    <x v="0"/>
    <d v="2023-01-19T11:07:09"/>
    <n v="9"/>
    <n v="1"/>
    <n v="500"/>
    <n v="500"/>
    <x v="370"/>
    <x v="1"/>
  </r>
  <r>
    <n v="751627"/>
    <x v="0"/>
    <x v="9"/>
    <s v="Monday"/>
    <x v="0"/>
    <d v="2023-01-19T12:56:21"/>
    <n v="3"/>
    <n v="56"/>
    <n v="3024"/>
    <n v="54"/>
    <x v="70"/>
    <x v="64"/>
  </r>
  <r>
    <n v="728556"/>
    <x v="0"/>
    <x v="20"/>
    <s v="Saturday"/>
    <x v="3"/>
    <d v="2023-01-02T11:19:45"/>
    <n v="2"/>
    <n v="1"/>
    <n v="3000"/>
    <n v="3000"/>
    <x v="1"/>
    <x v="110"/>
  </r>
  <r>
    <n v="759995"/>
    <x v="0"/>
    <x v="0"/>
    <s v="Saturday"/>
    <x v="0"/>
    <d v="2023-01-25T15:53:39"/>
    <n v="4"/>
    <n v="1"/>
    <n v="1000"/>
    <n v="1000"/>
    <x v="143"/>
    <x v="66"/>
  </r>
  <r>
    <n v="759545"/>
    <x v="0"/>
    <x v="0"/>
    <s v="Saturday"/>
    <x v="0"/>
    <d v="2023-01-25T13:21:22"/>
    <n v="4"/>
    <n v="31"/>
    <n v="930"/>
    <n v="30"/>
    <x v="130"/>
    <x v="203"/>
  </r>
  <r>
    <n v="728550"/>
    <x v="0"/>
    <x v="20"/>
    <s v="Saturday"/>
    <x v="3"/>
    <d v="2023-01-02T11:15:19"/>
    <n v="2"/>
    <n v="18"/>
    <n v="157.5"/>
    <n v="8.75"/>
    <x v="46"/>
    <x v="279"/>
  </r>
  <r>
    <n v="731170"/>
    <x v="2"/>
    <x v="6"/>
    <s v="Wednesday"/>
    <x v="0"/>
    <d v="2023-01-04T13:09:51"/>
    <n v="0"/>
    <n v="30"/>
    <n v="384.6"/>
    <n v="12.82"/>
    <x v="379"/>
    <x v="228"/>
  </r>
  <r>
    <n v="766847"/>
    <x v="0"/>
    <x v="1"/>
    <s v="Friday"/>
    <x v="0"/>
    <d v="2023-01-30T14:57:58"/>
    <n v="3"/>
    <n v="14"/>
    <n v="701.4"/>
    <n v="50.1"/>
    <x v="145"/>
    <x v="17"/>
  </r>
  <r>
    <n v="759510"/>
    <x v="0"/>
    <x v="0"/>
    <s v="Saturday"/>
    <x v="0"/>
    <d v="2023-01-25T13:08:26"/>
    <n v="4"/>
    <n v="1"/>
    <n v="3000"/>
    <n v="3000"/>
    <x v="1"/>
    <x v="279"/>
  </r>
  <r>
    <n v="730427"/>
    <x v="7"/>
    <x v="46"/>
    <s v="Tuesday"/>
    <x v="1"/>
    <d v="2023-01-04T04:40:35"/>
    <n v="99"/>
    <n v="1"/>
    <n v="716.04"/>
    <n v="716.04"/>
    <x v="380"/>
    <x v="319"/>
  </r>
  <r>
    <n v="750129"/>
    <x v="0"/>
    <x v="38"/>
    <s v="Sunday"/>
    <x v="0"/>
    <d v="2023-01-18T13:23:37"/>
    <n v="3"/>
    <n v="28"/>
    <n v="2800"/>
    <n v="100"/>
    <x v="381"/>
    <x v="165"/>
  </r>
  <r>
    <n v="728130"/>
    <x v="1"/>
    <x v="35"/>
    <s v="Monday"/>
    <x v="3"/>
    <d v="2023-01-01T08:50:31"/>
    <n v="20"/>
    <n v="30"/>
    <n v="2700"/>
    <n v="90.000000000000014"/>
    <x v="382"/>
    <x v="253"/>
  </r>
  <r>
    <n v="758092"/>
    <x v="0"/>
    <x v="10"/>
    <s v="Thursday"/>
    <x v="0"/>
    <d v="2023-01-24T16:09:05"/>
    <n v="5"/>
    <n v="1"/>
    <n v="1000"/>
    <n v="1000"/>
    <x v="4"/>
    <x v="3"/>
  </r>
  <r>
    <n v="766990"/>
    <x v="0"/>
    <x v="18"/>
    <s v="Saturday"/>
    <x v="0"/>
    <d v="2023-01-30T15:38:10"/>
    <n v="2"/>
    <n v="1"/>
    <n v="500"/>
    <n v="500"/>
    <x v="132"/>
    <x v="218"/>
  </r>
  <r>
    <n v="737951"/>
    <x v="5"/>
    <x v="14"/>
    <s v="Friday"/>
    <x v="0"/>
    <d v="2023-01-10T12:55:33"/>
    <n v="4"/>
    <n v="1"/>
    <n v="2000"/>
    <n v="2000"/>
    <x v="208"/>
    <x v="19"/>
  </r>
  <r>
    <n v="766941"/>
    <x v="0"/>
    <x v="18"/>
    <s v="Saturday"/>
    <x v="0"/>
    <d v="2023-01-30T15:24:53"/>
    <n v="2"/>
    <n v="1"/>
    <n v="3000"/>
    <n v="3000"/>
    <x v="1"/>
    <x v="46"/>
  </r>
  <r>
    <n v="766904"/>
    <x v="0"/>
    <x v="1"/>
    <s v="Friday"/>
    <x v="0"/>
    <d v="2023-01-30T15:11:49"/>
    <n v="3"/>
    <n v="1"/>
    <n v="1500"/>
    <n v="1500"/>
    <x v="232"/>
    <x v="98"/>
  </r>
  <r>
    <n v="751105"/>
    <x v="0"/>
    <x v="9"/>
    <s v="Monday"/>
    <x v="0"/>
    <d v="2023-01-19T09:22:57"/>
    <n v="3"/>
    <n v="1"/>
    <n v="15000"/>
    <n v="15000"/>
    <x v="29"/>
    <x v="163"/>
  </r>
  <r>
    <n v="751369"/>
    <x v="0"/>
    <x v="9"/>
    <s v="Monday"/>
    <x v="0"/>
    <d v="2023-01-19T11:10:11"/>
    <n v="3"/>
    <n v="1"/>
    <n v="3000"/>
    <n v="3000"/>
    <x v="1"/>
    <x v="74"/>
  </r>
  <r>
    <n v="757900"/>
    <x v="0"/>
    <x v="10"/>
    <s v="Thursday"/>
    <x v="0"/>
    <d v="2023-01-24T14:55:19"/>
    <n v="5"/>
    <n v="1"/>
    <n v="1000"/>
    <n v="1000"/>
    <x v="193"/>
    <x v="145"/>
  </r>
  <r>
    <n v="752036"/>
    <x v="0"/>
    <x v="9"/>
    <s v="Monday"/>
    <x v="0"/>
    <d v="2023-01-19T15:55:50"/>
    <n v="3"/>
    <n v="9"/>
    <n v="1080"/>
    <n v="120"/>
    <x v="140"/>
    <x v="3"/>
  </r>
  <r>
    <n v="751004"/>
    <x v="0"/>
    <x v="9"/>
    <s v="Monday"/>
    <x v="0"/>
    <d v="2023-01-19T08:45:33"/>
    <n v="3"/>
    <n v="1"/>
    <n v="7500"/>
    <n v="7500"/>
    <x v="33"/>
    <x v="207"/>
  </r>
  <r>
    <n v="766847"/>
    <x v="0"/>
    <x v="1"/>
    <s v="Friday"/>
    <x v="0"/>
    <d v="2023-01-30T14:57:58"/>
    <n v="3"/>
    <n v="1"/>
    <n v="700"/>
    <n v="700"/>
    <x v="45"/>
    <x v="17"/>
  </r>
  <r>
    <n v="758059"/>
    <x v="0"/>
    <x v="10"/>
    <s v="Thursday"/>
    <x v="0"/>
    <d v="2023-01-24T15:56:34"/>
    <n v="5"/>
    <n v="1"/>
    <n v="1000"/>
    <n v="1000"/>
    <x v="4"/>
    <x v="342"/>
  </r>
  <r>
    <n v="732560"/>
    <x v="5"/>
    <x v="22"/>
    <s v="Monday"/>
    <x v="0"/>
    <d v="2023-01-05T11:55:39"/>
    <n v="3"/>
    <n v="1"/>
    <n v="6050"/>
    <n v="6050"/>
    <x v="239"/>
    <x v="225"/>
  </r>
  <r>
    <n v="759665"/>
    <x v="0"/>
    <x v="19"/>
    <s v="Monday"/>
    <x v="0"/>
    <d v="2023-01-25T13:59:57"/>
    <n v="2"/>
    <n v="1"/>
    <n v="1800"/>
    <n v="1800"/>
    <x v="105"/>
    <x v="3"/>
  </r>
  <r>
    <n v="730425"/>
    <x v="7"/>
    <x v="45"/>
    <s v="Thursday"/>
    <x v="1"/>
    <d v="2023-01-04T04:35:42"/>
    <n v="104"/>
    <n v="1"/>
    <n v="3916.8"/>
    <n v="3916.8"/>
    <x v="383"/>
    <x v="316"/>
  </r>
  <r>
    <n v="728581"/>
    <x v="0"/>
    <x v="20"/>
    <s v="Saturday"/>
    <x v="3"/>
    <d v="2023-01-02T11:35:50"/>
    <n v="2"/>
    <n v="10"/>
    <n v="437.50000000000011"/>
    <n v="43.750000000000007"/>
    <x v="222"/>
    <x v="126"/>
  </r>
  <r>
    <n v="762380"/>
    <x v="0"/>
    <x v="17"/>
    <s v="Wednesday"/>
    <x v="0"/>
    <d v="2023-01-27T09:52:06"/>
    <n v="2"/>
    <n v="3"/>
    <n v="975"/>
    <n v="325"/>
    <x v="127"/>
    <x v="162"/>
  </r>
  <r>
    <n v="729932"/>
    <x v="2"/>
    <x v="24"/>
    <s v="Tuesday"/>
    <x v="0"/>
    <d v="2023-01-03T14:36:07"/>
    <n v="0"/>
    <n v="1"/>
    <n v="600"/>
    <n v="600"/>
    <x v="24"/>
    <x v="178"/>
  </r>
  <r>
    <n v="761283"/>
    <x v="0"/>
    <x v="7"/>
    <s v="Tuesday"/>
    <x v="0"/>
    <d v="2023-01-26T13:14:01"/>
    <n v="2"/>
    <n v="1"/>
    <n v="25000"/>
    <n v="25000"/>
    <x v="81"/>
    <x v="48"/>
  </r>
  <r>
    <n v="767046"/>
    <x v="0"/>
    <x v="18"/>
    <s v="Saturday"/>
    <x v="0"/>
    <d v="2023-01-30T15:59:20"/>
    <n v="2"/>
    <n v="1"/>
    <n v="3000"/>
    <n v="3000"/>
    <x v="1"/>
    <x v="3"/>
  </r>
  <r>
    <n v="759556"/>
    <x v="0"/>
    <x v="0"/>
    <s v="Saturday"/>
    <x v="0"/>
    <d v="2023-01-25T13:25:29"/>
    <n v="4"/>
    <n v="12"/>
    <n v="1440"/>
    <n v="120"/>
    <x v="238"/>
    <x v="127"/>
  </r>
  <r>
    <n v="733673"/>
    <x v="8"/>
    <x v="43"/>
    <s v="Friday"/>
    <x v="2"/>
    <d v="2023-01-06T10:16:23"/>
    <n v="49"/>
    <n v="24"/>
    <n v="504"/>
    <n v="21"/>
    <x v="357"/>
    <x v="69"/>
  </r>
  <r>
    <n v="752036"/>
    <x v="0"/>
    <x v="9"/>
    <s v="Monday"/>
    <x v="0"/>
    <d v="2023-01-19T15:55:50"/>
    <n v="3"/>
    <n v="1"/>
    <n v="999.99999999999989"/>
    <n v="999.99999999999989"/>
    <x v="96"/>
    <x v="3"/>
  </r>
  <r>
    <n v="759789"/>
    <x v="0"/>
    <x v="0"/>
    <s v="Saturday"/>
    <x v="0"/>
    <d v="2023-01-25T14:33:41"/>
    <n v="4"/>
    <n v="7"/>
    <n v="350"/>
    <n v="50"/>
    <x v="9"/>
    <x v="159"/>
  </r>
  <r>
    <n v="759564"/>
    <x v="0"/>
    <x v="0"/>
    <s v="Saturday"/>
    <x v="0"/>
    <d v="2023-01-25T13:27:19"/>
    <n v="4"/>
    <n v="1"/>
    <n v="2500"/>
    <n v="2500"/>
    <x v="20"/>
    <x v="32"/>
  </r>
  <r>
    <n v="763074"/>
    <x v="0"/>
    <x v="4"/>
    <s v="Thursday"/>
    <x v="0"/>
    <d v="2023-01-27T15:15:51"/>
    <n v="1"/>
    <n v="1"/>
    <n v="1000"/>
    <n v="1000"/>
    <x v="4"/>
    <x v="150"/>
  </r>
  <r>
    <n v="762622"/>
    <x v="0"/>
    <x v="17"/>
    <s v="Wednesday"/>
    <x v="0"/>
    <d v="2023-01-27T12:02:52"/>
    <n v="2"/>
    <n v="1"/>
    <n v="1000"/>
    <n v="1000"/>
    <x v="42"/>
    <x v="255"/>
  </r>
  <r>
    <n v="751398"/>
    <x v="0"/>
    <x v="9"/>
    <s v="Monday"/>
    <x v="0"/>
    <d v="2023-01-19T11:25:52"/>
    <n v="3"/>
    <n v="18"/>
    <n v="180"/>
    <n v="10"/>
    <x v="46"/>
    <x v="176"/>
  </r>
  <r>
    <n v="728133"/>
    <x v="1"/>
    <x v="25"/>
    <s v="Sunday"/>
    <x v="3"/>
    <d v="2023-01-01T08:59:54"/>
    <n v="21"/>
    <n v="1"/>
    <n v="489.99999999999989"/>
    <n v="489.99999999999989"/>
    <x v="4"/>
    <x v="59"/>
  </r>
  <r>
    <n v="756227"/>
    <x v="0"/>
    <x v="3"/>
    <s v="Wednesday"/>
    <x v="0"/>
    <d v="2023-01-23T15:22:17"/>
    <n v="5"/>
    <n v="12"/>
    <n v="648"/>
    <n v="54"/>
    <x v="70"/>
    <x v="22"/>
  </r>
  <r>
    <n v="728132"/>
    <x v="1"/>
    <x v="25"/>
    <s v="Sunday"/>
    <x v="3"/>
    <d v="2023-01-01T08:56:05"/>
    <n v="21"/>
    <n v="1"/>
    <n v="600"/>
    <n v="600"/>
    <x v="384"/>
    <x v="244"/>
  </r>
  <r>
    <n v="759743"/>
    <x v="0"/>
    <x v="0"/>
    <s v="Saturday"/>
    <x v="0"/>
    <d v="2023-01-25T14:21:02"/>
    <n v="4"/>
    <n v="1"/>
    <n v="1000"/>
    <n v="1000"/>
    <x v="4"/>
    <x v="367"/>
  </r>
  <r>
    <n v="761352"/>
    <x v="0"/>
    <x v="7"/>
    <s v="Tuesday"/>
    <x v="0"/>
    <d v="2023-01-26T13:39:25"/>
    <n v="2"/>
    <n v="1"/>
    <n v="6500"/>
    <n v="6500"/>
    <x v="136"/>
    <x v="370"/>
  </r>
  <r>
    <n v="760613"/>
    <x v="0"/>
    <x v="13"/>
    <s v="Sunday"/>
    <x v="0"/>
    <d v="2023-01-26T09:05:00"/>
    <n v="4"/>
    <n v="6"/>
    <n v="1500"/>
    <n v="250"/>
    <x v="0"/>
    <x v="369"/>
  </r>
  <r>
    <n v="759063"/>
    <x v="0"/>
    <x v="12"/>
    <s v="Friday"/>
    <x v="0"/>
    <d v="2023-01-25T11:01:45"/>
    <n v="5"/>
    <n v="1"/>
    <n v="3000"/>
    <n v="3000"/>
    <x v="1"/>
    <x v="0"/>
  </r>
  <r>
    <n v="759098"/>
    <x v="0"/>
    <x v="12"/>
    <s v="Friday"/>
    <x v="0"/>
    <d v="2023-01-25T11:12:15"/>
    <n v="5"/>
    <n v="1"/>
    <n v="3000"/>
    <n v="3000"/>
    <x v="1"/>
    <x v="109"/>
  </r>
  <r>
    <n v="728103"/>
    <x v="7"/>
    <x v="36"/>
    <s v="Saturday"/>
    <x v="1"/>
    <d v="2023-01-01T00:13:47"/>
    <n v="106"/>
    <n v="14"/>
    <n v="1570.8"/>
    <n v="112.2"/>
    <x v="385"/>
    <x v="154"/>
  </r>
  <r>
    <n v="759063"/>
    <x v="0"/>
    <x v="12"/>
    <s v="Friday"/>
    <x v="0"/>
    <d v="2023-01-25T11:01:45"/>
    <n v="5"/>
    <n v="6"/>
    <n v="1500"/>
    <n v="250"/>
    <x v="0"/>
    <x v="0"/>
  </r>
  <r>
    <n v="728553"/>
    <x v="0"/>
    <x v="20"/>
    <s v="Saturday"/>
    <x v="3"/>
    <d v="2023-01-02T11:18:32"/>
    <n v="2"/>
    <n v="6"/>
    <n v="1312.5"/>
    <n v="218.75"/>
    <x v="0"/>
    <x v="184"/>
  </r>
  <r>
    <n v="759591"/>
    <x v="0"/>
    <x v="0"/>
    <s v="Saturday"/>
    <x v="0"/>
    <d v="2023-01-25T13:35:20"/>
    <n v="4"/>
    <n v="1"/>
    <n v="3000"/>
    <n v="3000"/>
    <x v="1"/>
    <x v="312"/>
  </r>
  <r>
    <n v="733673"/>
    <x v="8"/>
    <x v="43"/>
    <s v="Friday"/>
    <x v="2"/>
    <d v="2023-01-06T10:16:23"/>
    <n v="49"/>
    <n v="1"/>
    <n v="560"/>
    <n v="560"/>
    <x v="65"/>
    <x v="69"/>
  </r>
  <r>
    <n v="759831"/>
    <x v="0"/>
    <x v="0"/>
    <s v="Saturday"/>
    <x v="0"/>
    <d v="2023-01-25T14:46:28"/>
    <n v="4"/>
    <n v="10"/>
    <n v="1800"/>
    <n v="180"/>
    <x v="227"/>
    <x v="70"/>
  </r>
  <r>
    <n v="730749"/>
    <x v="4"/>
    <x v="11"/>
    <s v="Sunday"/>
    <x v="0"/>
    <d v="2023-01-04T10:07:29"/>
    <n v="3"/>
    <n v="1"/>
    <n v="4999.9999999999991"/>
    <n v="4999.9999999999991"/>
    <x v="386"/>
    <x v="11"/>
  </r>
  <r>
    <n v="761491"/>
    <x v="0"/>
    <x v="7"/>
    <s v="Tuesday"/>
    <x v="0"/>
    <d v="2023-01-26T14:37:01"/>
    <n v="2"/>
    <n v="1"/>
    <n v="1000"/>
    <n v="1000"/>
    <x v="53"/>
    <x v="351"/>
  </r>
  <r>
    <n v="761283"/>
    <x v="0"/>
    <x v="7"/>
    <s v="Tuesday"/>
    <x v="0"/>
    <d v="2023-01-26T13:14:01"/>
    <n v="2"/>
    <n v="1"/>
    <n v="2500"/>
    <n v="2500"/>
    <x v="20"/>
    <x v="48"/>
  </r>
  <r>
    <n v="759985"/>
    <x v="0"/>
    <x v="0"/>
    <s v="Saturday"/>
    <x v="0"/>
    <d v="2023-01-25T15:49:16"/>
    <n v="4"/>
    <n v="16"/>
    <n v="1920"/>
    <n v="120"/>
    <x v="238"/>
    <x v="80"/>
  </r>
  <r>
    <n v="762458"/>
    <x v="0"/>
    <x v="17"/>
    <s v="Wednesday"/>
    <x v="0"/>
    <d v="2023-01-27T10:40:39"/>
    <n v="2"/>
    <n v="6"/>
    <n v="60"/>
    <n v="10"/>
    <x v="46"/>
    <x v="38"/>
  </r>
  <r>
    <n v="763103"/>
    <x v="0"/>
    <x v="4"/>
    <s v="Thursday"/>
    <x v="0"/>
    <d v="2023-01-27T15:28:00"/>
    <n v="1"/>
    <n v="1"/>
    <n v="4000"/>
    <n v="4000"/>
    <x v="262"/>
    <x v="302"/>
  </r>
  <r>
    <n v="756285"/>
    <x v="0"/>
    <x v="3"/>
    <s v="Wednesday"/>
    <x v="0"/>
    <d v="2023-01-23T15:48:01"/>
    <n v="5"/>
    <n v="7"/>
    <n v="350"/>
    <n v="50"/>
    <x v="9"/>
    <x v="303"/>
  </r>
  <r>
    <n v="762724"/>
    <x v="0"/>
    <x v="19"/>
    <s v="Monday"/>
    <x v="0"/>
    <d v="2023-01-27T12:55:20"/>
    <n v="4"/>
    <n v="60"/>
    <n v="9900"/>
    <n v="165"/>
    <x v="94"/>
    <x v="170"/>
  </r>
  <r>
    <n v="750983"/>
    <x v="0"/>
    <x v="9"/>
    <s v="Monday"/>
    <x v="0"/>
    <d v="2023-01-19T08:38:25"/>
    <n v="3"/>
    <n v="1"/>
    <n v="500"/>
    <n v="500"/>
    <x v="321"/>
    <x v="282"/>
  </r>
  <r>
    <n v="766904"/>
    <x v="0"/>
    <x v="1"/>
    <s v="Friday"/>
    <x v="0"/>
    <d v="2023-01-30T15:11:49"/>
    <n v="3"/>
    <n v="1"/>
    <n v="7500"/>
    <n v="7500"/>
    <x v="33"/>
    <x v="98"/>
  </r>
  <r>
    <n v="766990"/>
    <x v="0"/>
    <x v="18"/>
    <s v="Saturday"/>
    <x v="0"/>
    <d v="2023-01-30T15:38:10"/>
    <n v="2"/>
    <n v="1"/>
    <n v="3000"/>
    <n v="3000"/>
    <x v="1"/>
    <x v="218"/>
  </r>
  <r>
    <n v="761440"/>
    <x v="0"/>
    <x v="7"/>
    <s v="Tuesday"/>
    <x v="0"/>
    <d v="2023-01-26T14:17:26"/>
    <n v="2"/>
    <n v="1"/>
    <n v="453.75"/>
    <n v="453.75"/>
    <x v="147"/>
    <x v="121"/>
  </r>
  <r>
    <n v="753470"/>
    <x v="0"/>
    <x v="15"/>
    <s v="Tuesday"/>
    <x v="0"/>
    <d v="2023-01-20T15:16:55"/>
    <n v="3"/>
    <n v="1"/>
    <n v="3000"/>
    <n v="3000"/>
    <x v="1"/>
    <x v="32"/>
  </r>
  <r>
    <n v="755352"/>
    <x v="0"/>
    <x v="15"/>
    <s v="Tuesday"/>
    <x v="0"/>
    <d v="2023-01-23T10:20:43"/>
    <n v="6"/>
    <n v="1"/>
    <n v="247.5"/>
    <n v="247.5"/>
    <x v="27"/>
    <x v="118"/>
  </r>
  <r>
    <n v="762913"/>
    <x v="0"/>
    <x v="19"/>
    <s v="Monday"/>
    <x v="0"/>
    <d v="2023-01-27T14:20:18"/>
    <n v="4"/>
    <n v="1"/>
    <n v="25000"/>
    <n v="25000"/>
    <x v="55"/>
    <x v="371"/>
  </r>
  <r>
    <n v="759423"/>
    <x v="0"/>
    <x v="0"/>
    <s v="Saturday"/>
    <x v="0"/>
    <d v="2023-01-25T12:43:33"/>
    <n v="4"/>
    <n v="1"/>
    <n v="3000"/>
    <n v="3000"/>
    <x v="1"/>
    <x v="372"/>
  </r>
  <r>
    <n v="761780"/>
    <x v="0"/>
    <x v="7"/>
    <s v="Tuesday"/>
    <x v="0"/>
    <d v="2023-01-26T16:36:48"/>
    <n v="2"/>
    <n v="1"/>
    <n v="1000"/>
    <n v="1000"/>
    <x v="4"/>
    <x v="89"/>
  </r>
  <r>
    <n v="756133"/>
    <x v="0"/>
    <x v="3"/>
    <s v="Wednesday"/>
    <x v="0"/>
    <d v="2023-01-23T14:36:43"/>
    <n v="5"/>
    <n v="6"/>
    <n v="1500"/>
    <n v="250"/>
    <x v="0"/>
    <x v="3"/>
  </r>
  <r>
    <n v="728579"/>
    <x v="0"/>
    <x v="20"/>
    <s v="Saturday"/>
    <x v="3"/>
    <d v="2023-01-02T11:34:14"/>
    <n v="2"/>
    <n v="18"/>
    <n v="1260"/>
    <n v="70"/>
    <x v="309"/>
    <x v="206"/>
  </r>
  <r>
    <n v="761575"/>
    <x v="0"/>
    <x v="7"/>
    <s v="Tuesday"/>
    <x v="0"/>
    <d v="2023-01-26T15:00:57"/>
    <n v="2"/>
    <n v="1"/>
    <n v="3000"/>
    <n v="3000"/>
    <x v="1"/>
    <x v="49"/>
  </r>
  <r>
    <n v="728136"/>
    <x v="1"/>
    <x v="25"/>
    <s v="Sunday"/>
    <x v="3"/>
    <d v="2023-01-01T09:05:23"/>
    <n v="21"/>
    <n v="12"/>
    <n v="840"/>
    <n v="70"/>
    <x v="387"/>
    <x v="204"/>
  </r>
  <r>
    <n v="728427"/>
    <x v="4"/>
    <x v="20"/>
    <s v="Saturday"/>
    <x v="3"/>
    <d v="2023-01-02T09:38:17"/>
    <n v="2"/>
    <n v="6"/>
    <n v="3600"/>
    <n v="600"/>
    <x v="244"/>
    <x v="366"/>
  </r>
  <r>
    <n v="762608"/>
    <x v="0"/>
    <x v="17"/>
    <s v="Wednesday"/>
    <x v="0"/>
    <d v="2023-01-27T11:53:53"/>
    <n v="2"/>
    <n v="1"/>
    <n v="3000"/>
    <n v="3000"/>
    <x v="1"/>
    <x v="135"/>
  </r>
  <r>
    <n v="763036"/>
    <x v="0"/>
    <x v="4"/>
    <s v="Thursday"/>
    <x v="0"/>
    <d v="2023-01-27T15:03:52"/>
    <n v="1"/>
    <n v="31"/>
    <n v="4650"/>
    <n v="150"/>
    <x v="153"/>
    <x v="98"/>
  </r>
  <r>
    <n v="766847"/>
    <x v="0"/>
    <x v="1"/>
    <s v="Friday"/>
    <x v="0"/>
    <d v="2023-01-30T14:57:58"/>
    <n v="3"/>
    <n v="1"/>
    <n v="1200"/>
    <n v="1200"/>
    <x v="388"/>
    <x v="17"/>
  </r>
  <r>
    <n v="731830"/>
    <x v="2"/>
    <x v="6"/>
    <s v="Wednesday"/>
    <x v="0"/>
    <d v="2023-01-04T19:40:53"/>
    <n v="0"/>
    <n v="15"/>
    <n v="195"/>
    <n v="13"/>
    <x v="125"/>
    <x v="96"/>
  </r>
  <r>
    <n v="755352"/>
    <x v="0"/>
    <x v="15"/>
    <s v="Tuesday"/>
    <x v="0"/>
    <d v="2023-01-23T10:20:43"/>
    <n v="6"/>
    <n v="9"/>
    <n v="90"/>
    <n v="10"/>
    <x v="46"/>
    <x v="118"/>
  </r>
  <r>
    <n v="757921"/>
    <x v="0"/>
    <x v="10"/>
    <s v="Thursday"/>
    <x v="0"/>
    <d v="2023-01-24T15:02:33"/>
    <n v="5"/>
    <n v="5"/>
    <n v="250"/>
    <n v="50"/>
    <x v="165"/>
    <x v="373"/>
  </r>
  <r>
    <n v="753422"/>
    <x v="0"/>
    <x v="15"/>
    <s v="Tuesday"/>
    <x v="0"/>
    <d v="2023-01-20T14:58:29"/>
    <n v="3"/>
    <n v="1"/>
    <n v="6000"/>
    <n v="6000"/>
    <x v="15"/>
    <x v="283"/>
  </r>
  <r>
    <n v="728585"/>
    <x v="0"/>
    <x v="20"/>
    <s v="Saturday"/>
    <x v="3"/>
    <d v="2023-01-02T11:39:21"/>
    <n v="2"/>
    <n v="30"/>
    <n v="262.5"/>
    <n v="8.75"/>
    <x v="46"/>
    <x v="41"/>
  </r>
  <r>
    <n v="757969"/>
    <x v="0"/>
    <x v="10"/>
    <s v="Thursday"/>
    <x v="0"/>
    <d v="2023-01-24T15:18:03"/>
    <n v="5"/>
    <n v="1"/>
    <n v="3000"/>
    <n v="3000"/>
    <x v="1"/>
    <x v="374"/>
  </r>
  <r>
    <n v="759842"/>
    <x v="0"/>
    <x v="0"/>
    <s v="Saturday"/>
    <x v="0"/>
    <d v="2023-01-25T14:49:35"/>
    <n v="4"/>
    <n v="1"/>
    <n v="5000"/>
    <n v="5000"/>
    <x v="389"/>
    <x v="375"/>
  </r>
  <r>
    <n v="730837"/>
    <x v="4"/>
    <x v="22"/>
    <s v="Monday"/>
    <x v="0"/>
    <d v="2023-01-04T10:38:21"/>
    <n v="2"/>
    <n v="1"/>
    <n v="1400"/>
    <n v="1400"/>
    <x v="390"/>
    <x v="44"/>
  </r>
  <r>
    <n v="755447"/>
    <x v="0"/>
    <x v="15"/>
    <s v="Tuesday"/>
    <x v="0"/>
    <d v="2023-01-23T10:58:01"/>
    <n v="6"/>
    <n v="1"/>
    <n v="3000"/>
    <n v="3000"/>
    <x v="1"/>
    <x v="140"/>
  </r>
  <r>
    <n v="761554"/>
    <x v="0"/>
    <x v="7"/>
    <s v="Tuesday"/>
    <x v="0"/>
    <d v="2023-01-26T14:55:31"/>
    <n v="2"/>
    <n v="6"/>
    <n v="1500"/>
    <n v="250"/>
    <x v="0"/>
    <x v="236"/>
  </r>
  <r>
    <n v="728105"/>
    <x v="7"/>
    <x v="39"/>
    <s v="Monday"/>
    <x v="1"/>
    <d v="2023-01-01T00:16:29"/>
    <n v="104"/>
    <n v="4"/>
    <n v="285.60000000000002"/>
    <n v="71.400000000000006"/>
    <x v="391"/>
    <x v="189"/>
  </r>
  <r>
    <n v="728103"/>
    <x v="7"/>
    <x v="34"/>
    <s v="Sunday"/>
    <x v="1"/>
    <d v="2023-01-01T00:01:21"/>
    <n v="112"/>
    <n v="28"/>
    <n v="12116.44"/>
    <n v="432.73"/>
    <x v="392"/>
    <x v="130"/>
  </r>
  <r>
    <n v="730181"/>
    <x v="3"/>
    <x v="49"/>
    <s v="Saturday"/>
    <x v="1"/>
    <d v="2023-01-03T18:31:45"/>
    <n v="101"/>
    <n v="1"/>
    <n v="2000"/>
    <n v="2000"/>
    <x v="6"/>
    <x v="376"/>
  </r>
  <r>
    <n v="756272"/>
    <x v="0"/>
    <x v="3"/>
    <s v="Wednesday"/>
    <x v="0"/>
    <d v="2023-01-23T15:42:11"/>
    <n v="5"/>
    <n v="18"/>
    <n v="180"/>
    <n v="10"/>
    <x v="46"/>
    <x v="310"/>
  </r>
  <r>
    <n v="759801"/>
    <x v="0"/>
    <x v="0"/>
    <s v="Saturday"/>
    <x v="0"/>
    <d v="2023-01-25T14:36:21"/>
    <n v="4"/>
    <n v="1"/>
    <n v="6500"/>
    <n v="6500"/>
    <x v="136"/>
    <x v="25"/>
  </r>
  <r>
    <n v="763131"/>
    <x v="0"/>
    <x v="4"/>
    <s v="Thursday"/>
    <x v="0"/>
    <d v="2023-01-27T15:40:18"/>
    <n v="1"/>
    <n v="1"/>
    <n v="1000"/>
    <n v="1000"/>
    <x v="87"/>
    <x v="16"/>
  </r>
  <r>
    <n v="763212"/>
    <x v="0"/>
    <x v="4"/>
    <s v="Thursday"/>
    <x v="0"/>
    <d v="2023-01-27T16:09:15"/>
    <n v="1"/>
    <n v="1"/>
    <n v="3000"/>
    <n v="3000"/>
    <x v="1"/>
    <x v="241"/>
  </r>
  <r>
    <n v="761283"/>
    <x v="0"/>
    <x v="7"/>
    <s v="Tuesday"/>
    <x v="0"/>
    <d v="2023-01-26T13:14:01"/>
    <n v="2"/>
    <n v="1"/>
    <n v="1000"/>
    <n v="1000"/>
    <x v="345"/>
    <x v="48"/>
  </r>
  <r>
    <n v="763124"/>
    <x v="0"/>
    <x v="4"/>
    <s v="Thursday"/>
    <x v="0"/>
    <d v="2023-01-27T15:37:24"/>
    <n v="1"/>
    <n v="9"/>
    <n v="90"/>
    <n v="10"/>
    <x v="46"/>
    <x v="377"/>
  </r>
  <r>
    <n v="728133"/>
    <x v="1"/>
    <x v="25"/>
    <s v="Sunday"/>
    <x v="3"/>
    <d v="2023-01-01T08:59:54"/>
    <n v="21"/>
    <n v="1"/>
    <n v="720"/>
    <n v="720"/>
    <x v="251"/>
    <x v="59"/>
  </r>
  <r>
    <n v="728563"/>
    <x v="0"/>
    <x v="20"/>
    <s v="Saturday"/>
    <x v="3"/>
    <d v="2023-01-02T11:24:41"/>
    <n v="2"/>
    <n v="1"/>
    <n v="3000"/>
    <n v="3000"/>
    <x v="1"/>
    <x v="85"/>
  </r>
  <r>
    <n v="730193"/>
    <x v="3"/>
    <x v="8"/>
    <s v="Sunday"/>
    <x v="1"/>
    <d v="2023-01-03T18:40:43"/>
    <n v="100"/>
    <n v="1"/>
    <n v="2000"/>
    <n v="2000"/>
    <x v="6"/>
    <x v="7"/>
  </r>
  <r>
    <n v="762590"/>
    <x v="0"/>
    <x v="19"/>
    <s v="Monday"/>
    <x v="0"/>
    <d v="2023-01-27T11:43:59"/>
    <n v="4"/>
    <n v="1"/>
    <n v="3000"/>
    <n v="3000"/>
    <x v="1"/>
    <x v="146"/>
  </r>
  <r>
    <n v="766909"/>
    <x v="0"/>
    <x v="1"/>
    <s v="Friday"/>
    <x v="0"/>
    <d v="2023-01-30T15:14:22"/>
    <n v="3"/>
    <n v="1"/>
    <n v="3000"/>
    <n v="3000"/>
    <x v="1"/>
    <x v="198"/>
  </r>
  <r>
    <n v="767070"/>
    <x v="0"/>
    <x v="18"/>
    <s v="Saturday"/>
    <x v="0"/>
    <d v="2023-01-30T16:07:51"/>
    <n v="2"/>
    <n v="1"/>
    <n v="500"/>
    <n v="500"/>
    <x v="132"/>
    <x v="63"/>
  </r>
  <r>
    <n v="761511"/>
    <x v="0"/>
    <x v="7"/>
    <s v="Tuesday"/>
    <x v="0"/>
    <d v="2023-01-26T14:41:34"/>
    <n v="2"/>
    <n v="1"/>
    <n v="2300"/>
    <n v="2300"/>
    <x v="393"/>
    <x v="290"/>
  </r>
  <r>
    <n v="766885"/>
    <x v="0"/>
    <x v="1"/>
    <s v="Friday"/>
    <x v="0"/>
    <d v="2023-01-30T15:07:13"/>
    <n v="3"/>
    <n v="1"/>
    <n v="2500"/>
    <n v="2500"/>
    <x v="20"/>
    <x v="191"/>
  </r>
  <r>
    <n v="766895"/>
    <x v="0"/>
    <x v="1"/>
    <s v="Friday"/>
    <x v="0"/>
    <d v="2023-01-30T15:09:11"/>
    <n v="3"/>
    <n v="1"/>
    <n v="1000"/>
    <n v="1000"/>
    <x v="4"/>
    <x v="0"/>
  </r>
  <r>
    <n v="761817"/>
    <x v="0"/>
    <x v="7"/>
    <s v="Tuesday"/>
    <x v="0"/>
    <d v="2023-01-26T16:59:13"/>
    <n v="2"/>
    <n v="18"/>
    <n v="180"/>
    <n v="10"/>
    <x v="46"/>
    <x v="221"/>
  </r>
  <r>
    <n v="755425"/>
    <x v="0"/>
    <x v="15"/>
    <s v="Tuesday"/>
    <x v="0"/>
    <d v="2023-01-23T10:49:55"/>
    <n v="6"/>
    <n v="1"/>
    <n v="2500"/>
    <n v="2500"/>
    <x v="20"/>
    <x v="378"/>
  </r>
  <r>
    <n v="759410"/>
    <x v="0"/>
    <x v="0"/>
    <s v="Saturday"/>
    <x v="0"/>
    <d v="2023-01-25T12:40:22"/>
    <n v="4"/>
    <n v="6"/>
    <n v="300"/>
    <n v="50"/>
    <x v="204"/>
    <x v="341"/>
  </r>
  <r>
    <n v="755352"/>
    <x v="0"/>
    <x v="15"/>
    <s v="Tuesday"/>
    <x v="0"/>
    <d v="2023-01-23T10:20:43"/>
    <n v="6"/>
    <n v="1"/>
    <n v="500.00000000000011"/>
    <n v="500.00000000000011"/>
    <x v="132"/>
    <x v="118"/>
  </r>
  <r>
    <n v="755420"/>
    <x v="0"/>
    <x v="15"/>
    <s v="Tuesday"/>
    <x v="0"/>
    <d v="2023-01-23T10:47:40"/>
    <n v="6"/>
    <n v="1"/>
    <n v="500"/>
    <n v="500"/>
    <x v="132"/>
    <x v="215"/>
  </r>
  <r>
    <n v="760594"/>
    <x v="0"/>
    <x v="13"/>
    <s v="Sunday"/>
    <x v="0"/>
    <d v="2023-01-26T08:56:44"/>
    <n v="4"/>
    <n v="1"/>
    <n v="2500"/>
    <n v="2500"/>
    <x v="20"/>
    <x v="274"/>
  </r>
  <r>
    <n v="731170"/>
    <x v="2"/>
    <x v="6"/>
    <s v="Wednesday"/>
    <x v="0"/>
    <d v="2023-01-04T13:09:51"/>
    <n v="0"/>
    <n v="1"/>
    <n v="999.99999999999989"/>
    <n v="999.99999999999989"/>
    <x v="6"/>
    <x v="228"/>
  </r>
  <r>
    <n v="763059"/>
    <x v="0"/>
    <x v="4"/>
    <s v="Thursday"/>
    <x v="0"/>
    <d v="2023-01-27T15:10:26"/>
    <n v="1"/>
    <n v="1"/>
    <n v="2000"/>
    <n v="2000"/>
    <x v="57"/>
    <x v="309"/>
  </r>
  <r>
    <n v="755126"/>
    <x v="0"/>
    <x v="15"/>
    <s v="Tuesday"/>
    <x v="0"/>
    <d v="2023-01-23T09:03:30"/>
    <n v="6"/>
    <n v="7"/>
    <n v="350"/>
    <n v="50"/>
    <x v="394"/>
    <x v="358"/>
  </r>
  <r>
    <n v="755979"/>
    <x v="0"/>
    <x v="3"/>
    <s v="Wednesday"/>
    <x v="0"/>
    <d v="2023-01-23T13:46:45"/>
    <n v="5"/>
    <n v="1"/>
    <n v="2500"/>
    <n v="2500"/>
    <x v="20"/>
    <x v="262"/>
  </r>
  <r>
    <n v="767039"/>
    <x v="0"/>
    <x v="18"/>
    <s v="Saturday"/>
    <x v="0"/>
    <d v="2023-01-30T15:56:11"/>
    <n v="2"/>
    <n v="15"/>
    <n v="750"/>
    <n v="50"/>
    <x v="192"/>
    <x v="149"/>
  </r>
  <r>
    <n v="759636"/>
    <x v="0"/>
    <x v="13"/>
    <s v="Sunday"/>
    <x v="0"/>
    <d v="2023-01-25T13:49:51"/>
    <n v="3"/>
    <n v="1"/>
    <n v="500"/>
    <n v="500"/>
    <x v="12"/>
    <x v="54"/>
  </r>
  <r>
    <n v="751004"/>
    <x v="0"/>
    <x v="9"/>
    <s v="Monday"/>
    <x v="0"/>
    <d v="2023-01-19T08:45:33"/>
    <n v="3"/>
    <n v="1"/>
    <n v="4000"/>
    <n v="4000"/>
    <x v="262"/>
    <x v="207"/>
  </r>
  <r>
    <n v="759410"/>
    <x v="0"/>
    <x v="0"/>
    <s v="Saturday"/>
    <x v="0"/>
    <d v="2023-01-25T12:40:22"/>
    <n v="4"/>
    <n v="4"/>
    <n v="200"/>
    <n v="50"/>
    <x v="9"/>
    <x v="341"/>
  </r>
  <r>
    <n v="766904"/>
    <x v="0"/>
    <x v="1"/>
    <s v="Friday"/>
    <x v="0"/>
    <d v="2023-01-30T15:11:49"/>
    <n v="3"/>
    <n v="1"/>
    <n v="1000"/>
    <n v="1000"/>
    <x v="42"/>
    <x v="98"/>
  </r>
  <r>
    <n v="728563"/>
    <x v="0"/>
    <x v="20"/>
    <s v="Saturday"/>
    <x v="3"/>
    <d v="2023-01-02T11:24:41"/>
    <n v="2"/>
    <n v="15"/>
    <n v="656.25"/>
    <n v="43.75"/>
    <x v="333"/>
    <x v="85"/>
  </r>
  <r>
    <n v="751135"/>
    <x v="0"/>
    <x v="9"/>
    <s v="Monday"/>
    <x v="0"/>
    <d v="2023-01-19T09:35:03"/>
    <n v="3"/>
    <n v="30"/>
    <n v="2100"/>
    <n v="70"/>
    <x v="19"/>
    <x v="98"/>
  </r>
  <r>
    <n v="755320"/>
    <x v="0"/>
    <x v="15"/>
    <s v="Tuesday"/>
    <x v="0"/>
    <d v="2023-01-23T10:08:59"/>
    <n v="6"/>
    <n v="5"/>
    <n v="250"/>
    <n v="49.999999999999993"/>
    <x v="9"/>
    <x v="112"/>
  </r>
  <r>
    <n v="758789"/>
    <x v="0"/>
    <x v="12"/>
    <s v="Friday"/>
    <x v="0"/>
    <d v="2023-01-25T09:43:55"/>
    <n v="5"/>
    <n v="1"/>
    <n v="500"/>
    <n v="500"/>
    <x v="12"/>
    <x v="120"/>
  </r>
  <r>
    <n v="756298"/>
    <x v="0"/>
    <x v="3"/>
    <s v="Wednesday"/>
    <x v="0"/>
    <d v="2023-01-23T15:55:41"/>
    <n v="5"/>
    <n v="1"/>
    <n v="600"/>
    <n v="600"/>
    <x v="102"/>
    <x v="84"/>
  </r>
  <r>
    <n v="755517"/>
    <x v="0"/>
    <x v="3"/>
    <s v="Wednesday"/>
    <x v="0"/>
    <d v="2023-01-23T11:26:28"/>
    <n v="5"/>
    <n v="1"/>
    <n v="3000"/>
    <n v="3000"/>
    <x v="1"/>
    <x v="0"/>
  </r>
  <r>
    <n v="759003"/>
    <x v="0"/>
    <x v="12"/>
    <s v="Friday"/>
    <x v="0"/>
    <d v="2023-01-25T10:42:57"/>
    <n v="5"/>
    <n v="30"/>
    <n v="300"/>
    <n v="10"/>
    <x v="46"/>
    <x v="76"/>
  </r>
  <r>
    <n v="756952"/>
    <x v="0"/>
    <x v="10"/>
    <s v="Thursday"/>
    <x v="0"/>
    <d v="2023-01-24T09:40:44"/>
    <n v="5"/>
    <n v="1"/>
    <n v="1250"/>
    <n v="1250"/>
    <x v="395"/>
    <x v="18"/>
  </r>
  <r>
    <n v="763196"/>
    <x v="0"/>
    <x v="4"/>
    <s v="Thursday"/>
    <x v="0"/>
    <d v="2023-01-27T16:00:57"/>
    <n v="1"/>
    <n v="1"/>
    <n v="3000"/>
    <n v="3000"/>
    <x v="1"/>
    <x v="379"/>
  </r>
  <r>
    <n v="767116"/>
    <x v="0"/>
    <x v="23"/>
    <s v="Sunday"/>
    <x v="0"/>
    <d v="2023-01-30T16:33:35"/>
    <n v="1"/>
    <n v="1"/>
    <n v="999.99999999999989"/>
    <n v="999.99999999999989"/>
    <x v="4"/>
    <x v="51"/>
  </r>
  <r>
    <n v="759985"/>
    <x v="0"/>
    <x v="0"/>
    <s v="Saturday"/>
    <x v="0"/>
    <d v="2023-01-25T15:49:16"/>
    <n v="4"/>
    <n v="1"/>
    <n v="999.99999999999989"/>
    <n v="999.99999999999989"/>
    <x v="4"/>
    <x v="80"/>
  </r>
  <r>
    <n v="757953"/>
    <x v="0"/>
    <x v="10"/>
    <s v="Thursday"/>
    <x v="0"/>
    <d v="2023-01-24T15:12:36"/>
    <n v="5"/>
    <n v="6"/>
    <n v="60"/>
    <n v="10"/>
    <x v="46"/>
    <x v="175"/>
  </r>
  <r>
    <n v="761431"/>
    <x v="0"/>
    <x v="7"/>
    <s v="Tuesday"/>
    <x v="0"/>
    <d v="2023-01-26T14:13:58"/>
    <n v="2"/>
    <n v="1"/>
    <n v="1000"/>
    <n v="1000"/>
    <x v="4"/>
    <x v="307"/>
  </r>
  <r>
    <n v="758754"/>
    <x v="0"/>
    <x v="12"/>
    <s v="Friday"/>
    <x v="0"/>
    <d v="2023-01-25T09:30:46"/>
    <n v="5"/>
    <n v="30"/>
    <n v="4950"/>
    <n v="165"/>
    <x v="396"/>
    <x v="98"/>
  </r>
  <r>
    <n v="758982"/>
    <x v="0"/>
    <x v="12"/>
    <s v="Friday"/>
    <x v="0"/>
    <d v="2023-01-25T10:37:44"/>
    <n v="5"/>
    <n v="20"/>
    <n v="3600"/>
    <n v="180"/>
    <x v="227"/>
    <x v="208"/>
  </r>
  <r>
    <n v="763121"/>
    <x v="0"/>
    <x v="4"/>
    <s v="Thursday"/>
    <x v="0"/>
    <d v="2023-01-27T15:35:44"/>
    <n v="1"/>
    <n v="1"/>
    <n v="500"/>
    <n v="500"/>
    <x v="132"/>
    <x v="288"/>
  </r>
  <r>
    <n v="728422"/>
    <x v="4"/>
    <x v="20"/>
    <s v="Saturday"/>
    <x v="3"/>
    <d v="2023-01-02T09:35:04"/>
    <n v="2"/>
    <n v="1"/>
    <n v="840"/>
    <n v="840"/>
    <x v="397"/>
    <x v="193"/>
  </r>
  <r>
    <n v="759595"/>
    <x v="0"/>
    <x v="0"/>
    <s v="Saturday"/>
    <x v="0"/>
    <d v="2023-01-25T13:37:33"/>
    <n v="4"/>
    <n v="1"/>
    <n v="600"/>
    <n v="600"/>
    <x v="331"/>
    <x v="212"/>
  </r>
  <r>
    <n v="761829"/>
    <x v="0"/>
    <x v="7"/>
    <s v="Tuesday"/>
    <x v="0"/>
    <d v="2023-01-26T17:06:44"/>
    <n v="2"/>
    <n v="18"/>
    <n v="972"/>
    <n v="54"/>
    <x v="70"/>
    <x v="125"/>
  </r>
  <r>
    <n v="751666"/>
    <x v="0"/>
    <x v="9"/>
    <s v="Monday"/>
    <x v="0"/>
    <d v="2023-01-19T13:10:18"/>
    <n v="3"/>
    <n v="1"/>
    <n v="2500"/>
    <n v="2500"/>
    <x v="20"/>
    <x v="148"/>
  </r>
  <r>
    <n v="762458"/>
    <x v="0"/>
    <x v="17"/>
    <s v="Wednesday"/>
    <x v="0"/>
    <d v="2023-01-27T10:40:39"/>
    <n v="2"/>
    <n v="1"/>
    <n v="1000"/>
    <n v="1000"/>
    <x v="42"/>
    <x v="38"/>
  </r>
  <r>
    <n v="758092"/>
    <x v="0"/>
    <x v="10"/>
    <s v="Thursday"/>
    <x v="0"/>
    <d v="2023-01-24T16:09:05"/>
    <n v="5"/>
    <n v="1"/>
    <n v="3000"/>
    <n v="3000"/>
    <x v="1"/>
    <x v="3"/>
  </r>
  <r>
    <n v="759507"/>
    <x v="0"/>
    <x v="0"/>
    <s v="Saturday"/>
    <x v="0"/>
    <d v="2023-01-25T13:06:29"/>
    <n v="4"/>
    <n v="1"/>
    <n v="1000"/>
    <n v="1000"/>
    <x v="96"/>
    <x v="50"/>
  </r>
  <r>
    <n v="759995"/>
    <x v="0"/>
    <x v="0"/>
    <s v="Saturday"/>
    <x v="0"/>
    <d v="2023-01-25T15:53:39"/>
    <n v="4"/>
    <n v="24"/>
    <n v="240"/>
    <n v="10"/>
    <x v="46"/>
    <x v="66"/>
  </r>
  <r>
    <n v="759850"/>
    <x v="0"/>
    <x v="13"/>
    <s v="Sunday"/>
    <x v="0"/>
    <d v="2023-01-25T14:53:07"/>
    <n v="3"/>
    <n v="1"/>
    <n v="250"/>
    <n v="250"/>
    <x v="0"/>
    <x v="323"/>
  </r>
  <r>
    <n v="730425"/>
    <x v="7"/>
    <x v="28"/>
    <s v="Friday"/>
    <x v="1"/>
    <d v="2023-01-04T04:37:18"/>
    <n v="103"/>
    <n v="1"/>
    <n v="3000"/>
    <n v="3000"/>
    <x v="285"/>
    <x v="189"/>
  </r>
  <r>
    <n v="751363"/>
    <x v="0"/>
    <x v="2"/>
    <s v="Tuesday"/>
    <x v="0"/>
    <d v="2023-01-19T11:07:09"/>
    <n v="9"/>
    <n v="1"/>
    <n v="10500"/>
    <n v="10500"/>
    <x v="366"/>
    <x v="1"/>
  </r>
  <r>
    <n v="751338"/>
    <x v="0"/>
    <x v="9"/>
    <s v="Monday"/>
    <x v="0"/>
    <d v="2023-01-19T10:57:00"/>
    <n v="3"/>
    <n v="1"/>
    <n v="2000"/>
    <n v="2000"/>
    <x v="208"/>
    <x v="168"/>
  </r>
  <r>
    <n v="734623"/>
    <x v="1"/>
    <x v="14"/>
    <s v="Friday"/>
    <x v="0"/>
    <d v="2023-01-07T08:12:38"/>
    <n v="1"/>
    <n v="1"/>
    <n v="1500"/>
    <n v="1500"/>
    <x v="1"/>
    <x v="276"/>
  </r>
  <r>
    <n v="758740"/>
    <x v="0"/>
    <x v="12"/>
    <s v="Friday"/>
    <x v="0"/>
    <d v="2023-01-25T09:26:02"/>
    <n v="5"/>
    <n v="4"/>
    <n v="240"/>
    <n v="60"/>
    <x v="306"/>
    <x v="152"/>
  </r>
  <r>
    <n v="732560"/>
    <x v="5"/>
    <x v="22"/>
    <s v="Monday"/>
    <x v="0"/>
    <d v="2023-01-05T11:55:39"/>
    <n v="3"/>
    <n v="24"/>
    <n v="1730.4"/>
    <n v="72.099999999999994"/>
    <x v="398"/>
    <x v="225"/>
  </r>
  <r>
    <n v="761694"/>
    <x v="0"/>
    <x v="7"/>
    <s v="Tuesday"/>
    <x v="0"/>
    <d v="2023-01-26T15:55:29"/>
    <n v="2"/>
    <n v="14"/>
    <n v="700"/>
    <n v="50"/>
    <x v="50"/>
    <x v="299"/>
  </r>
  <r>
    <n v="755447"/>
    <x v="0"/>
    <x v="15"/>
    <s v="Tuesday"/>
    <x v="0"/>
    <d v="2023-01-23T10:58:01"/>
    <n v="6"/>
    <n v="1"/>
    <n v="6500"/>
    <n v="6500"/>
    <x v="78"/>
    <x v="140"/>
  </r>
  <r>
    <n v="761391"/>
    <x v="0"/>
    <x v="7"/>
    <s v="Tuesday"/>
    <x v="0"/>
    <d v="2023-01-26T13:57:43"/>
    <n v="2"/>
    <n v="9"/>
    <n v="90"/>
    <n v="10"/>
    <x v="46"/>
    <x v="83"/>
  </r>
  <r>
    <n v="756227"/>
    <x v="0"/>
    <x v="3"/>
    <s v="Wednesday"/>
    <x v="0"/>
    <d v="2023-01-23T15:22:17"/>
    <n v="5"/>
    <n v="1"/>
    <n v="3000"/>
    <n v="3000"/>
    <x v="1"/>
    <x v="22"/>
  </r>
  <r>
    <n v="759458"/>
    <x v="0"/>
    <x v="0"/>
    <s v="Saturday"/>
    <x v="0"/>
    <d v="2023-01-25T12:50:52"/>
    <n v="4"/>
    <n v="1"/>
    <n v="1000"/>
    <n v="1000"/>
    <x v="4"/>
    <x v="183"/>
  </r>
  <r>
    <n v="758096"/>
    <x v="0"/>
    <x v="10"/>
    <s v="Thursday"/>
    <x v="0"/>
    <d v="2023-01-24T16:11:24"/>
    <n v="5"/>
    <n v="7"/>
    <n v="420"/>
    <n v="60"/>
    <x v="363"/>
    <x v="58"/>
  </r>
  <r>
    <n v="756123"/>
    <x v="0"/>
    <x v="10"/>
    <s v="Thursday"/>
    <x v="0"/>
    <d v="2023-01-23T14:32:53"/>
    <n v="4"/>
    <n v="1"/>
    <n v="0"/>
    <n v="0"/>
    <x v="16"/>
    <x v="62"/>
  </r>
  <r>
    <n v="767116"/>
    <x v="0"/>
    <x v="23"/>
    <s v="Sunday"/>
    <x v="0"/>
    <d v="2023-01-30T16:33:35"/>
    <n v="1"/>
    <n v="6"/>
    <n v="1500"/>
    <n v="250"/>
    <x v="0"/>
    <x v="51"/>
  </r>
  <r>
    <n v="756952"/>
    <x v="0"/>
    <x v="10"/>
    <s v="Thursday"/>
    <x v="0"/>
    <d v="2023-01-24T09:40:44"/>
    <n v="5"/>
    <n v="1"/>
    <n v="3000"/>
    <n v="3000"/>
    <x v="221"/>
    <x v="18"/>
  </r>
  <r>
    <n v="728105"/>
    <x v="7"/>
    <x v="39"/>
    <s v="Monday"/>
    <x v="1"/>
    <d v="2023-01-01T00:16:29"/>
    <n v="104"/>
    <n v="1"/>
    <n v="5000.0000000000009"/>
    <n v="5000.0000000000009"/>
    <x v="58"/>
    <x v="189"/>
  </r>
  <r>
    <n v="730175"/>
    <x v="3"/>
    <x v="28"/>
    <s v="Friday"/>
    <x v="1"/>
    <d v="2023-01-03T18:20:58"/>
    <n v="102"/>
    <n v="1"/>
    <n v="2000"/>
    <n v="2000"/>
    <x v="6"/>
    <x v="228"/>
  </r>
  <r>
    <n v="751369"/>
    <x v="0"/>
    <x v="9"/>
    <s v="Monday"/>
    <x v="0"/>
    <d v="2023-01-19T11:10:11"/>
    <n v="3"/>
    <n v="1"/>
    <n v="500"/>
    <n v="500"/>
    <x v="28"/>
    <x v="74"/>
  </r>
  <r>
    <n v="762499"/>
    <x v="0"/>
    <x v="17"/>
    <s v="Wednesday"/>
    <x v="0"/>
    <d v="2023-01-27T11:00:50"/>
    <n v="2"/>
    <n v="1"/>
    <n v="2500"/>
    <n v="2500"/>
    <x v="20"/>
    <x v="155"/>
  </r>
  <r>
    <n v="760594"/>
    <x v="0"/>
    <x v="13"/>
    <s v="Sunday"/>
    <x v="0"/>
    <d v="2023-01-26T08:56:44"/>
    <n v="4"/>
    <n v="1"/>
    <n v="1000"/>
    <n v="1000"/>
    <x v="96"/>
    <x v="274"/>
  </r>
  <r>
    <n v="756246"/>
    <x v="0"/>
    <x v="3"/>
    <s v="Wednesday"/>
    <x v="0"/>
    <d v="2023-01-23T15:30:48"/>
    <n v="5"/>
    <n v="6"/>
    <n v="1500"/>
    <n v="250"/>
    <x v="0"/>
    <x v="3"/>
  </r>
  <r>
    <n v="763051"/>
    <x v="0"/>
    <x v="4"/>
    <s v="Thursday"/>
    <x v="0"/>
    <d v="2023-01-27T15:07:55"/>
    <n v="1"/>
    <n v="31"/>
    <n v="2480"/>
    <n v="80"/>
    <x v="69"/>
    <x v="36"/>
  </r>
  <r>
    <n v="758078"/>
    <x v="0"/>
    <x v="10"/>
    <s v="Thursday"/>
    <x v="0"/>
    <d v="2023-01-24T16:03:41"/>
    <n v="5"/>
    <n v="21"/>
    <n v="630"/>
    <n v="30"/>
    <x v="38"/>
    <x v="230"/>
  </r>
  <r>
    <n v="751168"/>
    <x v="6"/>
    <x v="16"/>
    <s v="Sunday"/>
    <x v="2"/>
    <d v="2023-01-19T09:47:37"/>
    <n v="53"/>
    <n v="1"/>
    <n v="4900"/>
    <n v="4900"/>
    <x v="399"/>
    <x v="28"/>
  </r>
  <r>
    <n v="761586"/>
    <x v="0"/>
    <x v="7"/>
    <s v="Tuesday"/>
    <x v="0"/>
    <d v="2023-01-26T15:05:21"/>
    <n v="2"/>
    <n v="1"/>
    <n v="3000"/>
    <n v="3000"/>
    <x v="1"/>
    <x v="380"/>
  </r>
  <r>
    <n v="728422"/>
    <x v="4"/>
    <x v="20"/>
    <s v="Saturday"/>
    <x v="3"/>
    <d v="2023-01-02T09:35:04"/>
    <n v="2"/>
    <n v="1"/>
    <n v="5000"/>
    <n v="5000"/>
    <x v="1"/>
    <x v="193"/>
  </r>
  <r>
    <n v="758960"/>
    <x v="0"/>
    <x v="12"/>
    <s v="Friday"/>
    <x v="0"/>
    <d v="2023-01-25T10:32:17"/>
    <n v="5"/>
    <n v="3"/>
    <n v="3750"/>
    <n v="1250"/>
    <x v="395"/>
    <x v="95"/>
  </r>
  <r>
    <n v="755636"/>
    <x v="0"/>
    <x v="3"/>
    <s v="Wednesday"/>
    <x v="0"/>
    <d v="2023-01-23T12:06:14"/>
    <n v="5"/>
    <n v="1"/>
    <n v="500"/>
    <n v="500"/>
    <x v="338"/>
    <x v="45"/>
  </r>
  <r>
    <n v="763154"/>
    <x v="0"/>
    <x v="4"/>
    <s v="Thursday"/>
    <x v="0"/>
    <d v="2023-01-27T15:48:30"/>
    <n v="1"/>
    <n v="20"/>
    <n v="3600"/>
    <n v="180"/>
    <x v="227"/>
    <x v="26"/>
  </r>
  <r>
    <n v="728133"/>
    <x v="1"/>
    <x v="25"/>
    <s v="Sunday"/>
    <x v="3"/>
    <d v="2023-01-01T08:59:54"/>
    <n v="21"/>
    <n v="5"/>
    <n v="300"/>
    <n v="60"/>
    <x v="400"/>
    <x v="59"/>
  </r>
  <r>
    <n v="751135"/>
    <x v="0"/>
    <x v="9"/>
    <s v="Monday"/>
    <x v="0"/>
    <d v="2023-01-19T09:35:03"/>
    <n v="3"/>
    <n v="1"/>
    <n v="3000"/>
    <n v="3000"/>
    <x v="1"/>
    <x v="98"/>
  </r>
  <r>
    <n v="733678"/>
    <x v="8"/>
    <x v="37"/>
    <s v="Tuesday"/>
    <x v="3"/>
    <d v="2023-01-06T10:18:54"/>
    <n v="24"/>
    <n v="18"/>
    <n v="94.5"/>
    <n v="5.25"/>
    <x v="233"/>
    <x v="106"/>
  </r>
  <r>
    <n v="759564"/>
    <x v="0"/>
    <x v="0"/>
    <s v="Saturday"/>
    <x v="0"/>
    <d v="2023-01-25T13:27:19"/>
    <n v="4"/>
    <n v="1"/>
    <n v="500"/>
    <n v="500"/>
    <x v="12"/>
    <x v="32"/>
  </r>
  <r>
    <n v="731170"/>
    <x v="2"/>
    <x v="6"/>
    <s v="Wednesday"/>
    <x v="0"/>
    <d v="2023-01-04T13:09:51"/>
    <n v="0"/>
    <n v="30"/>
    <n v="1800"/>
    <n v="60"/>
    <x v="69"/>
    <x v="228"/>
  </r>
  <r>
    <n v="757937"/>
    <x v="0"/>
    <x v="10"/>
    <s v="Thursday"/>
    <x v="0"/>
    <d v="2023-01-24T15:07:12"/>
    <n v="5"/>
    <n v="30"/>
    <n v="2550"/>
    <n v="85"/>
    <x v="32"/>
    <x v="34"/>
  </r>
  <r>
    <n v="730185"/>
    <x v="3"/>
    <x v="8"/>
    <s v="Sunday"/>
    <x v="1"/>
    <d v="2023-01-03T18:34:44"/>
    <n v="100"/>
    <n v="12"/>
    <n v="360"/>
    <n v="30"/>
    <x v="330"/>
    <x v="333"/>
  </r>
  <r>
    <n v="759545"/>
    <x v="0"/>
    <x v="0"/>
    <s v="Saturday"/>
    <x v="0"/>
    <d v="2023-01-25T13:21:22"/>
    <n v="4"/>
    <n v="60"/>
    <n v="1800"/>
    <n v="30"/>
    <x v="186"/>
    <x v="203"/>
  </r>
  <r>
    <n v="757963"/>
    <x v="0"/>
    <x v="10"/>
    <s v="Thursday"/>
    <x v="0"/>
    <d v="2023-01-24T15:15:11"/>
    <n v="5"/>
    <n v="1"/>
    <n v="3000"/>
    <n v="3000"/>
    <x v="1"/>
    <x v="352"/>
  </r>
  <r>
    <n v="751728"/>
    <x v="0"/>
    <x v="9"/>
    <s v="Monday"/>
    <x v="0"/>
    <d v="2023-01-19T13:48:07"/>
    <n v="3"/>
    <n v="1"/>
    <n v="1000"/>
    <n v="1000"/>
    <x v="4"/>
    <x v="177"/>
  </r>
  <r>
    <n v="761491"/>
    <x v="0"/>
    <x v="7"/>
    <s v="Tuesday"/>
    <x v="0"/>
    <d v="2023-01-26T14:37:01"/>
    <n v="2"/>
    <n v="21"/>
    <n v="2205"/>
    <n v="105"/>
    <x v="90"/>
    <x v="351"/>
  </r>
  <r>
    <n v="733700"/>
    <x v="8"/>
    <x v="27"/>
    <s v="Saturday"/>
    <x v="3"/>
    <d v="2023-01-06T10:26:31"/>
    <n v="20"/>
    <n v="10"/>
    <n v="52.5"/>
    <n v="5.25"/>
    <x v="401"/>
    <x v="69"/>
  </r>
  <r>
    <n v="759209"/>
    <x v="0"/>
    <x v="12"/>
    <s v="Friday"/>
    <x v="0"/>
    <d v="2023-01-25T11:42:56"/>
    <n v="5"/>
    <n v="1"/>
    <n v="600"/>
    <n v="600"/>
    <x v="30"/>
    <x v="30"/>
  </r>
  <r>
    <n v="731837"/>
    <x v="2"/>
    <x v="6"/>
    <s v="Wednesday"/>
    <x v="0"/>
    <d v="2023-01-04T19:59:06"/>
    <n v="0"/>
    <n v="1"/>
    <n v="1187.5"/>
    <n v="1187.5"/>
    <x v="402"/>
    <x v="137"/>
  </r>
  <r>
    <n v="730173"/>
    <x v="3"/>
    <x v="28"/>
    <s v="Friday"/>
    <x v="1"/>
    <d v="2023-01-03T18:19:38"/>
    <n v="102"/>
    <n v="6"/>
    <n v="300"/>
    <n v="50"/>
    <x v="403"/>
    <x v="77"/>
  </r>
  <r>
    <n v="767049"/>
    <x v="0"/>
    <x v="18"/>
    <s v="Saturday"/>
    <x v="0"/>
    <d v="2023-01-30T16:00:40"/>
    <n v="2"/>
    <n v="1"/>
    <n v="3000"/>
    <n v="3000"/>
    <x v="1"/>
    <x v="362"/>
  </r>
  <r>
    <n v="758960"/>
    <x v="0"/>
    <x v="12"/>
    <s v="Friday"/>
    <x v="0"/>
    <d v="2023-01-25T10:32:17"/>
    <n v="5"/>
    <n v="1"/>
    <n v="4500"/>
    <n v="4500"/>
    <x v="404"/>
    <x v="95"/>
  </r>
  <r>
    <n v="759564"/>
    <x v="0"/>
    <x v="0"/>
    <s v="Saturday"/>
    <x v="0"/>
    <d v="2023-01-25T13:27:19"/>
    <n v="4"/>
    <n v="1"/>
    <n v="500"/>
    <n v="500"/>
    <x v="28"/>
    <x v="32"/>
  </r>
  <r>
    <n v="751135"/>
    <x v="0"/>
    <x v="9"/>
    <s v="Monday"/>
    <x v="0"/>
    <d v="2023-01-19T09:35:03"/>
    <n v="3"/>
    <n v="30"/>
    <n v="2550"/>
    <n v="85"/>
    <x v="32"/>
    <x v="98"/>
  </r>
  <r>
    <n v="762499"/>
    <x v="0"/>
    <x v="17"/>
    <s v="Wednesday"/>
    <x v="0"/>
    <d v="2023-01-27T11:00:50"/>
    <n v="2"/>
    <n v="1"/>
    <n v="4000"/>
    <n v="4000"/>
    <x v="258"/>
    <x v="155"/>
  </r>
  <r>
    <n v="759780"/>
    <x v="0"/>
    <x v="0"/>
    <s v="Saturday"/>
    <x v="0"/>
    <d v="2023-01-25T14:30:44"/>
    <n v="4"/>
    <n v="1"/>
    <n v="700"/>
    <n v="700"/>
    <x v="45"/>
    <x v="47"/>
  </r>
  <r>
    <n v="737970"/>
    <x v="5"/>
    <x v="33"/>
    <s v="Saturday"/>
    <x v="0"/>
    <d v="2023-01-10T13:01:04"/>
    <n v="3"/>
    <n v="1"/>
    <n v="10000"/>
    <n v="10000"/>
    <x v="228"/>
    <x v="117"/>
  </r>
  <r>
    <n v="763196"/>
    <x v="0"/>
    <x v="4"/>
    <s v="Thursday"/>
    <x v="0"/>
    <d v="2023-01-27T16:00:57"/>
    <n v="1"/>
    <n v="10"/>
    <n v="600"/>
    <n v="60"/>
    <x v="61"/>
    <x v="379"/>
  </r>
  <r>
    <n v="751363"/>
    <x v="0"/>
    <x v="2"/>
    <s v="Tuesday"/>
    <x v="0"/>
    <d v="2023-01-19T11:07:09"/>
    <n v="9"/>
    <n v="3"/>
    <n v="4500"/>
    <n v="1500"/>
    <x v="189"/>
    <x v="1"/>
  </r>
  <r>
    <n v="763094"/>
    <x v="0"/>
    <x v="4"/>
    <s v="Thursday"/>
    <x v="0"/>
    <d v="2023-01-27T15:23:39"/>
    <n v="1"/>
    <n v="1"/>
    <n v="6000"/>
    <n v="6000"/>
    <x v="15"/>
    <x v="243"/>
  </r>
  <r>
    <n v="759814"/>
    <x v="0"/>
    <x v="0"/>
    <s v="Saturday"/>
    <x v="0"/>
    <d v="2023-01-25T14:39:10"/>
    <n v="4"/>
    <n v="6"/>
    <n v="1500"/>
    <n v="250"/>
    <x v="0"/>
    <x v="91"/>
  </r>
  <r>
    <n v="730863"/>
    <x v="4"/>
    <x v="24"/>
    <s v="Tuesday"/>
    <x v="0"/>
    <d v="2023-01-04T10:47:49"/>
    <n v="1"/>
    <n v="1"/>
    <n v="3000"/>
    <n v="3000"/>
    <x v="4"/>
    <x v="224"/>
  </r>
  <r>
    <n v="762278"/>
    <x v="0"/>
    <x v="19"/>
    <s v="Monday"/>
    <x v="0"/>
    <d v="2023-01-27T08:56:01"/>
    <n v="4"/>
    <n v="1"/>
    <n v="600"/>
    <n v="600"/>
    <x v="213"/>
    <x v="186"/>
  </r>
  <r>
    <n v="751363"/>
    <x v="0"/>
    <x v="2"/>
    <s v="Tuesday"/>
    <x v="0"/>
    <d v="2023-01-19T11:07:09"/>
    <n v="9"/>
    <n v="1"/>
    <n v="1250"/>
    <n v="1250"/>
    <x v="405"/>
    <x v="1"/>
  </r>
  <r>
    <n v="767015"/>
    <x v="0"/>
    <x v="18"/>
    <s v="Saturday"/>
    <x v="0"/>
    <d v="2023-01-30T15:45:54"/>
    <n v="2"/>
    <n v="15"/>
    <n v="2700"/>
    <n v="180"/>
    <x v="227"/>
    <x v="330"/>
  </r>
  <r>
    <n v="730180"/>
    <x v="3"/>
    <x v="28"/>
    <s v="Friday"/>
    <x v="1"/>
    <d v="2023-01-03T18:29:50"/>
    <n v="102"/>
    <n v="10"/>
    <n v="1000"/>
    <n v="100"/>
    <x v="406"/>
    <x v="322"/>
  </r>
  <r>
    <n v="729769"/>
    <x v="5"/>
    <x v="30"/>
    <s v="Friday"/>
    <x v="3"/>
    <d v="2023-01-03T13:12:29"/>
    <n v="4"/>
    <n v="1"/>
    <n v="27600"/>
    <n v="27600"/>
    <x v="407"/>
    <x v="93"/>
  </r>
  <r>
    <n v="762767"/>
    <x v="0"/>
    <x v="17"/>
    <s v="Wednesday"/>
    <x v="0"/>
    <d v="2023-01-27T13:09:44"/>
    <n v="2"/>
    <n v="1"/>
    <n v="1500"/>
    <n v="1500"/>
    <x v="232"/>
    <x v="270"/>
  </r>
  <r>
    <n v="757875"/>
    <x v="0"/>
    <x v="10"/>
    <s v="Thursday"/>
    <x v="0"/>
    <d v="2023-01-24T14:48:46"/>
    <n v="5"/>
    <n v="14"/>
    <n v="1260"/>
    <n v="90"/>
    <x v="112"/>
    <x v="381"/>
  </r>
  <r>
    <n v="761790"/>
    <x v="0"/>
    <x v="7"/>
    <s v="Tuesday"/>
    <x v="0"/>
    <d v="2023-01-26T16:43:29"/>
    <n v="2"/>
    <n v="1"/>
    <n v="8000"/>
    <n v="8000"/>
    <x v="408"/>
    <x v="355"/>
  </r>
  <r>
    <n v="763111"/>
    <x v="0"/>
    <x v="4"/>
    <s v="Thursday"/>
    <x v="0"/>
    <d v="2023-01-27T15:31:34"/>
    <n v="1"/>
    <n v="1"/>
    <n v="3000"/>
    <n v="3000"/>
    <x v="1"/>
    <x v="292"/>
  </r>
  <r>
    <n v="759665"/>
    <x v="0"/>
    <x v="19"/>
    <s v="Monday"/>
    <x v="0"/>
    <d v="2023-01-25T13:59:57"/>
    <n v="2"/>
    <n v="1"/>
    <n v="500"/>
    <n v="500"/>
    <x v="68"/>
    <x v="3"/>
  </r>
  <r>
    <n v="762441"/>
    <x v="0"/>
    <x v="17"/>
    <s v="Wednesday"/>
    <x v="0"/>
    <d v="2023-01-27T10:33:17"/>
    <n v="2"/>
    <n v="1"/>
    <n v="500"/>
    <n v="500"/>
    <x v="338"/>
    <x v="43"/>
  </r>
  <r>
    <n v="731837"/>
    <x v="2"/>
    <x v="6"/>
    <s v="Wednesday"/>
    <x v="0"/>
    <d v="2023-01-04T19:59:06"/>
    <n v="0"/>
    <n v="1"/>
    <n v="1150"/>
    <n v="1150"/>
    <x v="174"/>
    <x v="137"/>
  </r>
  <r>
    <n v="755636"/>
    <x v="0"/>
    <x v="3"/>
    <s v="Wednesday"/>
    <x v="0"/>
    <d v="2023-01-23T12:06:14"/>
    <n v="5"/>
    <n v="6"/>
    <n v="1500"/>
    <n v="250"/>
    <x v="0"/>
    <x v="45"/>
  </r>
  <r>
    <n v="761288"/>
    <x v="0"/>
    <x v="19"/>
    <s v="Monday"/>
    <x v="0"/>
    <d v="2023-01-26T13:15:58"/>
    <n v="3"/>
    <n v="1"/>
    <n v="1200"/>
    <n v="1200"/>
    <x v="409"/>
    <x v="90"/>
  </r>
  <r>
    <n v="730191"/>
    <x v="3"/>
    <x v="8"/>
    <s v="Sunday"/>
    <x v="1"/>
    <d v="2023-01-03T18:38:52"/>
    <n v="100"/>
    <n v="1"/>
    <n v="1800"/>
    <n v="1800"/>
    <x v="410"/>
    <x v="35"/>
  </r>
  <r>
    <n v="728129"/>
    <x v="1"/>
    <x v="35"/>
    <s v="Monday"/>
    <x v="3"/>
    <d v="2023-01-01T08:46:26"/>
    <n v="20"/>
    <n v="1"/>
    <n v="350"/>
    <n v="350"/>
    <x v="87"/>
    <x v="132"/>
  </r>
  <r>
    <n v="733281"/>
    <x v="2"/>
    <x v="40"/>
    <s v="Thursday"/>
    <x v="0"/>
    <d v="2023-01-05T21:17:48"/>
    <n v="0"/>
    <n v="1"/>
    <n v="600"/>
    <n v="600"/>
    <x v="24"/>
    <x v="190"/>
  </r>
  <r>
    <n v="759846"/>
    <x v="0"/>
    <x v="0"/>
    <s v="Saturday"/>
    <x v="0"/>
    <d v="2023-01-25T14:51:21"/>
    <n v="4"/>
    <n v="1"/>
    <n v="3000"/>
    <n v="3000"/>
    <x v="1"/>
    <x v="0"/>
  </r>
  <r>
    <n v="763070"/>
    <x v="0"/>
    <x v="4"/>
    <s v="Thursday"/>
    <x v="0"/>
    <d v="2023-01-27T15:13:41"/>
    <n v="1"/>
    <n v="1"/>
    <n v="1000"/>
    <n v="1000"/>
    <x v="4"/>
    <x v="120"/>
  </r>
  <r>
    <n v="728133"/>
    <x v="1"/>
    <x v="25"/>
    <s v="Sunday"/>
    <x v="3"/>
    <d v="2023-01-01T08:59:54"/>
    <n v="21"/>
    <n v="28"/>
    <n v="2520"/>
    <n v="90"/>
    <x v="382"/>
    <x v="59"/>
  </r>
  <r>
    <n v="730424"/>
    <x v="7"/>
    <x v="44"/>
    <s v="Thursday"/>
    <x v="1"/>
    <d v="2023-01-04T04:32:35"/>
    <n v="118"/>
    <n v="1"/>
    <n v="1521"/>
    <n v="1521"/>
    <x v="341"/>
    <x v="314"/>
  </r>
  <r>
    <n v="767132"/>
    <x v="0"/>
    <x v="23"/>
    <s v="Sunday"/>
    <x v="0"/>
    <d v="2023-01-30T16:42:36"/>
    <n v="1"/>
    <n v="3"/>
    <n v="150"/>
    <n v="50"/>
    <x v="411"/>
    <x v="181"/>
  </r>
  <r>
    <n v="733285"/>
    <x v="2"/>
    <x v="40"/>
    <s v="Thursday"/>
    <x v="0"/>
    <d v="2023-01-05T21:24:45"/>
    <n v="0"/>
    <n v="1"/>
    <n v="600"/>
    <n v="600"/>
    <x v="24"/>
    <x v="294"/>
  </r>
  <r>
    <n v="758789"/>
    <x v="0"/>
    <x v="12"/>
    <s v="Friday"/>
    <x v="0"/>
    <d v="2023-01-25T09:43:55"/>
    <n v="5"/>
    <n v="1"/>
    <n v="1000"/>
    <n v="1000"/>
    <x v="4"/>
    <x v="120"/>
  </r>
  <r>
    <n v="728473"/>
    <x v="4"/>
    <x v="20"/>
    <s v="Saturday"/>
    <x v="3"/>
    <d v="2023-01-02T10:07:28"/>
    <n v="2"/>
    <n v="1"/>
    <n v="2000"/>
    <n v="2000"/>
    <x v="412"/>
    <x v="116"/>
  </r>
  <r>
    <n v="751363"/>
    <x v="0"/>
    <x v="2"/>
    <s v="Tuesday"/>
    <x v="0"/>
    <d v="2023-01-19T11:07:09"/>
    <n v="9"/>
    <n v="1"/>
    <n v="6499.9999999999991"/>
    <n v="6499.9999999999991"/>
    <x v="78"/>
    <x v="1"/>
  </r>
  <r>
    <n v="757937"/>
    <x v="0"/>
    <x v="10"/>
    <s v="Thursday"/>
    <x v="0"/>
    <d v="2023-01-24T15:07:12"/>
    <n v="5"/>
    <n v="5"/>
    <n v="250"/>
    <n v="50"/>
    <x v="413"/>
    <x v="34"/>
  </r>
  <r>
    <n v="759450"/>
    <x v="0"/>
    <x v="13"/>
    <s v="Sunday"/>
    <x v="0"/>
    <d v="2023-01-25T12:49:45"/>
    <n v="3"/>
    <n v="1"/>
    <n v="2000"/>
    <n v="2000"/>
    <x v="14"/>
    <x v="280"/>
  </r>
  <r>
    <n v="759789"/>
    <x v="0"/>
    <x v="0"/>
    <s v="Saturday"/>
    <x v="0"/>
    <d v="2023-01-25T14:33:41"/>
    <n v="4"/>
    <n v="6"/>
    <n v="60"/>
    <n v="10"/>
    <x v="46"/>
    <x v="159"/>
  </r>
  <r>
    <n v="728563"/>
    <x v="0"/>
    <x v="20"/>
    <s v="Saturday"/>
    <x v="3"/>
    <d v="2023-01-02T11:24:41"/>
    <n v="2"/>
    <n v="9"/>
    <n v="393.75"/>
    <n v="43.75"/>
    <x v="414"/>
    <x v="85"/>
  </r>
  <r>
    <n v="751383"/>
    <x v="0"/>
    <x v="9"/>
    <s v="Monday"/>
    <x v="0"/>
    <d v="2023-01-19T11:16:12"/>
    <n v="3"/>
    <n v="1"/>
    <n v="7500"/>
    <n v="7500"/>
    <x v="180"/>
    <x v="336"/>
  </r>
  <r>
    <n v="728415"/>
    <x v="4"/>
    <x v="20"/>
    <s v="Saturday"/>
    <x v="3"/>
    <d v="2023-01-02T09:29:46"/>
    <n v="2"/>
    <n v="10"/>
    <n v="1750"/>
    <n v="175"/>
    <x v="415"/>
    <x v="219"/>
  </r>
  <r>
    <n v="757963"/>
    <x v="0"/>
    <x v="10"/>
    <s v="Thursday"/>
    <x v="0"/>
    <d v="2023-01-24T15:15:11"/>
    <n v="5"/>
    <n v="1"/>
    <n v="4000"/>
    <n v="4000"/>
    <x v="23"/>
    <x v="352"/>
  </r>
  <r>
    <n v="753470"/>
    <x v="0"/>
    <x v="15"/>
    <s v="Tuesday"/>
    <x v="0"/>
    <d v="2023-01-20T15:16:55"/>
    <n v="3"/>
    <n v="1"/>
    <n v="500"/>
    <n v="500"/>
    <x v="12"/>
    <x v="32"/>
  </r>
  <r>
    <n v="761310"/>
    <x v="0"/>
    <x v="7"/>
    <s v="Tuesday"/>
    <x v="0"/>
    <d v="2023-01-26T13:24:21"/>
    <n v="2"/>
    <n v="1"/>
    <n v="3000"/>
    <n v="3000"/>
    <x v="1"/>
    <x v="267"/>
  </r>
  <r>
    <n v="758082"/>
    <x v="0"/>
    <x v="10"/>
    <s v="Thursday"/>
    <x v="0"/>
    <d v="2023-01-24T16:05:21"/>
    <n v="5"/>
    <n v="1"/>
    <n v="2500"/>
    <n v="2500"/>
    <x v="20"/>
    <x v="129"/>
  </r>
  <r>
    <n v="761530"/>
    <x v="0"/>
    <x v="7"/>
    <s v="Tuesday"/>
    <x v="0"/>
    <d v="2023-01-26T14:49:09"/>
    <n v="2"/>
    <n v="1"/>
    <n v="2000"/>
    <n v="2000"/>
    <x v="57"/>
    <x v="251"/>
  </r>
  <r>
    <n v="729743"/>
    <x v="5"/>
    <x v="30"/>
    <s v="Friday"/>
    <x v="3"/>
    <d v="2023-01-03T13:05:07"/>
    <n v="4"/>
    <n v="3"/>
    <n v="4599"/>
    <n v="1533"/>
    <x v="416"/>
    <x v="161"/>
  </r>
  <r>
    <n v="759863"/>
    <x v="0"/>
    <x v="0"/>
    <s v="Saturday"/>
    <x v="0"/>
    <d v="2023-01-25T14:58:21"/>
    <n v="4"/>
    <n v="1"/>
    <n v="500"/>
    <n v="500"/>
    <x v="132"/>
    <x v="382"/>
  </r>
  <r>
    <n v="762714"/>
    <x v="0"/>
    <x v="17"/>
    <s v="Wednesday"/>
    <x v="0"/>
    <d v="2023-01-27T12:50:05"/>
    <n v="2"/>
    <n v="10"/>
    <n v="501.00000000000011"/>
    <n v="50.100000000000009"/>
    <x v="145"/>
    <x v="162"/>
  </r>
  <r>
    <n v="758017"/>
    <x v="0"/>
    <x v="10"/>
    <s v="Thursday"/>
    <x v="0"/>
    <d v="2023-01-24T15:39:08"/>
    <n v="5"/>
    <n v="5"/>
    <n v="250"/>
    <n v="49.999999999999993"/>
    <x v="9"/>
    <x v="281"/>
  </r>
  <r>
    <n v="759510"/>
    <x v="0"/>
    <x v="0"/>
    <s v="Saturday"/>
    <x v="0"/>
    <d v="2023-01-25T13:08:26"/>
    <n v="4"/>
    <n v="6"/>
    <n v="306"/>
    <n v="51"/>
    <x v="18"/>
    <x v="279"/>
  </r>
  <r>
    <n v="755325"/>
    <x v="0"/>
    <x v="15"/>
    <s v="Tuesday"/>
    <x v="0"/>
    <d v="2023-01-23T10:12:02"/>
    <n v="6"/>
    <n v="30"/>
    <n v="300"/>
    <n v="10"/>
    <x v="46"/>
    <x v="300"/>
  </r>
  <r>
    <n v="733281"/>
    <x v="2"/>
    <x v="40"/>
    <s v="Thursday"/>
    <x v="0"/>
    <d v="2023-01-05T21:17:48"/>
    <n v="0"/>
    <n v="1"/>
    <n v="700"/>
    <n v="700"/>
    <x v="122"/>
    <x v="190"/>
  </r>
  <r>
    <n v="763094"/>
    <x v="0"/>
    <x v="4"/>
    <s v="Thursday"/>
    <x v="0"/>
    <d v="2023-01-27T15:23:39"/>
    <n v="1"/>
    <n v="2"/>
    <n v="1000"/>
    <n v="500"/>
    <x v="56"/>
    <x v="243"/>
  </r>
  <r>
    <n v="762522"/>
    <x v="0"/>
    <x v="17"/>
    <s v="Wednesday"/>
    <x v="0"/>
    <d v="2023-01-27T11:08:52"/>
    <n v="2"/>
    <n v="1"/>
    <n v="2000"/>
    <n v="2000"/>
    <x v="57"/>
    <x v="235"/>
  </r>
  <r>
    <n v="753455"/>
    <x v="0"/>
    <x v="15"/>
    <s v="Tuesday"/>
    <x v="0"/>
    <d v="2023-01-20T15:11:06"/>
    <n v="3"/>
    <n v="1"/>
    <n v="2000"/>
    <n v="2000"/>
    <x v="208"/>
    <x v="23"/>
  </r>
  <r>
    <n v="755138"/>
    <x v="0"/>
    <x v="15"/>
    <s v="Tuesday"/>
    <x v="0"/>
    <d v="2023-01-23T09:07:24"/>
    <n v="6"/>
    <n v="1"/>
    <n v="15000"/>
    <n v="15000"/>
    <x v="257"/>
    <x v="290"/>
  </r>
  <r>
    <n v="728427"/>
    <x v="4"/>
    <x v="20"/>
    <s v="Saturday"/>
    <x v="3"/>
    <d v="2023-01-02T09:38:17"/>
    <n v="2"/>
    <n v="1"/>
    <n v="5000"/>
    <n v="5000"/>
    <x v="1"/>
    <x v="366"/>
  </r>
  <r>
    <n v="758103"/>
    <x v="0"/>
    <x v="10"/>
    <s v="Thursday"/>
    <x v="0"/>
    <d v="2023-01-24T16:14:59"/>
    <n v="5"/>
    <n v="1"/>
    <n v="4000"/>
    <n v="4000"/>
    <x v="121"/>
    <x v="167"/>
  </r>
  <r>
    <n v="759765"/>
    <x v="0"/>
    <x v="0"/>
    <s v="Saturday"/>
    <x v="0"/>
    <d v="2023-01-25T14:26:42"/>
    <n v="4"/>
    <n v="1"/>
    <n v="3000"/>
    <n v="3000"/>
    <x v="1"/>
    <x v="32"/>
  </r>
  <r>
    <n v="750975"/>
    <x v="0"/>
    <x v="9"/>
    <s v="Monday"/>
    <x v="0"/>
    <d v="2023-01-19T08:36:15"/>
    <n v="3"/>
    <n v="1"/>
    <n v="1000"/>
    <n v="1000"/>
    <x v="4"/>
    <x v="250"/>
  </r>
  <r>
    <n v="729769"/>
    <x v="5"/>
    <x v="30"/>
    <s v="Friday"/>
    <x v="3"/>
    <d v="2023-01-03T13:12:29"/>
    <n v="4"/>
    <n v="1"/>
    <n v="18540"/>
    <n v="18540"/>
    <x v="417"/>
    <x v="93"/>
  </r>
  <r>
    <n v="733688"/>
    <x v="8"/>
    <x v="31"/>
    <s v="Thursday"/>
    <x v="2"/>
    <d v="2023-01-06T10:22:40"/>
    <n v="57"/>
    <n v="1"/>
    <n v="560"/>
    <n v="560"/>
    <x v="65"/>
    <x v="106"/>
  </r>
  <r>
    <n v="762441"/>
    <x v="0"/>
    <x v="17"/>
    <s v="Wednesday"/>
    <x v="0"/>
    <d v="2023-01-27T10:33:17"/>
    <n v="2"/>
    <n v="1"/>
    <n v="453.75"/>
    <n v="453.75"/>
    <x v="147"/>
    <x v="43"/>
  </r>
  <r>
    <n v="755325"/>
    <x v="0"/>
    <x v="15"/>
    <s v="Tuesday"/>
    <x v="0"/>
    <d v="2023-01-23T10:12:02"/>
    <n v="6"/>
    <n v="6"/>
    <n v="1500"/>
    <n v="250"/>
    <x v="0"/>
    <x v="300"/>
  </r>
  <r>
    <n v="759985"/>
    <x v="0"/>
    <x v="0"/>
    <s v="Saturday"/>
    <x v="0"/>
    <d v="2023-01-25T15:49:16"/>
    <n v="4"/>
    <n v="1"/>
    <n v="3000"/>
    <n v="3000"/>
    <x v="1"/>
    <x v="80"/>
  </r>
  <r>
    <n v="766974"/>
    <x v="0"/>
    <x v="18"/>
    <s v="Saturday"/>
    <x v="0"/>
    <d v="2023-01-30T15:34:34"/>
    <n v="2"/>
    <n v="1"/>
    <n v="1000"/>
    <n v="1000"/>
    <x v="190"/>
    <x v="55"/>
  </r>
  <r>
    <n v="738029"/>
    <x v="5"/>
    <x v="33"/>
    <s v="Saturday"/>
    <x v="0"/>
    <d v="2023-01-10T13:18:44"/>
    <n v="3"/>
    <n v="1"/>
    <n v="6050"/>
    <n v="6050"/>
    <x v="239"/>
    <x v="172"/>
  </r>
  <r>
    <n v="753298"/>
    <x v="0"/>
    <x v="9"/>
    <s v="Monday"/>
    <x v="0"/>
    <d v="2023-01-20T13:50:06"/>
    <n v="4"/>
    <n v="1"/>
    <n v="1000"/>
    <n v="1000"/>
    <x v="418"/>
    <x v="104"/>
  </r>
  <r>
    <n v="759458"/>
    <x v="0"/>
    <x v="0"/>
    <s v="Saturday"/>
    <x v="0"/>
    <d v="2023-01-25T12:50:52"/>
    <n v="4"/>
    <n v="9"/>
    <n v="90"/>
    <n v="10"/>
    <x v="46"/>
    <x v="183"/>
  </r>
  <r>
    <n v="753298"/>
    <x v="0"/>
    <x v="9"/>
    <s v="Monday"/>
    <x v="0"/>
    <d v="2023-01-20T13:50:06"/>
    <n v="4"/>
    <n v="1"/>
    <n v="5000"/>
    <n v="5000"/>
    <x v="16"/>
    <x v="104"/>
  </r>
  <r>
    <n v="759256"/>
    <x v="0"/>
    <x v="0"/>
    <s v="Saturday"/>
    <x v="0"/>
    <d v="2023-01-25T11:56:49"/>
    <n v="4"/>
    <n v="1"/>
    <n v="1000"/>
    <n v="1000"/>
    <x v="157"/>
    <x v="156"/>
  </r>
  <r>
    <n v="759850"/>
    <x v="0"/>
    <x v="13"/>
    <s v="Sunday"/>
    <x v="0"/>
    <d v="2023-01-25T14:53:07"/>
    <n v="3"/>
    <n v="1"/>
    <n v="3000"/>
    <n v="3000"/>
    <x v="1"/>
    <x v="323"/>
  </r>
  <r>
    <n v="761471"/>
    <x v="0"/>
    <x v="7"/>
    <s v="Tuesday"/>
    <x v="0"/>
    <d v="2023-01-26T14:29:08"/>
    <n v="2"/>
    <n v="1"/>
    <n v="3000"/>
    <n v="3000"/>
    <x v="1"/>
    <x v="6"/>
  </r>
  <r>
    <n v="757937"/>
    <x v="0"/>
    <x v="10"/>
    <s v="Thursday"/>
    <x v="0"/>
    <d v="2023-01-24T15:07:12"/>
    <n v="5"/>
    <n v="30"/>
    <n v="2400"/>
    <n v="80"/>
    <x v="419"/>
    <x v="34"/>
  </r>
  <r>
    <n v="730191"/>
    <x v="3"/>
    <x v="8"/>
    <s v="Sunday"/>
    <x v="1"/>
    <d v="2023-01-03T18:38:52"/>
    <n v="100"/>
    <n v="1"/>
    <n v="1000"/>
    <n v="1000"/>
    <x v="24"/>
    <x v="35"/>
  </r>
  <r>
    <n v="728556"/>
    <x v="0"/>
    <x v="20"/>
    <s v="Saturday"/>
    <x v="3"/>
    <d v="2023-01-02T11:21:01"/>
    <n v="2"/>
    <n v="1"/>
    <n v="2500"/>
    <n v="2500"/>
    <x v="20"/>
    <x v="3"/>
  </r>
  <r>
    <n v="730193"/>
    <x v="3"/>
    <x v="8"/>
    <s v="Sunday"/>
    <x v="1"/>
    <d v="2023-01-03T18:40:43"/>
    <n v="100"/>
    <n v="1"/>
    <n v="2000"/>
    <n v="2000"/>
    <x v="122"/>
    <x v="7"/>
  </r>
  <r>
    <n v="758789"/>
    <x v="0"/>
    <x v="12"/>
    <s v="Friday"/>
    <x v="0"/>
    <d v="2023-01-25T09:43:55"/>
    <n v="5"/>
    <n v="1"/>
    <n v="2500"/>
    <n v="2500"/>
    <x v="20"/>
    <x v="120"/>
  </r>
  <r>
    <n v="729743"/>
    <x v="5"/>
    <x v="30"/>
    <s v="Friday"/>
    <x v="3"/>
    <d v="2023-01-03T13:05:07"/>
    <n v="4"/>
    <n v="28"/>
    <n v="15184.96"/>
    <n v="542.32000000000005"/>
    <x v="420"/>
    <x v="161"/>
  </r>
  <r>
    <n v="762252"/>
    <x v="0"/>
    <x v="19"/>
    <s v="Monday"/>
    <x v="0"/>
    <d v="2023-01-27T08:43:43"/>
    <n v="4"/>
    <n v="1"/>
    <n v="422.77"/>
    <n v="422.77"/>
    <x v="421"/>
    <x v="94"/>
  </r>
  <r>
    <n v="753855"/>
    <x v="6"/>
    <x v="41"/>
    <s v="Saturday"/>
    <x v="3"/>
    <d v="2023-01-21T06:11:20"/>
    <n v="49"/>
    <n v="1"/>
    <n v="2822.4"/>
    <n v="2822.4"/>
    <x v="326"/>
    <x v="165"/>
  </r>
  <r>
    <n v="766855"/>
    <x v="0"/>
    <x v="1"/>
    <s v="Friday"/>
    <x v="0"/>
    <d v="2023-01-30T15:00:47"/>
    <n v="3"/>
    <n v="42"/>
    <n v="420"/>
    <n v="10"/>
    <x v="46"/>
    <x v="0"/>
  </r>
  <r>
    <n v="730424"/>
    <x v="7"/>
    <x v="44"/>
    <s v="Thursday"/>
    <x v="1"/>
    <d v="2023-01-04T04:32:35"/>
    <n v="118"/>
    <n v="18"/>
    <n v="173.88"/>
    <n v="9.66"/>
    <x v="168"/>
    <x v="314"/>
  </r>
  <r>
    <n v="762590"/>
    <x v="0"/>
    <x v="19"/>
    <s v="Monday"/>
    <x v="0"/>
    <d v="2023-01-27T11:43:59"/>
    <n v="4"/>
    <n v="4"/>
    <n v="200"/>
    <n v="50"/>
    <x v="411"/>
    <x v="146"/>
  </r>
  <r>
    <n v="733281"/>
    <x v="2"/>
    <x v="40"/>
    <s v="Thursday"/>
    <x v="0"/>
    <d v="2023-01-05T21:17:48"/>
    <n v="0"/>
    <n v="30"/>
    <n v="60"/>
    <n v="2"/>
    <x v="279"/>
    <x v="190"/>
  </r>
  <r>
    <n v="759372"/>
    <x v="0"/>
    <x v="0"/>
    <s v="Saturday"/>
    <x v="0"/>
    <d v="2023-01-25T12:30:25"/>
    <n v="4"/>
    <n v="1"/>
    <n v="1000"/>
    <n v="1000"/>
    <x v="193"/>
    <x v="317"/>
  </r>
  <r>
    <n v="728473"/>
    <x v="4"/>
    <x v="20"/>
    <s v="Saturday"/>
    <x v="3"/>
    <d v="2023-01-02T10:07:28"/>
    <n v="2"/>
    <n v="1"/>
    <n v="490"/>
    <n v="490"/>
    <x v="422"/>
    <x v="116"/>
  </r>
  <r>
    <n v="753339"/>
    <x v="0"/>
    <x v="15"/>
    <s v="Tuesday"/>
    <x v="0"/>
    <d v="2023-01-20T14:09:26"/>
    <n v="3"/>
    <n v="1"/>
    <n v="1000"/>
    <n v="1000"/>
    <x v="193"/>
    <x v="237"/>
  </r>
  <r>
    <n v="730863"/>
    <x v="4"/>
    <x v="24"/>
    <s v="Tuesday"/>
    <x v="0"/>
    <d v="2023-01-04T10:47:49"/>
    <n v="1"/>
    <n v="10"/>
    <n v="245"/>
    <n v="24.5"/>
    <x v="423"/>
    <x v="224"/>
  </r>
  <r>
    <n v="759188"/>
    <x v="0"/>
    <x v="12"/>
    <s v="Friday"/>
    <x v="0"/>
    <d v="2023-01-25T11:35:42"/>
    <n v="5"/>
    <n v="6"/>
    <n v="1500"/>
    <n v="250"/>
    <x v="0"/>
    <x v="32"/>
  </r>
  <r>
    <n v="761464"/>
    <x v="0"/>
    <x v="19"/>
    <s v="Monday"/>
    <x v="0"/>
    <d v="2023-01-26T14:26:43"/>
    <n v="3"/>
    <n v="1"/>
    <n v="3000"/>
    <n v="3000"/>
    <x v="1"/>
    <x v="129"/>
  </r>
  <r>
    <n v="728473"/>
    <x v="4"/>
    <x v="20"/>
    <s v="Saturday"/>
    <x v="3"/>
    <d v="2023-01-02T10:07:28"/>
    <n v="2"/>
    <n v="1"/>
    <n v="5000"/>
    <n v="5000"/>
    <x v="424"/>
    <x v="116"/>
  </r>
  <r>
    <n v="743001"/>
    <x v="5"/>
    <x v="21"/>
    <s v="Wednesday"/>
    <x v="0"/>
    <d v="2023-01-13T14:41:37"/>
    <n v="2"/>
    <n v="1"/>
    <n v="10000"/>
    <n v="10000"/>
    <x v="228"/>
    <x v="42"/>
  </r>
  <r>
    <n v="730422"/>
    <x v="7"/>
    <x v="29"/>
    <s v="Thursday"/>
    <x v="1"/>
    <d v="2023-01-04T04:27:34"/>
    <n v="97"/>
    <n v="1"/>
    <n v="716.04"/>
    <n v="716.04"/>
    <x v="425"/>
    <x v="87"/>
  </r>
  <r>
    <n v="728585"/>
    <x v="0"/>
    <x v="20"/>
    <s v="Saturday"/>
    <x v="3"/>
    <d v="2023-01-02T11:39:21"/>
    <n v="2"/>
    <n v="1"/>
    <n v="499.99999999999989"/>
    <n v="499.99999999999989"/>
    <x v="426"/>
    <x v="41"/>
  </r>
  <r>
    <n v="762493"/>
    <x v="0"/>
    <x v="19"/>
    <s v="Monday"/>
    <x v="0"/>
    <d v="2023-01-27T10:57:45"/>
    <n v="4"/>
    <n v="1"/>
    <n v="11000"/>
    <n v="11000"/>
    <x v="427"/>
    <x v="10"/>
  </r>
  <r>
    <n v="732519"/>
    <x v="5"/>
    <x v="6"/>
    <s v="Wednesday"/>
    <x v="0"/>
    <d v="2023-01-05T11:39:35"/>
    <n v="1"/>
    <n v="1"/>
    <n v="10000"/>
    <n v="10000"/>
    <x v="228"/>
    <x v="334"/>
  </r>
  <r>
    <n v="730173"/>
    <x v="3"/>
    <x v="28"/>
    <s v="Friday"/>
    <x v="1"/>
    <d v="2023-01-03T18:19:38"/>
    <n v="102"/>
    <n v="6"/>
    <n v="300"/>
    <n v="50"/>
    <x v="428"/>
    <x v="77"/>
  </r>
  <r>
    <n v="763103"/>
    <x v="0"/>
    <x v="4"/>
    <s v="Thursday"/>
    <x v="0"/>
    <d v="2023-01-27T15:28:00"/>
    <n v="1"/>
    <n v="1"/>
    <n v="3000"/>
    <n v="3000"/>
    <x v="1"/>
    <x v="302"/>
  </r>
  <r>
    <n v="728136"/>
    <x v="1"/>
    <x v="35"/>
    <s v="Monday"/>
    <x v="3"/>
    <d v="2023-01-01T09:08:03"/>
    <n v="20"/>
    <n v="1"/>
    <n v="1500"/>
    <n v="1500"/>
    <x v="1"/>
    <x v="222"/>
  </r>
  <r>
    <n v="731830"/>
    <x v="2"/>
    <x v="6"/>
    <s v="Wednesday"/>
    <x v="0"/>
    <d v="2023-01-04T19:40:53"/>
    <n v="0"/>
    <n v="5"/>
    <n v="29.900000000000009"/>
    <n v="5.9800000000000013"/>
    <x v="201"/>
    <x v="96"/>
  </r>
  <r>
    <n v="767036"/>
    <x v="0"/>
    <x v="18"/>
    <s v="Saturday"/>
    <x v="0"/>
    <d v="2023-01-30T15:53:39"/>
    <n v="2"/>
    <n v="9"/>
    <n v="1080"/>
    <n v="120"/>
    <x v="140"/>
    <x v="147"/>
  </r>
  <r>
    <n v="761431"/>
    <x v="0"/>
    <x v="7"/>
    <s v="Tuesday"/>
    <x v="0"/>
    <d v="2023-01-26T14:13:58"/>
    <n v="2"/>
    <n v="6"/>
    <n v="1500"/>
    <n v="250"/>
    <x v="0"/>
    <x v="307"/>
  </r>
  <r>
    <n v="762289"/>
    <x v="0"/>
    <x v="19"/>
    <s v="Monday"/>
    <x v="0"/>
    <d v="2023-01-27T08:59:43"/>
    <n v="4"/>
    <n v="1"/>
    <n v="200"/>
    <n v="200"/>
    <x v="249"/>
    <x v="105"/>
  </r>
  <r>
    <n v="767025"/>
    <x v="0"/>
    <x v="18"/>
    <s v="Saturday"/>
    <x v="0"/>
    <d v="2023-01-30T15:50:46"/>
    <n v="2"/>
    <n v="1"/>
    <n v="2000"/>
    <n v="2000"/>
    <x v="208"/>
    <x v="101"/>
  </r>
  <r>
    <n v="759564"/>
    <x v="0"/>
    <x v="0"/>
    <s v="Saturday"/>
    <x v="0"/>
    <d v="2023-01-25T13:27:19"/>
    <n v="4"/>
    <n v="6"/>
    <n v="480"/>
    <n v="80"/>
    <x v="336"/>
    <x v="32"/>
  </r>
  <r>
    <n v="751363"/>
    <x v="0"/>
    <x v="2"/>
    <s v="Tuesday"/>
    <x v="0"/>
    <d v="2023-01-19T11:07:09"/>
    <n v="9"/>
    <n v="3"/>
    <n v="360"/>
    <n v="120"/>
    <x v="140"/>
    <x v="1"/>
  </r>
  <r>
    <n v="759859"/>
    <x v="0"/>
    <x v="0"/>
    <s v="Saturday"/>
    <x v="0"/>
    <d v="2023-01-25T14:56:54"/>
    <n v="4"/>
    <n v="1"/>
    <n v="700"/>
    <n v="700"/>
    <x v="45"/>
    <x v="92"/>
  </r>
  <r>
    <n v="758002"/>
    <x v="0"/>
    <x v="10"/>
    <s v="Thursday"/>
    <x v="0"/>
    <d v="2023-01-24T15:31:47"/>
    <n v="5"/>
    <n v="1"/>
    <n v="3000"/>
    <n v="3000"/>
    <x v="1"/>
    <x v="383"/>
  </r>
  <r>
    <n v="759209"/>
    <x v="0"/>
    <x v="12"/>
    <s v="Friday"/>
    <x v="0"/>
    <d v="2023-01-25T11:42:56"/>
    <n v="5"/>
    <n v="1"/>
    <n v="500.00000000000011"/>
    <n v="500.00000000000011"/>
    <x v="12"/>
    <x v="30"/>
  </r>
  <r>
    <n v="755304"/>
    <x v="0"/>
    <x v="15"/>
    <s v="Tuesday"/>
    <x v="0"/>
    <d v="2023-01-23T10:04:00"/>
    <n v="6"/>
    <n v="1"/>
    <n v="1700"/>
    <n v="1700"/>
    <x v="429"/>
    <x v="129"/>
  </r>
  <r>
    <n v="759572"/>
    <x v="0"/>
    <x v="13"/>
    <s v="Sunday"/>
    <x v="0"/>
    <d v="2023-01-25T13:29:57"/>
    <n v="3"/>
    <n v="5"/>
    <n v="250"/>
    <n v="50"/>
    <x v="9"/>
    <x v="347"/>
  </r>
  <r>
    <n v="756126"/>
    <x v="0"/>
    <x v="3"/>
    <s v="Wednesday"/>
    <x v="0"/>
    <d v="2023-01-23T14:34:10"/>
    <n v="5"/>
    <n v="6"/>
    <n v="1500"/>
    <n v="250"/>
    <x v="0"/>
    <x v="29"/>
  </r>
  <r>
    <n v="766885"/>
    <x v="0"/>
    <x v="1"/>
    <s v="Friday"/>
    <x v="0"/>
    <d v="2023-01-30T15:07:13"/>
    <n v="3"/>
    <n v="48"/>
    <n v="1440"/>
    <n v="30"/>
    <x v="353"/>
    <x v="191"/>
  </r>
  <r>
    <n v="731836"/>
    <x v="2"/>
    <x v="6"/>
    <s v="Wednesday"/>
    <x v="0"/>
    <d v="2023-01-04T19:54:58"/>
    <n v="0"/>
    <n v="15"/>
    <n v="195"/>
    <n v="13"/>
    <x v="125"/>
    <x v="96"/>
  </r>
  <r>
    <n v="757953"/>
    <x v="0"/>
    <x v="10"/>
    <s v="Thursday"/>
    <x v="0"/>
    <d v="2023-01-24T15:12:36"/>
    <n v="5"/>
    <n v="14"/>
    <n v="1722"/>
    <n v="123"/>
    <x v="167"/>
    <x v="175"/>
  </r>
  <r>
    <n v="753385"/>
    <x v="0"/>
    <x v="15"/>
    <s v="Tuesday"/>
    <x v="0"/>
    <d v="2023-01-20T14:38:25"/>
    <n v="3"/>
    <n v="1"/>
    <n v="3000"/>
    <n v="3000"/>
    <x v="1"/>
    <x v="200"/>
  </r>
  <r>
    <n v="755474"/>
    <x v="0"/>
    <x v="3"/>
    <s v="Wednesday"/>
    <x v="0"/>
    <d v="2023-01-23T11:08:27"/>
    <n v="5"/>
    <n v="1"/>
    <n v="15000"/>
    <n v="15000"/>
    <x v="430"/>
    <x v="378"/>
  </r>
  <r>
    <n v="763015"/>
    <x v="0"/>
    <x v="19"/>
    <s v="Monday"/>
    <x v="0"/>
    <d v="2023-01-27T14:55:56"/>
    <n v="4"/>
    <n v="15"/>
    <n v="2700"/>
    <n v="180"/>
    <x v="227"/>
    <x v="179"/>
  </r>
  <r>
    <n v="758017"/>
    <x v="0"/>
    <x v="10"/>
    <s v="Thursday"/>
    <x v="0"/>
    <d v="2023-01-24T15:39:08"/>
    <n v="5"/>
    <n v="18"/>
    <n v="180"/>
    <n v="10"/>
    <x v="46"/>
    <x v="281"/>
  </r>
  <r>
    <n v="757911"/>
    <x v="0"/>
    <x v="10"/>
    <s v="Thursday"/>
    <x v="0"/>
    <d v="2023-01-24T14:58:36"/>
    <n v="5"/>
    <n v="30"/>
    <n v="2344.5"/>
    <n v="78.150000000000006"/>
    <x v="431"/>
    <x v="119"/>
  </r>
  <r>
    <n v="757963"/>
    <x v="0"/>
    <x v="10"/>
    <s v="Thursday"/>
    <x v="0"/>
    <d v="2023-01-24T15:15:11"/>
    <n v="5"/>
    <n v="1"/>
    <n v="500"/>
    <n v="500"/>
    <x v="31"/>
    <x v="352"/>
  </r>
  <r>
    <n v="761530"/>
    <x v="0"/>
    <x v="7"/>
    <s v="Tuesday"/>
    <x v="0"/>
    <d v="2023-01-26T14:49:09"/>
    <n v="2"/>
    <n v="10"/>
    <n v="1424.3"/>
    <n v="142.43"/>
    <x v="248"/>
    <x v="251"/>
  </r>
  <r>
    <n v="759507"/>
    <x v="0"/>
    <x v="0"/>
    <s v="Saturday"/>
    <x v="0"/>
    <d v="2023-01-25T13:06:29"/>
    <n v="4"/>
    <n v="2"/>
    <n v="1000"/>
    <n v="500"/>
    <x v="162"/>
    <x v="50"/>
  </r>
  <r>
    <n v="758623"/>
    <x v="0"/>
    <x v="12"/>
    <s v="Friday"/>
    <x v="0"/>
    <d v="2023-01-25T08:43:07"/>
    <n v="5"/>
    <n v="1"/>
    <n v="3000"/>
    <n v="3000"/>
    <x v="1"/>
    <x v="205"/>
  </r>
  <r>
    <n v="750938"/>
    <x v="0"/>
    <x v="9"/>
    <s v="Monday"/>
    <x v="0"/>
    <d v="2023-01-19T08:19:41"/>
    <n v="3"/>
    <n v="21"/>
    <n v="2961"/>
    <n v="141"/>
    <x v="324"/>
    <x v="384"/>
  </r>
  <r>
    <n v="732560"/>
    <x v="5"/>
    <x v="22"/>
    <s v="Monday"/>
    <x v="0"/>
    <d v="2023-01-05T11:55:39"/>
    <n v="3"/>
    <n v="1"/>
    <n v="2800"/>
    <n v="2800"/>
    <x v="432"/>
    <x v="225"/>
  </r>
  <r>
    <n v="756246"/>
    <x v="0"/>
    <x v="3"/>
    <s v="Wednesday"/>
    <x v="0"/>
    <d v="2023-01-23T15:30:48"/>
    <n v="5"/>
    <n v="5"/>
    <n v="250"/>
    <n v="49.999999999999993"/>
    <x v="9"/>
    <x v="3"/>
  </r>
  <r>
    <n v="759545"/>
    <x v="0"/>
    <x v="0"/>
    <s v="Saturday"/>
    <x v="0"/>
    <d v="2023-01-25T13:21:22"/>
    <n v="4"/>
    <n v="1"/>
    <n v="4000"/>
    <n v="4000"/>
    <x v="86"/>
    <x v="203"/>
  </r>
  <r>
    <n v="759093"/>
    <x v="0"/>
    <x v="12"/>
    <s v="Friday"/>
    <x v="0"/>
    <d v="2023-01-25T11:10:32"/>
    <n v="5"/>
    <n v="1"/>
    <n v="500"/>
    <n v="500"/>
    <x v="28"/>
    <x v="205"/>
  </r>
  <r>
    <n v="755032"/>
    <x v="6"/>
    <x v="47"/>
    <s v="Saturday"/>
    <x v="3"/>
    <d v="2023-01-23T08:21:41"/>
    <n v="44"/>
    <n v="1"/>
    <n v="3500"/>
    <n v="3500"/>
    <x v="198"/>
    <x v="165"/>
  </r>
  <r>
    <n v="728422"/>
    <x v="4"/>
    <x v="20"/>
    <s v="Saturday"/>
    <x v="3"/>
    <d v="2023-01-02T09:35:04"/>
    <n v="2"/>
    <n v="1"/>
    <n v="3000"/>
    <n v="3000"/>
    <x v="4"/>
    <x v="193"/>
  </r>
  <r>
    <n v="762773"/>
    <x v="0"/>
    <x v="17"/>
    <s v="Wednesday"/>
    <x v="0"/>
    <d v="2023-01-27T13:12:55"/>
    <n v="2"/>
    <n v="18"/>
    <n v="180"/>
    <n v="10"/>
    <x v="46"/>
    <x v="0"/>
  </r>
  <r>
    <n v="730185"/>
    <x v="3"/>
    <x v="8"/>
    <s v="Sunday"/>
    <x v="1"/>
    <d v="2023-01-03T18:34:44"/>
    <n v="100"/>
    <n v="1"/>
    <n v="2000"/>
    <n v="2000"/>
    <x v="6"/>
    <x v="333"/>
  </r>
  <r>
    <n v="763121"/>
    <x v="0"/>
    <x v="4"/>
    <s v="Thursday"/>
    <x v="0"/>
    <d v="2023-01-27T15:35:44"/>
    <n v="1"/>
    <n v="1"/>
    <n v="600"/>
    <n v="600"/>
    <x v="88"/>
    <x v="288"/>
  </r>
  <r>
    <n v="755032"/>
    <x v="6"/>
    <x v="47"/>
    <s v="Saturday"/>
    <x v="3"/>
    <d v="2023-01-23T08:21:41"/>
    <n v="44"/>
    <n v="10"/>
    <n v="2800"/>
    <n v="279.99999999999989"/>
    <x v="361"/>
    <x v="165"/>
  </r>
  <r>
    <n v="730863"/>
    <x v="4"/>
    <x v="24"/>
    <s v="Tuesday"/>
    <x v="0"/>
    <d v="2023-01-04T10:47:49"/>
    <n v="1"/>
    <n v="14"/>
    <n v="1645"/>
    <n v="117.5"/>
    <x v="433"/>
    <x v="224"/>
  </r>
  <r>
    <n v="730426"/>
    <x v="7"/>
    <x v="42"/>
    <s v="Sunday"/>
    <x v="1"/>
    <d v="2023-01-04T04:39:32"/>
    <n v="108"/>
    <n v="1"/>
    <n v="1521"/>
    <n v="1521"/>
    <x v="341"/>
    <x v="210"/>
  </r>
  <r>
    <n v="763075"/>
    <x v="0"/>
    <x v="19"/>
    <s v="Monday"/>
    <x v="0"/>
    <d v="2023-01-27T15:16:24"/>
    <n v="4"/>
    <n v="1"/>
    <n v="95"/>
    <n v="95"/>
    <x v="434"/>
    <x v="60"/>
  </r>
  <r>
    <n v="755447"/>
    <x v="0"/>
    <x v="15"/>
    <s v="Tuesday"/>
    <x v="0"/>
    <d v="2023-01-23T10:58:01"/>
    <n v="6"/>
    <n v="1"/>
    <n v="2500"/>
    <n v="2500"/>
    <x v="20"/>
    <x v="140"/>
  </r>
  <r>
    <n v="752001"/>
    <x v="0"/>
    <x v="9"/>
    <s v="Monday"/>
    <x v="0"/>
    <d v="2023-01-19T15:40:47"/>
    <n v="3"/>
    <n v="2"/>
    <n v="100"/>
    <n v="50"/>
    <x v="9"/>
    <x v="99"/>
  </r>
  <r>
    <n v="758960"/>
    <x v="0"/>
    <x v="12"/>
    <s v="Friday"/>
    <x v="0"/>
    <d v="2023-01-25T10:32:17"/>
    <n v="5"/>
    <n v="1"/>
    <n v="4000"/>
    <n v="4000"/>
    <x v="262"/>
    <x v="95"/>
  </r>
  <r>
    <n v="730191"/>
    <x v="3"/>
    <x v="8"/>
    <s v="Sunday"/>
    <x v="1"/>
    <d v="2023-01-03T18:38:52"/>
    <n v="100"/>
    <n v="18"/>
    <n v="270"/>
    <n v="15"/>
    <x v="279"/>
    <x v="35"/>
  </r>
  <r>
    <n v="759923"/>
    <x v="0"/>
    <x v="0"/>
    <s v="Saturday"/>
    <x v="0"/>
    <d v="2023-01-25T15:25:35"/>
    <n v="4"/>
    <n v="18"/>
    <n v="180"/>
    <n v="10"/>
    <x v="46"/>
    <x v="32"/>
  </r>
  <r>
    <n v="756952"/>
    <x v="0"/>
    <x v="10"/>
    <s v="Thursday"/>
    <x v="0"/>
    <d v="2023-01-24T09:40:44"/>
    <n v="5"/>
    <n v="1"/>
    <n v="15000"/>
    <n v="15000"/>
    <x v="124"/>
    <x v="18"/>
  </r>
  <r>
    <n v="729743"/>
    <x v="5"/>
    <x v="30"/>
    <s v="Friday"/>
    <x v="3"/>
    <d v="2023-01-03T13:05:07"/>
    <n v="4"/>
    <n v="1"/>
    <n v="100000"/>
    <n v="100000"/>
    <x v="435"/>
    <x v="161"/>
  </r>
  <r>
    <n v="755352"/>
    <x v="0"/>
    <x v="15"/>
    <s v="Tuesday"/>
    <x v="0"/>
    <d v="2023-01-23T10:20:43"/>
    <n v="6"/>
    <n v="1"/>
    <n v="2500"/>
    <n v="2500"/>
    <x v="20"/>
    <x v="118"/>
  </r>
  <r>
    <n v="758960"/>
    <x v="0"/>
    <x v="12"/>
    <s v="Friday"/>
    <x v="0"/>
    <d v="2023-01-25T10:32:17"/>
    <n v="5"/>
    <n v="1"/>
    <n v="5999.9999999999991"/>
    <n v="5999.9999999999991"/>
    <x v="15"/>
    <x v="95"/>
  </r>
  <r>
    <n v="751119"/>
    <x v="0"/>
    <x v="9"/>
    <s v="Monday"/>
    <x v="0"/>
    <d v="2023-01-19T09:28:28"/>
    <n v="3"/>
    <n v="1"/>
    <n v="16000"/>
    <n v="16000"/>
    <x v="116"/>
    <x v="10"/>
  </r>
  <r>
    <n v="761391"/>
    <x v="0"/>
    <x v="7"/>
    <s v="Tuesday"/>
    <x v="0"/>
    <d v="2023-01-26T13:57:43"/>
    <n v="2"/>
    <n v="1"/>
    <n v="2500"/>
    <n v="2500"/>
    <x v="20"/>
    <x v="83"/>
  </r>
  <r>
    <n v="755490"/>
    <x v="0"/>
    <x v="3"/>
    <s v="Wednesday"/>
    <x v="0"/>
    <d v="2023-01-23T11:16:10"/>
    <n v="5"/>
    <n v="42"/>
    <n v="420"/>
    <n v="10"/>
    <x v="46"/>
    <x v="32"/>
  </r>
  <r>
    <n v="761297"/>
    <x v="0"/>
    <x v="19"/>
    <s v="Monday"/>
    <x v="0"/>
    <d v="2023-01-26T13:19:42"/>
    <n v="3"/>
    <n v="1"/>
    <n v="142.43"/>
    <n v="142.43"/>
    <x v="248"/>
    <x v="39"/>
  </r>
  <r>
    <n v="762441"/>
    <x v="0"/>
    <x v="17"/>
    <s v="Wednesday"/>
    <x v="0"/>
    <d v="2023-01-27T10:33:17"/>
    <n v="2"/>
    <n v="1"/>
    <n v="1000"/>
    <n v="1000"/>
    <x v="4"/>
    <x v="43"/>
  </r>
  <r>
    <n v="751168"/>
    <x v="6"/>
    <x v="16"/>
    <s v="Sunday"/>
    <x v="2"/>
    <d v="2023-01-19T09:47:37"/>
    <n v="53"/>
    <n v="1"/>
    <n v="18095"/>
    <n v="18095"/>
    <x v="436"/>
    <x v="28"/>
  </r>
  <r>
    <n v="762590"/>
    <x v="0"/>
    <x v="19"/>
    <s v="Monday"/>
    <x v="0"/>
    <d v="2023-01-27T11:43:59"/>
    <n v="4"/>
    <n v="1"/>
    <n v="2500"/>
    <n v="2500"/>
    <x v="20"/>
    <x v="146"/>
  </r>
  <r>
    <n v="757949"/>
    <x v="0"/>
    <x v="10"/>
    <s v="Thursday"/>
    <x v="0"/>
    <d v="2023-01-24T15:10:46"/>
    <n v="5"/>
    <n v="1"/>
    <n v="4000"/>
    <n v="4000"/>
    <x v="86"/>
    <x v="197"/>
  </r>
  <r>
    <n v="767137"/>
    <x v="0"/>
    <x v="23"/>
    <s v="Sunday"/>
    <x v="0"/>
    <d v="2023-01-30T16:46:48"/>
    <n v="1"/>
    <n v="1"/>
    <n v="600"/>
    <n v="600"/>
    <x v="102"/>
    <x v="258"/>
  </r>
  <r>
    <n v="756298"/>
    <x v="0"/>
    <x v="3"/>
    <s v="Wednesday"/>
    <x v="0"/>
    <d v="2023-01-23T15:55:41"/>
    <n v="5"/>
    <n v="7"/>
    <n v="840"/>
    <n v="120"/>
    <x v="21"/>
    <x v="84"/>
  </r>
  <r>
    <n v="759572"/>
    <x v="0"/>
    <x v="13"/>
    <s v="Sunday"/>
    <x v="0"/>
    <d v="2023-01-25T13:29:57"/>
    <n v="3"/>
    <n v="1"/>
    <n v="3000"/>
    <n v="3000"/>
    <x v="1"/>
    <x v="347"/>
  </r>
  <r>
    <n v="759743"/>
    <x v="0"/>
    <x v="0"/>
    <s v="Saturday"/>
    <x v="0"/>
    <d v="2023-01-25T14:21:02"/>
    <n v="4"/>
    <n v="1"/>
    <n v="3000"/>
    <n v="3000"/>
    <x v="1"/>
    <x v="367"/>
  </r>
  <r>
    <n v="753406"/>
    <x v="0"/>
    <x v="15"/>
    <s v="Tuesday"/>
    <x v="0"/>
    <d v="2023-01-20T14:52:21"/>
    <n v="3"/>
    <n v="1"/>
    <n v="2500"/>
    <n v="2500"/>
    <x v="20"/>
    <x v="242"/>
  </r>
  <r>
    <n v="753330"/>
    <x v="0"/>
    <x v="15"/>
    <s v="Tuesday"/>
    <x v="0"/>
    <d v="2023-01-20T14:05:45"/>
    <n v="3"/>
    <n v="1"/>
    <n v="3000"/>
    <n v="3000"/>
    <x v="1"/>
    <x v="24"/>
  </r>
  <r>
    <n v="767046"/>
    <x v="0"/>
    <x v="18"/>
    <s v="Saturday"/>
    <x v="0"/>
    <d v="2023-01-30T15:59:20"/>
    <n v="2"/>
    <n v="3"/>
    <n v="1500"/>
    <n v="500"/>
    <x v="162"/>
    <x v="3"/>
  </r>
  <r>
    <n v="751119"/>
    <x v="0"/>
    <x v="9"/>
    <s v="Monday"/>
    <x v="0"/>
    <d v="2023-01-19T09:28:28"/>
    <n v="3"/>
    <n v="1"/>
    <n v="8000"/>
    <n v="8000"/>
    <x v="437"/>
    <x v="10"/>
  </r>
  <r>
    <n v="756141"/>
    <x v="0"/>
    <x v="3"/>
    <s v="Wednesday"/>
    <x v="0"/>
    <d v="2023-01-23T14:41:14"/>
    <n v="5"/>
    <n v="18"/>
    <n v="180"/>
    <n v="10"/>
    <x v="46"/>
    <x v="385"/>
  </r>
  <r>
    <n v="758960"/>
    <x v="0"/>
    <x v="12"/>
    <s v="Friday"/>
    <x v="0"/>
    <d v="2023-01-25T10:32:17"/>
    <n v="5"/>
    <n v="4"/>
    <n v="20000"/>
    <n v="5000"/>
    <x v="16"/>
    <x v="95"/>
  </r>
  <r>
    <n v="751363"/>
    <x v="0"/>
    <x v="2"/>
    <s v="Tuesday"/>
    <x v="0"/>
    <d v="2023-01-19T11:07:09"/>
    <n v="9"/>
    <n v="10"/>
    <n v="500"/>
    <n v="50"/>
    <x v="222"/>
    <x v="1"/>
  </r>
  <r>
    <n v="730690"/>
    <x v="4"/>
    <x v="11"/>
    <s v="Sunday"/>
    <x v="0"/>
    <d v="2023-01-04T09:40:02"/>
    <n v="3"/>
    <n v="1"/>
    <n v="5000"/>
    <n v="5000"/>
    <x v="1"/>
    <x v="356"/>
  </r>
  <r>
    <n v="728130"/>
    <x v="1"/>
    <x v="35"/>
    <s v="Monday"/>
    <x v="3"/>
    <d v="2023-01-01T08:50:31"/>
    <n v="20"/>
    <n v="30"/>
    <n v="1800"/>
    <n v="60"/>
    <x v="438"/>
    <x v="253"/>
  </r>
  <r>
    <n v="761829"/>
    <x v="0"/>
    <x v="7"/>
    <s v="Tuesday"/>
    <x v="0"/>
    <d v="2023-01-26T17:06:44"/>
    <n v="2"/>
    <n v="31"/>
    <n v="1860"/>
    <n v="60"/>
    <x v="439"/>
    <x v="125"/>
  </r>
  <r>
    <n v="751666"/>
    <x v="0"/>
    <x v="9"/>
    <s v="Monday"/>
    <x v="0"/>
    <d v="2023-01-19T13:10:18"/>
    <n v="3"/>
    <n v="1"/>
    <n v="1000"/>
    <n v="1000"/>
    <x v="4"/>
    <x v="148"/>
  </r>
  <r>
    <n v="759372"/>
    <x v="0"/>
    <x v="0"/>
    <s v="Saturday"/>
    <x v="0"/>
    <d v="2023-01-25T12:30:25"/>
    <n v="4"/>
    <n v="1"/>
    <n v="1000"/>
    <n v="1000"/>
    <x v="42"/>
    <x v="317"/>
  </r>
  <r>
    <n v="755420"/>
    <x v="0"/>
    <x v="15"/>
    <s v="Tuesday"/>
    <x v="0"/>
    <d v="2023-01-23T10:47:40"/>
    <n v="6"/>
    <n v="9"/>
    <n v="90"/>
    <n v="10"/>
    <x v="46"/>
    <x v="215"/>
  </r>
  <r>
    <n v="759534"/>
    <x v="0"/>
    <x v="13"/>
    <s v="Sunday"/>
    <x v="0"/>
    <d v="2023-01-25T13:15:58"/>
    <n v="3"/>
    <n v="10"/>
    <n v="499.99999999999989"/>
    <n v="49.999999999999993"/>
    <x v="9"/>
    <x v="32"/>
  </r>
  <r>
    <n v="759846"/>
    <x v="0"/>
    <x v="0"/>
    <s v="Saturday"/>
    <x v="0"/>
    <d v="2023-01-25T14:51:21"/>
    <n v="4"/>
    <n v="6"/>
    <n v="1500"/>
    <n v="250"/>
    <x v="0"/>
    <x v="0"/>
  </r>
  <r>
    <n v="759762"/>
    <x v="0"/>
    <x v="0"/>
    <s v="Saturday"/>
    <x v="0"/>
    <d v="2023-01-25T14:25:45"/>
    <n v="4"/>
    <n v="1"/>
    <n v="6000"/>
    <n v="6000"/>
    <x v="15"/>
    <x v="169"/>
  </r>
  <r>
    <n v="756238"/>
    <x v="0"/>
    <x v="3"/>
    <s v="Wednesday"/>
    <x v="0"/>
    <d v="2023-01-23T15:27:25"/>
    <n v="5"/>
    <n v="1"/>
    <n v="1000"/>
    <n v="1000"/>
    <x v="4"/>
    <x v="264"/>
  </r>
  <r>
    <n v="753263"/>
    <x v="0"/>
    <x v="15"/>
    <s v="Tuesday"/>
    <x v="0"/>
    <d v="2023-01-20T13:29:11"/>
    <n v="3"/>
    <n v="10"/>
    <n v="500"/>
    <n v="50"/>
    <x v="192"/>
    <x v="81"/>
  </r>
  <r>
    <n v="759591"/>
    <x v="0"/>
    <x v="0"/>
    <s v="Saturday"/>
    <x v="0"/>
    <d v="2023-01-25T13:35:20"/>
    <n v="4"/>
    <n v="6"/>
    <n v="1500"/>
    <n v="250"/>
    <x v="0"/>
    <x v="312"/>
  </r>
  <r>
    <n v="762522"/>
    <x v="0"/>
    <x v="17"/>
    <s v="Wednesday"/>
    <x v="0"/>
    <d v="2023-01-27T11:08:52"/>
    <n v="2"/>
    <n v="1"/>
    <n v="1000"/>
    <n v="1000"/>
    <x v="4"/>
    <x v="235"/>
  </r>
  <r>
    <n v="760012"/>
    <x v="0"/>
    <x v="0"/>
    <s v="Saturday"/>
    <x v="0"/>
    <d v="2023-01-25T16:00:28"/>
    <n v="4"/>
    <n v="1"/>
    <n v="3000"/>
    <n v="3000"/>
    <x v="1"/>
    <x v="364"/>
  </r>
  <r>
    <n v="763096"/>
    <x v="0"/>
    <x v="4"/>
    <s v="Thursday"/>
    <x v="0"/>
    <d v="2023-01-27T15:25:18"/>
    <n v="1"/>
    <n v="1"/>
    <n v="3000"/>
    <n v="3000"/>
    <x v="1"/>
    <x v="386"/>
  </r>
  <r>
    <n v="766909"/>
    <x v="0"/>
    <x v="1"/>
    <s v="Friday"/>
    <x v="0"/>
    <d v="2023-01-30T15:14:22"/>
    <n v="3"/>
    <n v="1"/>
    <n v="8000"/>
    <n v="8000"/>
    <x v="440"/>
    <x v="198"/>
  </r>
  <r>
    <n v="759591"/>
    <x v="0"/>
    <x v="0"/>
    <s v="Saturday"/>
    <x v="0"/>
    <d v="2023-01-25T13:35:20"/>
    <n v="4"/>
    <n v="18"/>
    <n v="180"/>
    <n v="10"/>
    <x v="46"/>
    <x v="312"/>
  </r>
  <r>
    <n v="730197"/>
    <x v="3"/>
    <x v="8"/>
    <s v="Sunday"/>
    <x v="1"/>
    <d v="2023-01-03T18:46:01"/>
    <n v="100"/>
    <n v="1"/>
    <n v="2000"/>
    <n v="2000"/>
    <x v="6"/>
    <x v="86"/>
  </r>
  <r>
    <n v="730760"/>
    <x v="4"/>
    <x v="11"/>
    <s v="Sunday"/>
    <x v="0"/>
    <d v="2023-01-04T10:12:01"/>
    <n v="3"/>
    <n v="1"/>
    <n v="630"/>
    <n v="630"/>
    <x v="441"/>
    <x v="160"/>
  </r>
  <r>
    <n v="762380"/>
    <x v="0"/>
    <x v="17"/>
    <s v="Wednesday"/>
    <x v="0"/>
    <d v="2023-01-27T09:52:06"/>
    <n v="2"/>
    <n v="14"/>
    <n v="700"/>
    <n v="50"/>
    <x v="222"/>
    <x v="162"/>
  </r>
  <r>
    <n v="732560"/>
    <x v="5"/>
    <x v="22"/>
    <s v="Monday"/>
    <x v="0"/>
    <d v="2023-01-05T11:55:39"/>
    <n v="3"/>
    <n v="1"/>
    <n v="3400"/>
    <n v="3400"/>
    <x v="4"/>
    <x v="225"/>
  </r>
  <r>
    <n v="728473"/>
    <x v="4"/>
    <x v="20"/>
    <s v="Saturday"/>
    <x v="3"/>
    <d v="2023-01-02T10:07:28"/>
    <n v="2"/>
    <n v="2"/>
    <n v="1200"/>
    <n v="600"/>
    <x v="442"/>
    <x v="116"/>
  </r>
  <r>
    <n v="733285"/>
    <x v="2"/>
    <x v="40"/>
    <s v="Thursday"/>
    <x v="0"/>
    <d v="2023-01-05T21:24:45"/>
    <n v="0"/>
    <n v="1"/>
    <n v="1150"/>
    <n v="1150"/>
    <x v="174"/>
    <x v="294"/>
  </r>
  <r>
    <n v="759814"/>
    <x v="0"/>
    <x v="0"/>
    <s v="Saturday"/>
    <x v="0"/>
    <d v="2023-01-25T14:39:10"/>
    <n v="4"/>
    <n v="1"/>
    <n v="453.75"/>
    <n v="453.75"/>
    <x v="147"/>
    <x v="91"/>
  </r>
  <r>
    <n v="759078"/>
    <x v="0"/>
    <x v="12"/>
    <s v="Friday"/>
    <x v="0"/>
    <d v="2023-01-25T11:05:47"/>
    <n v="5"/>
    <n v="1"/>
    <n v="2500"/>
    <n v="2500"/>
    <x v="20"/>
    <x v="12"/>
  </r>
  <r>
    <n v="762916"/>
    <x v="0"/>
    <x v="17"/>
    <s v="Wednesday"/>
    <x v="0"/>
    <d v="2023-01-27T14:21:43"/>
    <n v="2"/>
    <n v="1"/>
    <n v="2500"/>
    <n v="2500"/>
    <x v="20"/>
    <x v="143"/>
  </r>
  <r>
    <n v="753330"/>
    <x v="0"/>
    <x v="15"/>
    <s v="Tuesday"/>
    <x v="0"/>
    <d v="2023-01-20T14:05:45"/>
    <n v="3"/>
    <n v="1"/>
    <n v="700"/>
    <n v="700"/>
    <x v="45"/>
    <x v="24"/>
  </r>
  <r>
    <n v="758960"/>
    <x v="0"/>
    <x v="12"/>
    <s v="Friday"/>
    <x v="0"/>
    <d v="2023-01-25T10:32:17"/>
    <n v="5"/>
    <n v="1"/>
    <n v="4000"/>
    <n v="4000"/>
    <x v="23"/>
    <x v="95"/>
  </r>
  <r>
    <n v="759589"/>
    <x v="0"/>
    <x v="13"/>
    <s v="Sunday"/>
    <x v="0"/>
    <d v="2023-01-25T13:35:01"/>
    <n v="3"/>
    <n v="1"/>
    <n v="500"/>
    <n v="500"/>
    <x v="338"/>
    <x v="212"/>
  </r>
  <r>
    <n v="759570"/>
    <x v="0"/>
    <x v="0"/>
    <s v="Saturday"/>
    <x v="0"/>
    <d v="2023-01-25T13:29:09"/>
    <n v="4"/>
    <n v="18"/>
    <n v="180"/>
    <n v="10"/>
    <x v="46"/>
    <x v="3"/>
  </r>
  <r>
    <n v="762236"/>
    <x v="0"/>
    <x v="19"/>
    <s v="Monday"/>
    <x v="0"/>
    <d v="2023-01-27T08:35:30"/>
    <n v="4"/>
    <n v="1"/>
    <n v="1700"/>
    <n v="1700"/>
    <x v="429"/>
    <x v="166"/>
  </r>
  <r>
    <n v="759047"/>
    <x v="0"/>
    <x v="12"/>
    <s v="Friday"/>
    <x v="0"/>
    <d v="2023-01-25T10:56:56"/>
    <n v="5"/>
    <n v="1"/>
    <n v="7500"/>
    <n v="7500"/>
    <x v="135"/>
    <x v="387"/>
  </r>
  <r>
    <n v="766999"/>
    <x v="0"/>
    <x v="18"/>
    <s v="Saturday"/>
    <x v="0"/>
    <d v="2023-01-30T15:40:48"/>
    <n v="2"/>
    <n v="1"/>
    <n v="3000"/>
    <n v="3000"/>
    <x v="1"/>
    <x v="97"/>
  </r>
  <r>
    <n v="737951"/>
    <x v="5"/>
    <x v="14"/>
    <s v="Friday"/>
    <x v="0"/>
    <d v="2023-01-10T12:55:33"/>
    <n v="4"/>
    <n v="1"/>
    <n v="3100"/>
    <n v="3100"/>
    <x v="443"/>
    <x v="19"/>
  </r>
  <r>
    <n v="762724"/>
    <x v="0"/>
    <x v="19"/>
    <s v="Monday"/>
    <x v="0"/>
    <d v="2023-01-27T12:55:20"/>
    <n v="4"/>
    <n v="60"/>
    <n v="5130"/>
    <n v="85.5"/>
    <x v="310"/>
    <x v="170"/>
  </r>
  <r>
    <n v="766829"/>
    <x v="0"/>
    <x v="1"/>
    <s v="Friday"/>
    <x v="0"/>
    <d v="2023-01-30T14:52:59"/>
    <n v="3"/>
    <n v="1"/>
    <n v="3000"/>
    <n v="3000"/>
    <x v="1"/>
    <x v="88"/>
  </r>
  <r>
    <n v="762458"/>
    <x v="0"/>
    <x v="17"/>
    <s v="Wednesday"/>
    <x v="0"/>
    <d v="2023-01-27T10:40:39"/>
    <n v="2"/>
    <n v="1"/>
    <n v="2500"/>
    <n v="2500"/>
    <x v="20"/>
    <x v="38"/>
  </r>
  <r>
    <n v="759753"/>
    <x v="0"/>
    <x v="0"/>
    <s v="Saturday"/>
    <x v="0"/>
    <d v="2023-01-25T14:23:06"/>
    <n v="4"/>
    <n v="10"/>
    <n v="500"/>
    <n v="50"/>
    <x v="125"/>
    <x v="32"/>
  </r>
  <r>
    <n v="733678"/>
    <x v="8"/>
    <x v="37"/>
    <s v="Tuesday"/>
    <x v="3"/>
    <d v="2023-01-06T10:18:54"/>
    <n v="24"/>
    <n v="2"/>
    <n v="420"/>
    <n v="210"/>
    <x v="344"/>
    <x v="106"/>
  </r>
  <r>
    <n v="755425"/>
    <x v="0"/>
    <x v="15"/>
    <s v="Tuesday"/>
    <x v="0"/>
    <d v="2023-01-23T10:49:55"/>
    <n v="6"/>
    <n v="1"/>
    <n v="3000"/>
    <n v="3000"/>
    <x v="1"/>
    <x v="378"/>
  </r>
  <r>
    <n v="733673"/>
    <x v="8"/>
    <x v="43"/>
    <s v="Friday"/>
    <x v="2"/>
    <d v="2023-01-06T10:16:23"/>
    <n v="49"/>
    <n v="10"/>
    <n v="52.499999999999993"/>
    <n v="5.2499999999999991"/>
    <x v="401"/>
    <x v="69"/>
  </r>
  <r>
    <n v="755979"/>
    <x v="0"/>
    <x v="3"/>
    <s v="Wednesday"/>
    <x v="0"/>
    <d v="2023-01-23T13:46:45"/>
    <n v="5"/>
    <n v="1"/>
    <n v="3000"/>
    <n v="3000"/>
    <x v="1"/>
    <x v="262"/>
  </r>
  <r>
    <n v="750938"/>
    <x v="0"/>
    <x v="9"/>
    <s v="Monday"/>
    <x v="0"/>
    <d v="2023-01-19T08:19:41"/>
    <n v="3"/>
    <n v="1"/>
    <n v="3000"/>
    <n v="3000"/>
    <x v="1"/>
    <x v="384"/>
  </r>
  <r>
    <n v="755490"/>
    <x v="0"/>
    <x v="3"/>
    <s v="Wednesday"/>
    <x v="0"/>
    <d v="2023-01-23T11:16:10"/>
    <n v="5"/>
    <n v="5"/>
    <n v="250"/>
    <n v="50"/>
    <x v="9"/>
    <x v="32"/>
  </r>
  <r>
    <n v="755601"/>
    <x v="0"/>
    <x v="3"/>
    <s v="Wednesday"/>
    <x v="0"/>
    <d v="2023-01-23T11:54:25"/>
    <n v="5"/>
    <n v="62"/>
    <n v="1860"/>
    <n v="30"/>
    <x v="130"/>
    <x v="263"/>
  </r>
  <r>
    <n v="756182"/>
    <x v="0"/>
    <x v="3"/>
    <s v="Wednesday"/>
    <x v="0"/>
    <d v="2023-01-23T14:55:07"/>
    <n v="5"/>
    <n v="1"/>
    <n v="1500"/>
    <n v="1500"/>
    <x v="80"/>
    <x v="78"/>
  </r>
  <r>
    <n v="753313"/>
    <x v="0"/>
    <x v="15"/>
    <s v="Tuesday"/>
    <x v="0"/>
    <d v="2023-01-20T13:59:39"/>
    <n v="3"/>
    <n v="1"/>
    <n v="6000"/>
    <n v="6000"/>
    <x v="15"/>
    <x v="247"/>
  </r>
  <r>
    <n v="755016"/>
    <x v="0"/>
    <x v="15"/>
    <s v="Tuesday"/>
    <x v="0"/>
    <d v="2023-01-23T08:15:13"/>
    <n v="6"/>
    <n v="1"/>
    <n v="3000"/>
    <n v="3000"/>
    <x v="1"/>
    <x v="308"/>
  </r>
  <r>
    <n v="762522"/>
    <x v="0"/>
    <x v="17"/>
    <s v="Wednesday"/>
    <x v="0"/>
    <d v="2023-01-27T11:08:52"/>
    <n v="2"/>
    <n v="1"/>
    <n v="2500"/>
    <n v="2500"/>
    <x v="20"/>
    <x v="235"/>
  </r>
  <r>
    <n v="732560"/>
    <x v="5"/>
    <x v="22"/>
    <s v="Monday"/>
    <x v="0"/>
    <d v="2023-01-05T11:55:39"/>
    <n v="3"/>
    <n v="1"/>
    <n v="306"/>
    <n v="306"/>
    <x v="444"/>
    <x v="225"/>
  </r>
  <r>
    <n v="732519"/>
    <x v="5"/>
    <x v="6"/>
    <s v="Wednesday"/>
    <x v="0"/>
    <d v="2023-01-05T11:39:35"/>
    <n v="1"/>
    <n v="1"/>
    <n v="3000"/>
    <n v="3000"/>
    <x v="103"/>
    <x v="334"/>
  </r>
  <r>
    <n v="751089"/>
    <x v="0"/>
    <x v="32"/>
    <s v="Friday"/>
    <x v="0"/>
    <d v="2023-01-19T09:15:38"/>
    <n v="6"/>
    <n v="1"/>
    <n v="1200"/>
    <n v="1200"/>
    <x v="445"/>
    <x v="111"/>
  </r>
  <r>
    <n v="761776"/>
    <x v="0"/>
    <x v="7"/>
    <s v="Tuesday"/>
    <x v="0"/>
    <d v="2023-01-26T16:34:24"/>
    <n v="2"/>
    <n v="12"/>
    <n v="600"/>
    <n v="50"/>
    <x v="411"/>
    <x v="388"/>
  </r>
  <r>
    <n v="728563"/>
    <x v="0"/>
    <x v="20"/>
    <s v="Saturday"/>
    <x v="3"/>
    <d v="2023-01-02T11:24:41"/>
    <n v="2"/>
    <n v="3"/>
    <n v="131.25"/>
    <n v="43.75"/>
    <x v="9"/>
    <x v="85"/>
  </r>
  <r>
    <n v="743001"/>
    <x v="5"/>
    <x v="21"/>
    <s v="Wednesday"/>
    <x v="0"/>
    <d v="2023-01-13T14:41:37"/>
    <n v="2"/>
    <n v="1"/>
    <n v="2320"/>
    <n v="2320"/>
    <x v="17"/>
    <x v="42"/>
  </r>
  <r>
    <n v="753503"/>
    <x v="0"/>
    <x v="15"/>
    <s v="Tuesday"/>
    <x v="0"/>
    <d v="2023-01-20T15:35:47"/>
    <n v="3"/>
    <n v="10"/>
    <n v="1100"/>
    <n v="110"/>
    <x v="446"/>
    <x v="389"/>
  </r>
  <r>
    <n v="761288"/>
    <x v="0"/>
    <x v="19"/>
    <s v="Monday"/>
    <x v="0"/>
    <d v="2023-01-26T13:15:58"/>
    <n v="3"/>
    <n v="30"/>
    <n v="4500"/>
    <n v="150"/>
    <x v="153"/>
    <x v="90"/>
  </r>
  <r>
    <n v="728103"/>
    <x v="7"/>
    <x v="36"/>
    <s v="Saturday"/>
    <x v="1"/>
    <d v="2023-01-01T00:13:47"/>
    <n v="106"/>
    <n v="1"/>
    <n v="3078"/>
    <n v="3078"/>
    <x v="447"/>
    <x v="154"/>
  </r>
  <r>
    <n v="760554"/>
    <x v="0"/>
    <x v="13"/>
    <s v="Sunday"/>
    <x v="0"/>
    <d v="2023-01-26T08:43:18"/>
    <n v="4"/>
    <n v="1"/>
    <n v="10"/>
    <n v="10"/>
    <x v="46"/>
    <x v="71"/>
  </r>
  <r>
    <n v="756298"/>
    <x v="0"/>
    <x v="3"/>
    <s v="Wednesday"/>
    <x v="0"/>
    <d v="2023-01-23T15:55:41"/>
    <n v="5"/>
    <n v="1"/>
    <n v="3000"/>
    <n v="3000"/>
    <x v="1"/>
    <x v="84"/>
  </r>
  <r>
    <n v="763199"/>
    <x v="0"/>
    <x v="4"/>
    <s v="Thursday"/>
    <x v="0"/>
    <d v="2023-01-27T16:02:40"/>
    <n v="1"/>
    <n v="31"/>
    <n v="1741.58"/>
    <n v="56.18"/>
    <x v="448"/>
    <x v="113"/>
  </r>
  <r>
    <n v="728131"/>
    <x v="1"/>
    <x v="35"/>
    <s v="Monday"/>
    <x v="3"/>
    <d v="2023-01-01T08:54:15"/>
    <n v="20"/>
    <n v="1"/>
    <n v="490"/>
    <n v="490"/>
    <x v="4"/>
    <x v="222"/>
  </r>
  <r>
    <n v="730760"/>
    <x v="4"/>
    <x v="11"/>
    <s v="Sunday"/>
    <x v="0"/>
    <d v="2023-01-04T10:12:01"/>
    <n v="3"/>
    <n v="6"/>
    <n v="559.98"/>
    <n v="93.33"/>
    <x v="287"/>
    <x v="160"/>
  </r>
  <r>
    <n v="751627"/>
    <x v="0"/>
    <x v="9"/>
    <s v="Monday"/>
    <x v="0"/>
    <d v="2023-01-19T12:56:21"/>
    <n v="3"/>
    <n v="60"/>
    <n v="3600"/>
    <n v="59.999999999999993"/>
    <x v="355"/>
    <x v="64"/>
  </r>
  <r>
    <n v="762380"/>
    <x v="0"/>
    <x v="17"/>
    <s v="Wednesday"/>
    <x v="0"/>
    <d v="2023-01-27T09:52:06"/>
    <n v="2"/>
    <n v="15"/>
    <n v="450"/>
    <n v="30"/>
    <x v="38"/>
    <x v="162"/>
  </r>
  <r>
    <n v="728103"/>
    <x v="7"/>
    <x v="34"/>
    <s v="Sunday"/>
    <x v="1"/>
    <d v="2023-01-01T00:01:21"/>
    <n v="112"/>
    <n v="20"/>
    <n v="46"/>
    <n v="2.2999999999999998"/>
    <x v="449"/>
    <x v="130"/>
  </r>
  <r>
    <n v="758021"/>
    <x v="0"/>
    <x v="10"/>
    <s v="Thursday"/>
    <x v="0"/>
    <d v="2023-01-24T15:40:27"/>
    <n v="5"/>
    <n v="1"/>
    <n v="1000"/>
    <n v="1000"/>
    <x v="4"/>
    <x v="301"/>
  </r>
  <r>
    <n v="766941"/>
    <x v="0"/>
    <x v="18"/>
    <s v="Saturday"/>
    <x v="0"/>
    <d v="2023-01-30T15:24:53"/>
    <n v="2"/>
    <n v="1"/>
    <n v="3000"/>
    <n v="3000"/>
    <x v="63"/>
    <x v="46"/>
  </r>
  <r>
    <n v="755032"/>
    <x v="6"/>
    <x v="47"/>
    <s v="Saturday"/>
    <x v="3"/>
    <d v="2023-01-23T08:21:41"/>
    <n v="44"/>
    <n v="1"/>
    <n v="2000"/>
    <n v="2000"/>
    <x v="311"/>
    <x v="165"/>
  </r>
  <r>
    <n v="763131"/>
    <x v="0"/>
    <x v="4"/>
    <s v="Thursday"/>
    <x v="0"/>
    <d v="2023-01-27T15:40:18"/>
    <n v="1"/>
    <n v="1"/>
    <n v="1000"/>
    <n v="1000"/>
    <x v="4"/>
    <x v="16"/>
  </r>
  <r>
    <n v="756952"/>
    <x v="0"/>
    <x v="10"/>
    <s v="Thursday"/>
    <x v="0"/>
    <d v="2023-01-24T09:40:44"/>
    <n v="5"/>
    <n v="1"/>
    <n v="5000"/>
    <n v="5000"/>
    <x v="450"/>
    <x v="18"/>
  </r>
  <r>
    <n v="759040"/>
    <x v="0"/>
    <x v="12"/>
    <s v="Friday"/>
    <x v="0"/>
    <d v="2023-01-25T10:55:31"/>
    <n v="5"/>
    <n v="1"/>
    <n v="25000"/>
    <n v="25000"/>
    <x v="451"/>
    <x v="315"/>
  </r>
  <r>
    <n v="730197"/>
    <x v="3"/>
    <x v="8"/>
    <s v="Sunday"/>
    <x v="1"/>
    <d v="2023-01-03T18:46:01"/>
    <n v="100"/>
    <n v="1"/>
    <n v="500"/>
    <n v="500"/>
    <x v="452"/>
    <x v="86"/>
  </r>
  <r>
    <n v="756141"/>
    <x v="0"/>
    <x v="3"/>
    <s v="Wednesday"/>
    <x v="0"/>
    <d v="2023-01-23T14:41:14"/>
    <n v="5"/>
    <n v="9"/>
    <n v="1080"/>
    <n v="120"/>
    <x v="140"/>
    <x v="385"/>
  </r>
  <r>
    <n v="756301"/>
    <x v="0"/>
    <x v="3"/>
    <s v="Wednesday"/>
    <x v="0"/>
    <d v="2023-01-23T15:56:56"/>
    <n v="5"/>
    <n v="1"/>
    <n v="3000"/>
    <n v="3000"/>
    <x v="1"/>
    <x v="390"/>
  </r>
  <r>
    <n v="751363"/>
    <x v="0"/>
    <x v="2"/>
    <s v="Tuesday"/>
    <x v="0"/>
    <d v="2023-01-19T11:07:09"/>
    <n v="9"/>
    <n v="2"/>
    <n v="1000"/>
    <n v="500"/>
    <x v="119"/>
    <x v="1"/>
  </r>
  <r>
    <n v="763124"/>
    <x v="0"/>
    <x v="4"/>
    <s v="Thursday"/>
    <x v="0"/>
    <d v="2023-01-27T15:37:24"/>
    <n v="1"/>
    <n v="1"/>
    <n v="1000"/>
    <n v="1000"/>
    <x v="193"/>
    <x v="377"/>
  </r>
  <r>
    <n v="761780"/>
    <x v="0"/>
    <x v="7"/>
    <s v="Tuesday"/>
    <x v="0"/>
    <d v="2023-01-26T16:36:48"/>
    <n v="2"/>
    <n v="1"/>
    <n v="2500"/>
    <n v="2500"/>
    <x v="20"/>
    <x v="89"/>
  </r>
  <r>
    <n v="759458"/>
    <x v="0"/>
    <x v="0"/>
    <s v="Saturday"/>
    <x v="0"/>
    <d v="2023-01-25T12:50:52"/>
    <n v="4"/>
    <n v="5"/>
    <n v="300"/>
    <n v="60"/>
    <x v="363"/>
    <x v="183"/>
  </r>
  <r>
    <n v="730837"/>
    <x v="4"/>
    <x v="22"/>
    <s v="Monday"/>
    <x v="0"/>
    <d v="2023-01-04T10:38:21"/>
    <n v="2"/>
    <n v="1"/>
    <n v="500"/>
    <n v="500"/>
    <x v="453"/>
    <x v="44"/>
  </r>
  <r>
    <n v="738015"/>
    <x v="5"/>
    <x v="33"/>
    <s v="Saturday"/>
    <x v="0"/>
    <d v="2023-01-10T13:14:29"/>
    <n v="3"/>
    <n v="1"/>
    <n v="10000"/>
    <n v="10000"/>
    <x v="228"/>
    <x v="114"/>
  </r>
  <r>
    <n v="753298"/>
    <x v="0"/>
    <x v="9"/>
    <s v="Monday"/>
    <x v="0"/>
    <d v="2023-01-20T13:50:06"/>
    <n v="4"/>
    <n v="3"/>
    <n v="15000"/>
    <n v="5000"/>
    <x v="450"/>
    <x v="104"/>
  </r>
  <r>
    <n v="733700"/>
    <x v="8"/>
    <x v="27"/>
    <s v="Saturday"/>
    <x v="3"/>
    <d v="2023-01-06T10:26:31"/>
    <n v="20"/>
    <n v="14"/>
    <n v="2131.5"/>
    <n v="152.25"/>
    <x v="454"/>
    <x v="69"/>
  </r>
  <r>
    <n v="767077"/>
    <x v="0"/>
    <x v="23"/>
    <s v="Sunday"/>
    <x v="0"/>
    <d v="2023-01-30T16:12:10"/>
    <n v="1"/>
    <n v="21"/>
    <n v="630"/>
    <n v="30"/>
    <x v="38"/>
    <x v="205"/>
  </r>
  <r>
    <n v="734621"/>
    <x v="1"/>
    <x v="14"/>
    <s v="Friday"/>
    <x v="0"/>
    <d v="2023-01-07T08:07:08"/>
    <n v="1"/>
    <n v="1"/>
    <n v="720"/>
    <n v="720"/>
    <x v="455"/>
    <x v="122"/>
  </r>
  <r>
    <n v="766808"/>
    <x v="0"/>
    <x v="1"/>
    <s v="Friday"/>
    <x v="0"/>
    <d v="2023-01-30T14:46:39"/>
    <n v="3"/>
    <n v="1"/>
    <n v="70000"/>
    <n v="70000"/>
    <x v="40"/>
    <x v="46"/>
  </r>
  <r>
    <n v="758002"/>
    <x v="0"/>
    <x v="10"/>
    <s v="Thursday"/>
    <x v="0"/>
    <d v="2023-01-24T15:31:47"/>
    <n v="5"/>
    <n v="10"/>
    <n v="540"/>
    <n v="54"/>
    <x v="70"/>
    <x v="383"/>
  </r>
  <r>
    <n v="759570"/>
    <x v="0"/>
    <x v="0"/>
    <s v="Saturday"/>
    <x v="0"/>
    <d v="2023-01-25T13:29:09"/>
    <n v="4"/>
    <n v="1"/>
    <n v="999.99999999999989"/>
    <n v="999.99999999999989"/>
    <x v="4"/>
    <x v="3"/>
  </r>
  <r>
    <n v="730188"/>
    <x v="3"/>
    <x v="8"/>
    <s v="Sunday"/>
    <x v="1"/>
    <d v="2023-01-03T18:36:23"/>
    <n v="100"/>
    <n v="1"/>
    <n v="1800"/>
    <n v="1800"/>
    <x v="410"/>
    <x v="35"/>
  </r>
  <r>
    <n v="751168"/>
    <x v="6"/>
    <x v="16"/>
    <s v="Sunday"/>
    <x v="2"/>
    <d v="2023-01-19T09:47:37"/>
    <n v="53"/>
    <n v="1"/>
    <n v="38115"/>
    <n v="38115"/>
    <x v="456"/>
    <x v="28"/>
  </r>
  <r>
    <n v="761352"/>
    <x v="0"/>
    <x v="7"/>
    <s v="Tuesday"/>
    <x v="0"/>
    <d v="2023-01-26T13:39:25"/>
    <n v="2"/>
    <n v="1"/>
    <n v="3000"/>
    <n v="3000"/>
    <x v="1"/>
    <x v="370"/>
  </r>
  <r>
    <n v="762984"/>
    <x v="0"/>
    <x v="4"/>
    <s v="Thursday"/>
    <x v="0"/>
    <d v="2023-01-27T14:45:40"/>
    <n v="1"/>
    <n v="1"/>
    <n v="1000"/>
    <n v="1000"/>
    <x v="157"/>
    <x v="46"/>
  </r>
  <r>
    <n v="728133"/>
    <x v="1"/>
    <x v="25"/>
    <s v="Sunday"/>
    <x v="3"/>
    <d v="2023-01-01T08:59:54"/>
    <n v="21"/>
    <n v="28"/>
    <n v="1680"/>
    <n v="60"/>
    <x v="438"/>
    <x v="59"/>
  </r>
  <r>
    <n v="758017"/>
    <x v="0"/>
    <x v="10"/>
    <s v="Thursday"/>
    <x v="0"/>
    <d v="2023-01-24T15:39:08"/>
    <n v="5"/>
    <n v="1"/>
    <n v="3000"/>
    <n v="3000"/>
    <x v="1"/>
    <x v="281"/>
  </r>
  <r>
    <n v="762606"/>
    <x v="0"/>
    <x v="19"/>
    <s v="Monday"/>
    <x v="0"/>
    <d v="2023-01-27T11:51:25"/>
    <n v="4"/>
    <n v="5"/>
    <n v="100"/>
    <n v="20"/>
    <x v="13"/>
    <x v="192"/>
  </r>
  <r>
    <n v="758831"/>
    <x v="0"/>
    <x v="12"/>
    <s v="Friday"/>
    <x v="0"/>
    <d v="2023-01-25T10:00:05"/>
    <n v="5"/>
    <n v="20"/>
    <n v="6906.3999999999987"/>
    <n v="345.31999999999988"/>
    <x v="372"/>
    <x v="289"/>
  </r>
  <r>
    <n v="766930"/>
    <x v="0"/>
    <x v="1"/>
    <s v="Friday"/>
    <x v="0"/>
    <d v="2023-01-30T15:20:49"/>
    <n v="3"/>
    <n v="1"/>
    <n v="3000"/>
    <n v="3000"/>
    <x v="1"/>
    <x v="292"/>
  </r>
  <r>
    <n v="759935"/>
    <x v="0"/>
    <x v="0"/>
    <s v="Saturday"/>
    <x v="0"/>
    <d v="2023-01-25T15:29:50"/>
    <n v="4"/>
    <n v="1"/>
    <n v="1500"/>
    <n v="1500"/>
    <x v="457"/>
    <x v="32"/>
  </r>
  <r>
    <n v="760982"/>
    <x v="0"/>
    <x v="7"/>
    <s v="Tuesday"/>
    <x v="0"/>
    <d v="2023-01-26T11:23:32"/>
    <n v="2"/>
    <n v="1"/>
    <n v="15000"/>
    <n v="15000"/>
    <x v="29"/>
    <x v="391"/>
  </r>
  <r>
    <n v="760007"/>
    <x v="0"/>
    <x v="0"/>
    <s v="Saturday"/>
    <x v="0"/>
    <d v="2023-01-25T15:58:45"/>
    <n v="4"/>
    <n v="1"/>
    <n v="3000"/>
    <n v="3000"/>
    <x v="1"/>
    <x v="33"/>
  </r>
  <r>
    <n v="750930"/>
    <x v="0"/>
    <x v="9"/>
    <s v="Monday"/>
    <x v="0"/>
    <d v="2023-01-19T08:16:33"/>
    <n v="3"/>
    <n v="1"/>
    <n v="2500"/>
    <n v="2500"/>
    <x v="76"/>
    <x v="392"/>
  </r>
  <r>
    <n v="759093"/>
    <x v="0"/>
    <x v="12"/>
    <s v="Friday"/>
    <x v="0"/>
    <d v="2023-01-25T11:10:32"/>
    <n v="5"/>
    <n v="1"/>
    <n v="799.99999999999989"/>
    <n v="799.99999999999989"/>
    <x v="144"/>
    <x v="205"/>
  </r>
  <r>
    <n v="758694"/>
    <x v="0"/>
    <x v="12"/>
    <s v="Friday"/>
    <x v="0"/>
    <d v="2023-01-25T09:11:20"/>
    <n v="5"/>
    <n v="18"/>
    <n v="180"/>
    <n v="10"/>
    <x v="46"/>
    <x v="3"/>
  </r>
  <r>
    <n v="743342"/>
    <x v="1"/>
    <x v="5"/>
    <s v="Thursday"/>
    <x v="0"/>
    <d v="2023-01-13T22:33:35"/>
    <n v="1"/>
    <n v="1"/>
    <n v="600"/>
    <n v="600"/>
    <x v="270"/>
    <x v="4"/>
  </r>
  <r>
    <n v="758103"/>
    <x v="0"/>
    <x v="10"/>
    <s v="Thursday"/>
    <x v="0"/>
    <d v="2023-01-24T16:14:59"/>
    <n v="5"/>
    <n v="1"/>
    <n v="4000"/>
    <n v="4000"/>
    <x v="23"/>
    <x v="167"/>
  </r>
  <r>
    <n v="763206"/>
    <x v="0"/>
    <x v="4"/>
    <s v="Thursday"/>
    <x v="0"/>
    <d v="2023-01-27T16:06:05"/>
    <n v="1"/>
    <n v="10"/>
    <n v="499.99999999999989"/>
    <n v="49.999999999999993"/>
    <x v="192"/>
    <x v="8"/>
  </r>
  <r>
    <n v="760613"/>
    <x v="0"/>
    <x v="13"/>
    <s v="Sunday"/>
    <x v="0"/>
    <d v="2023-01-26T09:05:00"/>
    <n v="4"/>
    <n v="1"/>
    <n v="2500"/>
    <n v="2500"/>
    <x v="20"/>
    <x v="369"/>
  </r>
  <r>
    <n v="759423"/>
    <x v="0"/>
    <x v="0"/>
    <s v="Saturday"/>
    <x v="0"/>
    <d v="2023-01-25T12:43:33"/>
    <n v="4"/>
    <n v="18"/>
    <n v="180"/>
    <n v="10"/>
    <x v="46"/>
    <x v="372"/>
  </r>
  <r>
    <n v="759423"/>
    <x v="0"/>
    <x v="0"/>
    <s v="Saturday"/>
    <x v="0"/>
    <d v="2023-01-25T12:43:33"/>
    <n v="4"/>
    <n v="28"/>
    <n v="4200"/>
    <n v="150"/>
    <x v="458"/>
    <x v="372"/>
  </r>
  <r>
    <n v="759753"/>
    <x v="0"/>
    <x v="0"/>
    <s v="Saturday"/>
    <x v="0"/>
    <d v="2023-01-25T14:23:06"/>
    <n v="4"/>
    <n v="1"/>
    <n v="2500"/>
    <n v="2500"/>
    <x v="20"/>
    <x v="32"/>
  </r>
  <r>
    <n v="762916"/>
    <x v="0"/>
    <x v="17"/>
    <s v="Wednesday"/>
    <x v="0"/>
    <d v="2023-01-27T14:21:43"/>
    <n v="2"/>
    <n v="1"/>
    <n v="999.99999999999989"/>
    <n v="999.99999999999989"/>
    <x v="4"/>
    <x v="143"/>
  </r>
  <r>
    <n v="753465"/>
    <x v="0"/>
    <x v="15"/>
    <s v="Tuesday"/>
    <x v="0"/>
    <d v="2023-01-20T15:14:34"/>
    <n v="3"/>
    <n v="1"/>
    <n v="3000"/>
    <n v="3000"/>
    <x v="1"/>
    <x v="273"/>
  </r>
  <r>
    <n v="751363"/>
    <x v="0"/>
    <x v="2"/>
    <s v="Tuesday"/>
    <x v="0"/>
    <d v="2023-01-19T11:07:09"/>
    <n v="9"/>
    <n v="14"/>
    <n v="2310"/>
    <n v="165"/>
    <x v="459"/>
    <x v="1"/>
  </r>
  <r>
    <n v="763175"/>
    <x v="0"/>
    <x v="4"/>
    <s v="Thursday"/>
    <x v="0"/>
    <d v="2023-01-27T15:54:02"/>
    <n v="1"/>
    <n v="2"/>
    <n v="650"/>
    <n v="325"/>
    <x v="127"/>
    <x v="124"/>
  </r>
  <r>
    <n v="761776"/>
    <x v="0"/>
    <x v="7"/>
    <s v="Tuesday"/>
    <x v="0"/>
    <d v="2023-01-26T16:34:24"/>
    <n v="2"/>
    <n v="1"/>
    <n v="700"/>
    <n v="700"/>
    <x v="45"/>
    <x v="388"/>
  </r>
  <r>
    <n v="753455"/>
    <x v="0"/>
    <x v="15"/>
    <s v="Tuesday"/>
    <x v="0"/>
    <d v="2023-01-20T15:11:06"/>
    <n v="3"/>
    <n v="1"/>
    <n v="2000"/>
    <n v="2000"/>
    <x v="103"/>
    <x v="23"/>
  </r>
  <r>
    <n v="756952"/>
    <x v="0"/>
    <x v="10"/>
    <s v="Thursday"/>
    <x v="0"/>
    <d v="2023-01-24T09:40:44"/>
    <n v="5"/>
    <n v="1"/>
    <n v="2860"/>
    <n v="2860"/>
    <x v="199"/>
    <x v="18"/>
  </r>
  <r>
    <n v="757921"/>
    <x v="0"/>
    <x v="10"/>
    <s v="Thursday"/>
    <x v="0"/>
    <d v="2023-01-24T15:02:33"/>
    <n v="5"/>
    <n v="5"/>
    <n v="250"/>
    <n v="50"/>
    <x v="115"/>
    <x v="373"/>
  </r>
  <r>
    <n v="728132"/>
    <x v="1"/>
    <x v="25"/>
    <s v="Sunday"/>
    <x v="3"/>
    <d v="2023-01-01T08:56:05"/>
    <n v="21"/>
    <n v="1"/>
    <n v="1500"/>
    <n v="1500"/>
    <x v="1"/>
    <x v="244"/>
  </r>
  <r>
    <n v="759801"/>
    <x v="0"/>
    <x v="0"/>
    <s v="Saturday"/>
    <x v="0"/>
    <d v="2023-01-25T14:36:21"/>
    <n v="4"/>
    <n v="1"/>
    <n v="3000"/>
    <n v="3000"/>
    <x v="1"/>
    <x v="25"/>
  </r>
  <r>
    <n v="763194"/>
    <x v="0"/>
    <x v="4"/>
    <s v="Thursday"/>
    <x v="0"/>
    <d v="2023-01-27T15:59:17"/>
    <n v="1"/>
    <n v="1"/>
    <n v="500"/>
    <n v="500"/>
    <x v="28"/>
    <x v="108"/>
  </r>
  <r>
    <n v="761297"/>
    <x v="0"/>
    <x v="19"/>
    <s v="Monday"/>
    <x v="0"/>
    <d v="2023-01-26T13:19:42"/>
    <n v="3"/>
    <n v="14"/>
    <n v="2520"/>
    <n v="180"/>
    <x v="227"/>
    <x v="39"/>
  </r>
  <r>
    <n v="759789"/>
    <x v="0"/>
    <x v="0"/>
    <s v="Saturday"/>
    <x v="0"/>
    <d v="2023-01-25T14:33:41"/>
    <n v="4"/>
    <n v="6"/>
    <n v="480"/>
    <n v="80"/>
    <x v="336"/>
    <x v="159"/>
  </r>
  <r>
    <n v="761829"/>
    <x v="0"/>
    <x v="7"/>
    <s v="Tuesday"/>
    <x v="0"/>
    <d v="2023-01-26T17:06:44"/>
    <n v="2"/>
    <n v="1"/>
    <n v="600"/>
    <n v="600"/>
    <x v="102"/>
    <x v="125"/>
  </r>
  <r>
    <n v="761288"/>
    <x v="0"/>
    <x v="19"/>
    <s v="Monday"/>
    <x v="0"/>
    <d v="2023-01-26T13:15:58"/>
    <n v="3"/>
    <n v="30"/>
    <n v="2100"/>
    <n v="70"/>
    <x v="19"/>
    <x v="90"/>
  </r>
  <r>
    <n v="758994"/>
    <x v="0"/>
    <x v="12"/>
    <s v="Friday"/>
    <x v="0"/>
    <d v="2023-01-25T10:41:35"/>
    <n v="5"/>
    <n v="1"/>
    <n v="2500"/>
    <n v="2500"/>
    <x v="20"/>
    <x v="136"/>
  </r>
  <r>
    <n v="750964"/>
    <x v="0"/>
    <x v="9"/>
    <s v="Monday"/>
    <x v="0"/>
    <d v="2023-01-19T08:33:16"/>
    <n v="3"/>
    <n v="1"/>
    <n v="3000"/>
    <n v="3000"/>
    <x v="1"/>
    <x v="68"/>
  </r>
  <r>
    <n v="761359"/>
    <x v="0"/>
    <x v="7"/>
    <s v="Tuesday"/>
    <x v="0"/>
    <d v="2023-01-26T13:42:18"/>
    <n v="2"/>
    <n v="6"/>
    <n v="1500"/>
    <n v="250"/>
    <x v="0"/>
    <x v="0"/>
  </r>
  <r>
    <n v="758623"/>
    <x v="0"/>
    <x v="12"/>
    <s v="Friday"/>
    <x v="0"/>
    <d v="2023-01-25T08:43:07"/>
    <n v="5"/>
    <n v="14"/>
    <n v="1722"/>
    <n v="123"/>
    <x v="167"/>
    <x v="205"/>
  </r>
  <r>
    <n v="730749"/>
    <x v="4"/>
    <x v="11"/>
    <s v="Sunday"/>
    <x v="0"/>
    <d v="2023-01-04T10:07:29"/>
    <n v="3"/>
    <n v="1"/>
    <n v="1120"/>
    <n v="1120"/>
    <x v="260"/>
    <x v="11"/>
  </r>
  <r>
    <n v="728131"/>
    <x v="1"/>
    <x v="35"/>
    <s v="Monday"/>
    <x v="3"/>
    <d v="2023-01-01T08:54:15"/>
    <n v="20"/>
    <n v="1"/>
    <n v="900"/>
    <n v="900"/>
    <x v="277"/>
    <x v="222"/>
  </r>
  <r>
    <n v="758967"/>
    <x v="0"/>
    <x v="12"/>
    <s v="Friday"/>
    <x v="0"/>
    <d v="2023-01-25T10:33:50"/>
    <n v="5"/>
    <n v="6"/>
    <n v="300"/>
    <n v="50"/>
    <x v="335"/>
    <x v="102"/>
  </r>
  <r>
    <n v="767004"/>
    <x v="0"/>
    <x v="18"/>
    <s v="Saturday"/>
    <x v="0"/>
    <d v="2023-01-30T15:42:04"/>
    <n v="2"/>
    <n v="1"/>
    <n v="3000"/>
    <n v="3000"/>
    <x v="1"/>
    <x v="174"/>
  </r>
  <r>
    <n v="759762"/>
    <x v="0"/>
    <x v="0"/>
    <s v="Saturday"/>
    <x v="0"/>
    <d v="2023-01-25T14:25:45"/>
    <n v="4"/>
    <n v="1"/>
    <n v="1000"/>
    <n v="1000"/>
    <x v="87"/>
    <x v="169"/>
  </r>
  <r>
    <n v="766974"/>
    <x v="0"/>
    <x v="18"/>
    <s v="Saturday"/>
    <x v="0"/>
    <d v="2023-01-30T15:34:34"/>
    <n v="2"/>
    <n v="1"/>
    <n v="2000"/>
    <n v="2000"/>
    <x v="57"/>
    <x v="55"/>
  </r>
  <r>
    <n v="759636"/>
    <x v="0"/>
    <x v="13"/>
    <s v="Sunday"/>
    <x v="0"/>
    <d v="2023-01-25T13:49:51"/>
    <n v="3"/>
    <n v="1"/>
    <n v="3000"/>
    <n v="3000"/>
    <x v="1"/>
    <x v="54"/>
  </r>
  <r>
    <n v="757963"/>
    <x v="0"/>
    <x v="10"/>
    <s v="Thursday"/>
    <x v="0"/>
    <d v="2023-01-24T15:15:11"/>
    <n v="5"/>
    <n v="1"/>
    <n v="2500"/>
    <n v="2500"/>
    <x v="20"/>
    <x v="352"/>
  </r>
  <r>
    <n v="760002"/>
    <x v="0"/>
    <x v="0"/>
    <s v="Saturday"/>
    <x v="0"/>
    <d v="2023-01-25T15:54:58"/>
    <n v="4"/>
    <n v="15"/>
    <n v="900"/>
    <n v="60"/>
    <x v="108"/>
    <x v="205"/>
  </r>
  <r>
    <n v="751363"/>
    <x v="0"/>
    <x v="2"/>
    <s v="Tuesday"/>
    <x v="0"/>
    <d v="2023-01-19T11:07:09"/>
    <n v="9"/>
    <n v="5"/>
    <n v="11250"/>
    <n v="2250"/>
    <x v="460"/>
    <x v="1"/>
  </r>
  <r>
    <n v="728427"/>
    <x v="4"/>
    <x v="20"/>
    <s v="Saturday"/>
    <x v="3"/>
    <d v="2023-01-02T09:38:17"/>
    <n v="2"/>
    <n v="8"/>
    <n v="800"/>
    <n v="100"/>
    <x v="461"/>
    <x v="366"/>
  </r>
  <r>
    <n v="759510"/>
    <x v="0"/>
    <x v="0"/>
    <s v="Saturday"/>
    <x v="0"/>
    <d v="2023-01-25T13:08:26"/>
    <n v="4"/>
    <n v="1"/>
    <n v="750"/>
    <n v="750"/>
    <x v="462"/>
    <x v="279"/>
  </r>
  <r>
    <n v="759923"/>
    <x v="0"/>
    <x v="0"/>
    <s v="Saturday"/>
    <x v="0"/>
    <d v="2023-01-25T15:25:35"/>
    <n v="4"/>
    <n v="8"/>
    <n v="400"/>
    <n v="50"/>
    <x v="9"/>
    <x v="32"/>
  </r>
  <r>
    <n v="751383"/>
    <x v="0"/>
    <x v="9"/>
    <s v="Monday"/>
    <x v="0"/>
    <d v="2023-01-19T11:16:12"/>
    <n v="3"/>
    <n v="10"/>
    <n v="1650"/>
    <n v="165"/>
    <x v="459"/>
    <x v="336"/>
  </r>
  <r>
    <n v="728106"/>
    <x v="7"/>
    <x v="50"/>
    <s v="Saturday"/>
    <x v="1"/>
    <d v="2023-01-01T00:19:19"/>
    <n v="113"/>
    <n v="1"/>
    <n v="5000"/>
    <n v="5000"/>
    <x v="58"/>
    <x v="393"/>
  </r>
  <r>
    <n v="756137"/>
    <x v="0"/>
    <x v="3"/>
    <s v="Wednesday"/>
    <x v="0"/>
    <d v="2023-01-23T14:39:08"/>
    <n v="5"/>
    <n v="1"/>
    <n v="3000"/>
    <n v="3000"/>
    <x v="1"/>
    <x v="321"/>
  </r>
  <r>
    <n v="762724"/>
    <x v="0"/>
    <x v="19"/>
    <s v="Monday"/>
    <x v="0"/>
    <d v="2023-01-27T12:55:20"/>
    <n v="4"/>
    <n v="1"/>
    <n v="7500"/>
    <n v="7500"/>
    <x v="142"/>
    <x v="170"/>
  </r>
  <r>
    <n v="758088"/>
    <x v="0"/>
    <x v="10"/>
    <s v="Thursday"/>
    <x v="0"/>
    <d v="2023-01-24T16:07:37"/>
    <n v="5"/>
    <n v="1"/>
    <n v="2500"/>
    <n v="2500"/>
    <x v="20"/>
    <x v="153"/>
  </r>
  <r>
    <n v="756123"/>
    <x v="0"/>
    <x v="10"/>
    <s v="Thursday"/>
    <x v="0"/>
    <d v="2023-01-23T14:32:53"/>
    <n v="4"/>
    <n v="20"/>
    <n v="600"/>
    <n v="30"/>
    <x v="173"/>
    <x v="62"/>
  </r>
  <r>
    <n v="733678"/>
    <x v="8"/>
    <x v="37"/>
    <s v="Tuesday"/>
    <x v="3"/>
    <d v="2023-01-06T10:18:54"/>
    <n v="24"/>
    <n v="24"/>
    <n v="504"/>
    <n v="21"/>
    <x v="357"/>
    <x v="106"/>
  </r>
  <r>
    <n v="756246"/>
    <x v="0"/>
    <x v="3"/>
    <s v="Wednesday"/>
    <x v="0"/>
    <d v="2023-01-23T15:30:48"/>
    <n v="5"/>
    <n v="1"/>
    <n v="2500"/>
    <n v="2500"/>
    <x v="20"/>
    <x v="3"/>
  </r>
  <r>
    <n v="763206"/>
    <x v="0"/>
    <x v="4"/>
    <s v="Thursday"/>
    <x v="0"/>
    <d v="2023-01-27T16:06:05"/>
    <n v="1"/>
    <n v="1"/>
    <n v="999.99999999999989"/>
    <n v="999.99999999999989"/>
    <x v="96"/>
    <x v="8"/>
  </r>
  <r>
    <n v="751363"/>
    <x v="0"/>
    <x v="2"/>
    <s v="Tuesday"/>
    <x v="0"/>
    <d v="2023-01-19T11:07:09"/>
    <n v="9"/>
    <n v="1"/>
    <n v="1000"/>
    <n v="1000"/>
    <x v="4"/>
    <x v="1"/>
  </r>
  <r>
    <n v="767099"/>
    <x v="0"/>
    <x v="23"/>
    <s v="Sunday"/>
    <x v="0"/>
    <d v="2023-01-30T16:24:02"/>
    <n v="1"/>
    <n v="30"/>
    <n v="2400"/>
    <n v="80"/>
    <x v="69"/>
    <x v="128"/>
  </r>
  <r>
    <n v="767086"/>
    <x v="0"/>
    <x v="23"/>
    <s v="Sunday"/>
    <x v="0"/>
    <d v="2023-01-30T16:16:40"/>
    <n v="1"/>
    <n v="1"/>
    <n v="3000"/>
    <n v="3000"/>
    <x v="1"/>
    <x v="256"/>
  </r>
  <r>
    <n v="762487"/>
    <x v="0"/>
    <x v="17"/>
    <s v="Wednesday"/>
    <x v="0"/>
    <d v="2023-01-27T10:54:15"/>
    <n v="2"/>
    <n v="1"/>
    <n v="3000"/>
    <n v="3000"/>
    <x v="1"/>
    <x v="0"/>
  </r>
  <r>
    <n v="755420"/>
    <x v="0"/>
    <x v="15"/>
    <s v="Tuesday"/>
    <x v="0"/>
    <d v="2023-01-23T10:47:40"/>
    <n v="6"/>
    <n v="1"/>
    <n v="1000"/>
    <n v="1000"/>
    <x v="4"/>
    <x v="215"/>
  </r>
  <r>
    <n v="728556"/>
    <x v="0"/>
    <x v="20"/>
    <s v="Saturday"/>
    <x v="3"/>
    <d v="2023-01-02T11:21:01"/>
    <n v="2"/>
    <n v="1"/>
    <n v="1000"/>
    <n v="1000"/>
    <x v="4"/>
    <x v="3"/>
  </r>
  <r>
    <n v="763206"/>
    <x v="0"/>
    <x v="4"/>
    <s v="Thursday"/>
    <x v="0"/>
    <d v="2023-01-27T16:06:05"/>
    <n v="1"/>
    <n v="10"/>
    <n v="1650"/>
    <n v="165"/>
    <x v="459"/>
    <x v="8"/>
  </r>
  <r>
    <n v="759410"/>
    <x v="0"/>
    <x v="0"/>
    <s v="Saturday"/>
    <x v="0"/>
    <d v="2023-01-25T12:40:22"/>
    <n v="4"/>
    <n v="1"/>
    <n v="3000"/>
    <n v="3000"/>
    <x v="1"/>
    <x v="341"/>
  </r>
  <r>
    <n v="759078"/>
    <x v="0"/>
    <x v="12"/>
    <s v="Friday"/>
    <x v="0"/>
    <d v="2023-01-25T11:05:47"/>
    <n v="5"/>
    <n v="1"/>
    <n v="1500"/>
    <n v="1500"/>
    <x v="232"/>
    <x v="12"/>
  </r>
  <r>
    <n v="755002"/>
    <x v="0"/>
    <x v="15"/>
    <s v="Tuesday"/>
    <x v="0"/>
    <d v="2023-01-23T08:05:44"/>
    <n v="6"/>
    <n v="1"/>
    <n v="2500"/>
    <n v="2500"/>
    <x v="20"/>
    <x v="3"/>
  </r>
  <r>
    <n v="756301"/>
    <x v="0"/>
    <x v="3"/>
    <s v="Wednesday"/>
    <x v="0"/>
    <d v="2023-01-23T15:56:56"/>
    <n v="5"/>
    <n v="10"/>
    <n v="500"/>
    <n v="50"/>
    <x v="463"/>
    <x v="390"/>
  </r>
  <r>
    <n v="758112"/>
    <x v="0"/>
    <x v="10"/>
    <s v="Thursday"/>
    <x v="0"/>
    <d v="2023-01-24T16:18:17"/>
    <n v="5"/>
    <n v="1"/>
    <n v="999.99999999999989"/>
    <n v="999.99999999999989"/>
    <x v="4"/>
    <x v="52"/>
  </r>
  <r>
    <n v="752052"/>
    <x v="0"/>
    <x v="9"/>
    <s v="Monday"/>
    <x v="0"/>
    <d v="2023-01-19T16:02:59"/>
    <n v="3"/>
    <n v="3"/>
    <n v="150"/>
    <n v="50"/>
    <x v="9"/>
    <x v="20"/>
  </r>
  <r>
    <n v="755304"/>
    <x v="0"/>
    <x v="15"/>
    <s v="Tuesday"/>
    <x v="0"/>
    <d v="2023-01-23T10:04:00"/>
    <n v="6"/>
    <n v="1"/>
    <n v="1000"/>
    <n v="1000"/>
    <x v="4"/>
    <x v="129"/>
  </r>
  <r>
    <n v="760613"/>
    <x v="0"/>
    <x v="13"/>
    <s v="Sunday"/>
    <x v="0"/>
    <d v="2023-01-26T09:05:00"/>
    <n v="4"/>
    <n v="1"/>
    <n v="1500"/>
    <n v="1500"/>
    <x v="36"/>
    <x v="369"/>
  </r>
  <r>
    <n v="737970"/>
    <x v="5"/>
    <x v="33"/>
    <s v="Saturday"/>
    <x v="0"/>
    <d v="2023-01-10T13:01:04"/>
    <n v="3"/>
    <n v="30"/>
    <n v="792"/>
    <n v="26.4"/>
    <x v="464"/>
    <x v="117"/>
  </r>
  <r>
    <n v="751363"/>
    <x v="0"/>
    <x v="2"/>
    <s v="Tuesday"/>
    <x v="0"/>
    <d v="2023-01-19T11:07:09"/>
    <n v="9"/>
    <n v="12"/>
    <n v="2160"/>
    <n v="180"/>
    <x v="227"/>
    <x v="1"/>
  </r>
  <r>
    <n v="759602"/>
    <x v="0"/>
    <x v="0"/>
    <s v="Saturday"/>
    <x v="0"/>
    <d v="2023-01-25T13:39:14"/>
    <n v="4"/>
    <n v="1"/>
    <n v="500"/>
    <n v="500"/>
    <x v="12"/>
    <x v="286"/>
  </r>
  <r>
    <n v="757963"/>
    <x v="0"/>
    <x v="10"/>
    <s v="Thursday"/>
    <x v="0"/>
    <d v="2023-01-24T15:15:11"/>
    <n v="5"/>
    <n v="1"/>
    <n v="2500"/>
    <n v="2500"/>
    <x v="76"/>
    <x v="352"/>
  </r>
  <r>
    <n v="766855"/>
    <x v="0"/>
    <x v="1"/>
    <s v="Friday"/>
    <x v="0"/>
    <d v="2023-01-30T15:00:47"/>
    <n v="3"/>
    <n v="6"/>
    <n v="1500"/>
    <n v="250"/>
    <x v="0"/>
    <x v="0"/>
  </r>
  <r>
    <n v="753455"/>
    <x v="0"/>
    <x v="15"/>
    <s v="Tuesday"/>
    <x v="0"/>
    <d v="2023-01-20T15:11:06"/>
    <n v="3"/>
    <n v="1"/>
    <n v="3000"/>
    <n v="3000"/>
    <x v="1"/>
    <x v="23"/>
  </r>
  <r>
    <n v="758967"/>
    <x v="0"/>
    <x v="12"/>
    <s v="Friday"/>
    <x v="0"/>
    <d v="2023-01-25T10:33:50"/>
    <n v="5"/>
    <n v="5"/>
    <n v="300"/>
    <n v="60"/>
    <x v="363"/>
    <x v="102"/>
  </r>
  <r>
    <n v="751363"/>
    <x v="0"/>
    <x v="2"/>
    <s v="Tuesday"/>
    <x v="0"/>
    <d v="2023-01-19T11:07:09"/>
    <n v="9"/>
    <n v="9"/>
    <n v="108000"/>
    <n v="12000"/>
    <x v="465"/>
    <x v="1"/>
  </r>
  <r>
    <n v="758092"/>
    <x v="0"/>
    <x v="10"/>
    <s v="Thursday"/>
    <x v="0"/>
    <d v="2023-01-24T16:09:05"/>
    <n v="5"/>
    <n v="1"/>
    <n v="2500"/>
    <n v="2500"/>
    <x v="20"/>
    <x v="3"/>
  </r>
  <r>
    <n v="758960"/>
    <x v="0"/>
    <x v="12"/>
    <s v="Friday"/>
    <x v="0"/>
    <d v="2023-01-25T10:32:17"/>
    <n v="5"/>
    <n v="6"/>
    <n v="9000"/>
    <n v="1500"/>
    <x v="74"/>
    <x v="95"/>
  </r>
  <r>
    <n v="759665"/>
    <x v="0"/>
    <x v="19"/>
    <s v="Monday"/>
    <x v="0"/>
    <d v="2023-01-25T13:59:57"/>
    <n v="2"/>
    <n v="1"/>
    <n v="500"/>
    <n v="500"/>
    <x v="12"/>
    <x v="3"/>
  </r>
  <r>
    <n v="756081"/>
    <x v="0"/>
    <x v="3"/>
    <s v="Wednesday"/>
    <x v="0"/>
    <d v="2023-01-23T14:18:33"/>
    <n v="5"/>
    <n v="1"/>
    <n v="3000"/>
    <n v="3000"/>
    <x v="1"/>
    <x v="3"/>
  </r>
  <r>
    <n v="753270"/>
    <x v="0"/>
    <x v="15"/>
    <s v="Tuesday"/>
    <x v="0"/>
    <d v="2023-01-20T13:32:00"/>
    <n v="3"/>
    <n v="1"/>
    <n v="3000"/>
    <n v="3000"/>
    <x v="1"/>
    <x v="239"/>
  </r>
  <r>
    <n v="759098"/>
    <x v="0"/>
    <x v="12"/>
    <s v="Friday"/>
    <x v="0"/>
    <d v="2023-01-25T11:12:15"/>
    <n v="5"/>
    <n v="1"/>
    <n v="4000"/>
    <n v="4000"/>
    <x v="466"/>
    <x v="109"/>
  </r>
  <r>
    <n v="750930"/>
    <x v="0"/>
    <x v="9"/>
    <s v="Monday"/>
    <x v="0"/>
    <d v="2023-01-19T08:16:33"/>
    <n v="3"/>
    <n v="1"/>
    <n v="3000"/>
    <n v="3000"/>
    <x v="1"/>
    <x v="392"/>
  </r>
  <r>
    <n v="751338"/>
    <x v="0"/>
    <x v="9"/>
    <s v="Monday"/>
    <x v="0"/>
    <d v="2023-01-19T10:57:00"/>
    <n v="3"/>
    <n v="1"/>
    <n v="2000"/>
    <n v="2000"/>
    <x v="103"/>
    <x v="168"/>
  </r>
  <r>
    <n v="753194"/>
    <x v="0"/>
    <x v="15"/>
    <s v="Tuesday"/>
    <x v="0"/>
    <d v="2023-01-20T12:46:33"/>
    <n v="3"/>
    <n v="1"/>
    <n v="4000"/>
    <n v="4000"/>
    <x v="376"/>
    <x v="327"/>
  </r>
  <r>
    <n v="753499"/>
    <x v="0"/>
    <x v="15"/>
    <s v="Tuesday"/>
    <x v="0"/>
    <d v="2023-01-20T15:33:19"/>
    <n v="3"/>
    <n v="15"/>
    <n v="1125"/>
    <n v="75"/>
    <x v="467"/>
    <x v="158"/>
  </r>
  <r>
    <n v="756123"/>
    <x v="0"/>
    <x v="10"/>
    <s v="Thursday"/>
    <x v="0"/>
    <d v="2023-01-23T14:32:53"/>
    <n v="4"/>
    <n v="4"/>
    <n v="5000"/>
    <n v="1250"/>
    <x v="210"/>
    <x v="62"/>
  </r>
  <r>
    <n v="728131"/>
    <x v="1"/>
    <x v="35"/>
    <s v="Monday"/>
    <x v="3"/>
    <d v="2023-01-01T08:54:15"/>
    <n v="20"/>
    <n v="1"/>
    <n v="180"/>
    <n v="180"/>
    <x v="237"/>
    <x v="222"/>
  </r>
  <r>
    <n v="728415"/>
    <x v="4"/>
    <x v="20"/>
    <s v="Saturday"/>
    <x v="3"/>
    <d v="2023-01-02T09:29:46"/>
    <n v="2"/>
    <n v="10"/>
    <n v="2100"/>
    <n v="210"/>
    <x v="468"/>
    <x v="219"/>
  </r>
  <r>
    <n v="759458"/>
    <x v="0"/>
    <x v="0"/>
    <s v="Saturday"/>
    <x v="0"/>
    <d v="2023-01-25T12:50:52"/>
    <n v="4"/>
    <n v="6"/>
    <n v="1500"/>
    <n v="250"/>
    <x v="0"/>
    <x v="183"/>
  </r>
  <r>
    <n v="728131"/>
    <x v="1"/>
    <x v="35"/>
    <s v="Monday"/>
    <x v="3"/>
    <d v="2023-01-01T08:54:15"/>
    <n v="20"/>
    <n v="1"/>
    <n v="1500"/>
    <n v="1500"/>
    <x v="1"/>
    <x v="222"/>
  </r>
  <r>
    <n v="759450"/>
    <x v="0"/>
    <x v="13"/>
    <s v="Sunday"/>
    <x v="0"/>
    <d v="2023-01-25T12:49:45"/>
    <n v="3"/>
    <n v="1"/>
    <n v="50"/>
    <n v="50"/>
    <x v="9"/>
    <x v="280"/>
  </r>
  <r>
    <n v="757974"/>
    <x v="0"/>
    <x v="10"/>
    <s v="Thursday"/>
    <x v="0"/>
    <d v="2023-01-24T15:20:25"/>
    <n v="5"/>
    <n v="14"/>
    <n v="1260"/>
    <n v="90"/>
    <x v="112"/>
    <x v="381"/>
  </r>
  <r>
    <n v="767058"/>
    <x v="0"/>
    <x v="18"/>
    <s v="Saturday"/>
    <x v="0"/>
    <d v="2023-01-30T16:03:34"/>
    <n v="2"/>
    <n v="1"/>
    <n v="5000"/>
    <n v="5000"/>
    <x v="469"/>
    <x v="227"/>
  </r>
  <r>
    <n v="730188"/>
    <x v="3"/>
    <x v="8"/>
    <s v="Sunday"/>
    <x v="1"/>
    <d v="2023-01-03T18:36:23"/>
    <n v="100"/>
    <n v="18"/>
    <n v="270"/>
    <n v="15"/>
    <x v="279"/>
    <x v="35"/>
  </r>
  <r>
    <n v="763131"/>
    <x v="0"/>
    <x v="4"/>
    <s v="Thursday"/>
    <x v="0"/>
    <d v="2023-01-27T15:40:18"/>
    <n v="1"/>
    <n v="1"/>
    <n v="4000"/>
    <n v="4000"/>
    <x v="23"/>
    <x v="16"/>
  </r>
  <r>
    <n v="733281"/>
    <x v="2"/>
    <x v="40"/>
    <s v="Thursday"/>
    <x v="0"/>
    <d v="2023-01-05T21:17:48"/>
    <n v="0"/>
    <n v="15"/>
    <n v="315"/>
    <n v="21"/>
    <x v="470"/>
    <x v="190"/>
  </r>
  <r>
    <n v="759078"/>
    <x v="0"/>
    <x v="12"/>
    <s v="Friday"/>
    <x v="0"/>
    <d v="2023-01-25T11:05:47"/>
    <n v="5"/>
    <n v="5"/>
    <n v="100"/>
    <n v="20"/>
    <x v="13"/>
    <x v="12"/>
  </r>
  <r>
    <n v="751703"/>
    <x v="0"/>
    <x v="9"/>
    <s v="Monday"/>
    <x v="0"/>
    <d v="2023-01-19T13:35:25"/>
    <n v="3"/>
    <n v="1"/>
    <n v="3000"/>
    <n v="3000"/>
    <x v="1"/>
    <x v="46"/>
  </r>
  <r>
    <n v="751135"/>
    <x v="0"/>
    <x v="9"/>
    <s v="Monday"/>
    <x v="0"/>
    <d v="2023-01-19T09:35:03"/>
    <n v="3"/>
    <n v="30"/>
    <n v="1500"/>
    <n v="50"/>
    <x v="471"/>
    <x v="98"/>
  </r>
  <r>
    <n v="755979"/>
    <x v="0"/>
    <x v="3"/>
    <s v="Wednesday"/>
    <x v="0"/>
    <d v="2023-01-23T13:46:45"/>
    <n v="5"/>
    <n v="1"/>
    <n v="1000"/>
    <n v="1000"/>
    <x v="48"/>
    <x v="262"/>
  </r>
  <r>
    <n v="759827"/>
    <x v="0"/>
    <x v="0"/>
    <s v="Saturday"/>
    <x v="0"/>
    <d v="2023-01-25T14:43:46"/>
    <n v="4"/>
    <n v="1"/>
    <n v="4000"/>
    <n v="4000"/>
    <x v="23"/>
    <x v="82"/>
  </r>
  <r>
    <n v="758030"/>
    <x v="0"/>
    <x v="10"/>
    <s v="Thursday"/>
    <x v="0"/>
    <d v="2023-01-24T15:45:30"/>
    <n v="5"/>
    <n v="1"/>
    <n v="2500"/>
    <n v="2500"/>
    <x v="20"/>
    <x v="324"/>
  </r>
  <r>
    <n v="758700"/>
    <x v="0"/>
    <x v="12"/>
    <s v="Friday"/>
    <x v="0"/>
    <d v="2023-01-25T09:13:07"/>
    <n v="5"/>
    <n v="1"/>
    <n v="1000"/>
    <n v="1000"/>
    <x v="157"/>
    <x v="394"/>
  </r>
  <r>
    <n v="767140"/>
    <x v="0"/>
    <x v="23"/>
    <s v="Sunday"/>
    <x v="0"/>
    <d v="2023-01-30T16:49:47"/>
    <n v="1"/>
    <n v="1"/>
    <n v="4000"/>
    <n v="4000"/>
    <x v="472"/>
    <x v="395"/>
  </r>
  <r>
    <n v="751669"/>
    <x v="0"/>
    <x v="9"/>
    <s v="Monday"/>
    <x v="0"/>
    <d v="2023-01-19T13:12:41"/>
    <n v="3"/>
    <n v="1"/>
    <n v="1000"/>
    <n v="1000"/>
    <x v="4"/>
    <x v="0"/>
  </r>
  <r>
    <n v="763206"/>
    <x v="0"/>
    <x v="4"/>
    <s v="Thursday"/>
    <x v="0"/>
    <d v="2023-01-27T16:06:05"/>
    <n v="1"/>
    <n v="10"/>
    <n v="499.99999999999989"/>
    <n v="49.999999999999993"/>
    <x v="204"/>
    <x v="8"/>
  </r>
  <r>
    <n v="763215"/>
    <x v="0"/>
    <x v="4"/>
    <s v="Thursday"/>
    <x v="0"/>
    <d v="2023-01-27T16:10:49"/>
    <n v="1"/>
    <n v="1"/>
    <n v="453.75"/>
    <n v="453.75"/>
    <x v="147"/>
    <x v="209"/>
  </r>
  <r>
    <n v="751631"/>
    <x v="0"/>
    <x v="9"/>
    <s v="Monday"/>
    <x v="0"/>
    <d v="2023-01-19T12:58:05"/>
    <n v="3"/>
    <n v="1"/>
    <n v="3000"/>
    <n v="3000"/>
    <x v="1"/>
    <x v="24"/>
  </r>
  <r>
    <n v="762804"/>
    <x v="0"/>
    <x v="17"/>
    <s v="Wednesday"/>
    <x v="0"/>
    <d v="2023-01-27T13:26:36"/>
    <n v="2"/>
    <n v="1"/>
    <n v="600"/>
    <n v="600"/>
    <x v="102"/>
    <x v="107"/>
  </r>
  <r>
    <n v="728106"/>
    <x v="7"/>
    <x v="50"/>
    <s v="Saturday"/>
    <x v="1"/>
    <d v="2023-01-01T00:19:19"/>
    <n v="113"/>
    <n v="1"/>
    <n v="530.4"/>
    <n v="530.4"/>
    <x v="473"/>
    <x v="393"/>
  </r>
  <r>
    <n v="755032"/>
    <x v="6"/>
    <x v="47"/>
    <s v="Saturday"/>
    <x v="3"/>
    <d v="2023-01-23T08:21:41"/>
    <n v="44"/>
    <n v="1"/>
    <n v="3087"/>
    <n v="3087"/>
    <x v="327"/>
    <x v="165"/>
  </r>
  <r>
    <n v="759765"/>
    <x v="0"/>
    <x v="0"/>
    <s v="Saturday"/>
    <x v="0"/>
    <d v="2023-01-25T14:26:42"/>
    <n v="4"/>
    <n v="1"/>
    <n v="2500"/>
    <n v="2500"/>
    <x v="20"/>
    <x v="32"/>
  </r>
  <r>
    <n v="762236"/>
    <x v="0"/>
    <x v="19"/>
    <s v="Monday"/>
    <x v="0"/>
    <d v="2023-01-27T08:35:30"/>
    <n v="4"/>
    <n v="1"/>
    <n v="2500"/>
    <n v="2500"/>
    <x v="20"/>
    <x v="166"/>
  </r>
  <r>
    <n v="758960"/>
    <x v="0"/>
    <x v="12"/>
    <s v="Friday"/>
    <x v="0"/>
    <d v="2023-01-25T10:32:17"/>
    <n v="5"/>
    <n v="1"/>
    <n v="1000"/>
    <n v="1000"/>
    <x v="474"/>
    <x v="95"/>
  </r>
  <r>
    <n v="753465"/>
    <x v="0"/>
    <x v="15"/>
    <s v="Tuesday"/>
    <x v="0"/>
    <d v="2023-01-20T15:14:34"/>
    <n v="3"/>
    <n v="6"/>
    <n v="300"/>
    <n v="50"/>
    <x v="120"/>
    <x v="273"/>
  </r>
  <r>
    <n v="751363"/>
    <x v="0"/>
    <x v="2"/>
    <s v="Tuesday"/>
    <x v="0"/>
    <d v="2023-01-19T11:07:09"/>
    <n v="9"/>
    <n v="10"/>
    <n v="12500"/>
    <n v="1250"/>
    <x v="395"/>
    <x v="1"/>
  </r>
  <r>
    <n v="756126"/>
    <x v="0"/>
    <x v="3"/>
    <s v="Wednesday"/>
    <x v="0"/>
    <d v="2023-01-23T14:34:10"/>
    <n v="5"/>
    <n v="18"/>
    <n v="180"/>
    <n v="10"/>
    <x v="46"/>
    <x v="29"/>
  </r>
  <r>
    <n v="738029"/>
    <x v="5"/>
    <x v="33"/>
    <s v="Saturday"/>
    <x v="0"/>
    <d v="2023-01-10T13:18:44"/>
    <n v="3"/>
    <n v="1"/>
    <n v="2320"/>
    <n v="2320"/>
    <x v="17"/>
    <x v="172"/>
  </r>
  <r>
    <n v="756123"/>
    <x v="0"/>
    <x v="10"/>
    <s v="Thursday"/>
    <x v="0"/>
    <d v="2023-01-23T14:32:53"/>
    <n v="4"/>
    <n v="1"/>
    <n v="1500"/>
    <n v="1500"/>
    <x v="36"/>
    <x v="62"/>
  </r>
  <r>
    <n v="730425"/>
    <x v="7"/>
    <x v="28"/>
    <s v="Friday"/>
    <x v="1"/>
    <d v="2023-01-04T04:37:18"/>
    <n v="103"/>
    <n v="1"/>
    <n v="5000"/>
    <n v="5000"/>
    <x v="58"/>
    <x v="189"/>
  </r>
  <r>
    <n v="757978"/>
    <x v="0"/>
    <x v="10"/>
    <s v="Thursday"/>
    <x v="0"/>
    <d v="2023-01-24T15:22:43"/>
    <n v="5"/>
    <n v="1"/>
    <n v="15000"/>
    <n v="15000"/>
    <x v="475"/>
    <x v="346"/>
  </r>
  <r>
    <n v="730424"/>
    <x v="7"/>
    <x v="44"/>
    <s v="Thursday"/>
    <x v="1"/>
    <d v="2023-01-04T04:32:35"/>
    <n v="118"/>
    <n v="1"/>
    <n v="5000"/>
    <n v="5000"/>
    <x v="58"/>
    <x v="314"/>
  </r>
  <r>
    <n v="759249"/>
    <x v="0"/>
    <x v="0"/>
    <s v="Saturday"/>
    <x v="0"/>
    <d v="2023-01-25T11:54:30"/>
    <n v="4"/>
    <n v="1"/>
    <n v="4000"/>
    <n v="4000"/>
    <x v="23"/>
    <x v="156"/>
  </r>
  <r>
    <n v="757978"/>
    <x v="0"/>
    <x v="10"/>
    <s v="Thursday"/>
    <x v="0"/>
    <d v="2023-01-24T15:22:43"/>
    <n v="5"/>
    <n v="1"/>
    <n v="750"/>
    <n v="750"/>
    <x v="151"/>
    <x v="346"/>
  </r>
  <r>
    <n v="751363"/>
    <x v="0"/>
    <x v="2"/>
    <s v="Tuesday"/>
    <x v="0"/>
    <d v="2023-01-19T11:07:09"/>
    <n v="9"/>
    <n v="1"/>
    <n v="5000"/>
    <n v="5000"/>
    <x v="141"/>
    <x v="1"/>
  </r>
  <r>
    <n v="767145"/>
    <x v="0"/>
    <x v="23"/>
    <s v="Sunday"/>
    <x v="0"/>
    <d v="2023-01-30T16:52:24"/>
    <n v="1"/>
    <n v="6"/>
    <n v="300"/>
    <n v="50"/>
    <x v="411"/>
    <x v="217"/>
  </r>
  <r>
    <n v="730177"/>
    <x v="3"/>
    <x v="28"/>
    <s v="Friday"/>
    <x v="1"/>
    <d v="2023-01-03T18:26:42"/>
    <n v="102"/>
    <n v="10"/>
    <n v="1000"/>
    <n v="100"/>
    <x v="476"/>
    <x v="35"/>
  </r>
  <r>
    <n v="730180"/>
    <x v="3"/>
    <x v="28"/>
    <s v="Friday"/>
    <x v="1"/>
    <d v="2023-01-03T18:29:50"/>
    <n v="102"/>
    <n v="1"/>
    <n v="700"/>
    <n v="700"/>
    <x v="477"/>
    <x v="322"/>
  </r>
  <r>
    <n v="751842"/>
    <x v="0"/>
    <x v="9"/>
    <s v="Monday"/>
    <x v="0"/>
    <d v="2023-01-19T14:29:52"/>
    <n v="3"/>
    <n v="10"/>
    <n v="540"/>
    <n v="54"/>
    <x v="70"/>
    <x v="40"/>
  </r>
  <r>
    <n v="737970"/>
    <x v="5"/>
    <x v="33"/>
    <s v="Saturday"/>
    <x v="0"/>
    <d v="2023-01-10T13:01:04"/>
    <n v="3"/>
    <n v="1"/>
    <n v="1485"/>
    <n v="1485"/>
    <x v="478"/>
    <x v="117"/>
  </r>
  <r>
    <n v="766917"/>
    <x v="0"/>
    <x v="1"/>
    <s v="Friday"/>
    <x v="0"/>
    <d v="2023-01-30T15:17:31"/>
    <n v="3"/>
    <n v="1"/>
    <n v="1000"/>
    <n v="1000"/>
    <x v="4"/>
    <x v="195"/>
  </r>
  <r>
    <n v="733700"/>
    <x v="8"/>
    <x v="27"/>
    <s v="Saturday"/>
    <x v="3"/>
    <d v="2023-01-06T10:26:31"/>
    <n v="20"/>
    <n v="1"/>
    <n v="1500"/>
    <n v="1500"/>
    <x v="203"/>
    <x v="69"/>
  </r>
  <r>
    <n v="734623"/>
    <x v="1"/>
    <x v="14"/>
    <s v="Friday"/>
    <x v="0"/>
    <d v="2023-01-07T08:12:38"/>
    <n v="1"/>
    <n v="10"/>
    <n v="600"/>
    <n v="60"/>
    <x v="340"/>
    <x v="276"/>
  </r>
  <r>
    <n v="728130"/>
    <x v="1"/>
    <x v="35"/>
    <s v="Monday"/>
    <x v="3"/>
    <d v="2023-01-01T08:50:31"/>
    <n v="20"/>
    <n v="1"/>
    <n v="600"/>
    <n v="600"/>
    <x v="479"/>
    <x v="253"/>
  </r>
  <r>
    <n v="760594"/>
    <x v="0"/>
    <x v="13"/>
    <s v="Sunday"/>
    <x v="0"/>
    <d v="2023-01-26T08:56:44"/>
    <n v="4"/>
    <n v="1"/>
    <n v="3000"/>
    <n v="3000"/>
    <x v="1"/>
    <x v="274"/>
  </r>
  <r>
    <n v="758960"/>
    <x v="0"/>
    <x v="12"/>
    <s v="Friday"/>
    <x v="0"/>
    <d v="2023-01-25T10:32:17"/>
    <n v="5"/>
    <n v="2"/>
    <n v="2000"/>
    <n v="1000"/>
    <x v="4"/>
    <x v="95"/>
  </r>
  <r>
    <n v="733285"/>
    <x v="2"/>
    <x v="40"/>
    <s v="Thursday"/>
    <x v="0"/>
    <d v="2023-01-05T21:24:45"/>
    <n v="0"/>
    <n v="1"/>
    <n v="208.33"/>
    <n v="208.33"/>
    <x v="480"/>
    <x v="294"/>
  </r>
  <r>
    <n v="751850"/>
    <x v="0"/>
    <x v="9"/>
    <s v="Monday"/>
    <x v="0"/>
    <d v="2023-01-19T14:33:35"/>
    <n v="3"/>
    <n v="1"/>
    <n v="3000"/>
    <n v="3000"/>
    <x v="1"/>
    <x v="27"/>
  </r>
  <r>
    <n v="755126"/>
    <x v="0"/>
    <x v="15"/>
    <s v="Tuesday"/>
    <x v="0"/>
    <d v="2023-01-23T09:03:30"/>
    <n v="6"/>
    <n v="42"/>
    <n v="1260"/>
    <n v="30"/>
    <x v="173"/>
    <x v="358"/>
  </r>
  <r>
    <n v="729932"/>
    <x v="2"/>
    <x v="24"/>
    <s v="Tuesday"/>
    <x v="0"/>
    <d v="2023-01-03T14:36:07"/>
    <n v="0"/>
    <n v="18"/>
    <n v="36"/>
    <n v="2"/>
    <x v="279"/>
    <x v="178"/>
  </r>
  <r>
    <n v="751135"/>
    <x v="0"/>
    <x v="9"/>
    <s v="Monday"/>
    <x v="0"/>
    <d v="2023-01-19T09:35:03"/>
    <n v="3"/>
    <n v="30"/>
    <n v="4500"/>
    <n v="150"/>
    <x v="153"/>
    <x v="98"/>
  </r>
  <r>
    <n v="731837"/>
    <x v="2"/>
    <x v="6"/>
    <s v="Wednesday"/>
    <x v="0"/>
    <d v="2023-01-04T19:59:06"/>
    <n v="0"/>
    <n v="1"/>
    <n v="233.41"/>
    <n v="233.41"/>
    <x v="441"/>
    <x v="137"/>
  </r>
  <r>
    <n v="761431"/>
    <x v="0"/>
    <x v="7"/>
    <s v="Tuesday"/>
    <x v="0"/>
    <d v="2023-01-26T14:13:58"/>
    <n v="2"/>
    <n v="1"/>
    <n v="3000"/>
    <n v="3000"/>
    <x v="1"/>
    <x v="307"/>
  </r>
  <r>
    <n v="753194"/>
    <x v="0"/>
    <x v="15"/>
    <s v="Tuesday"/>
    <x v="0"/>
    <d v="2023-01-20T12:46:33"/>
    <n v="3"/>
    <n v="1"/>
    <n v="6500"/>
    <n v="6500"/>
    <x v="10"/>
    <x v="327"/>
  </r>
  <r>
    <n v="729948"/>
    <x v="2"/>
    <x v="24"/>
    <s v="Tuesday"/>
    <x v="0"/>
    <d v="2023-01-03T14:41:41"/>
    <n v="0"/>
    <n v="1"/>
    <n v="1000"/>
    <n v="1000"/>
    <x v="6"/>
    <x v="211"/>
  </r>
  <r>
    <n v="733666"/>
    <x v="8"/>
    <x v="37"/>
    <s v="Tuesday"/>
    <x v="3"/>
    <d v="2023-01-06T10:12:42"/>
    <n v="24"/>
    <n v="1"/>
    <n v="10000"/>
    <n v="10000"/>
    <x v="481"/>
    <x v="396"/>
  </r>
  <r>
    <n v="753443"/>
    <x v="0"/>
    <x v="15"/>
    <s v="Tuesday"/>
    <x v="0"/>
    <d v="2023-01-20T15:05:46"/>
    <n v="3"/>
    <n v="1"/>
    <n v="3000"/>
    <n v="3000"/>
    <x v="1"/>
    <x v="249"/>
  </r>
  <r>
    <n v="753313"/>
    <x v="0"/>
    <x v="15"/>
    <s v="Tuesday"/>
    <x v="0"/>
    <d v="2023-01-20T13:59:39"/>
    <n v="3"/>
    <n v="1"/>
    <n v="2500"/>
    <n v="2500"/>
    <x v="20"/>
    <x v="247"/>
  </r>
  <r>
    <n v="738029"/>
    <x v="5"/>
    <x v="33"/>
    <s v="Saturday"/>
    <x v="0"/>
    <d v="2023-01-10T13:18:44"/>
    <n v="3"/>
    <n v="1"/>
    <n v="3400"/>
    <n v="3400"/>
    <x v="4"/>
    <x v="172"/>
  </r>
  <r>
    <n v="752036"/>
    <x v="0"/>
    <x v="9"/>
    <s v="Monday"/>
    <x v="0"/>
    <d v="2023-01-19T15:55:50"/>
    <n v="3"/>
    <n v="14"/>
    <n v="2310"/>
    <n v="165"/>
    <x v="459"/>
    <x v="3"/>
  </r>
  <r>
    <n v="733688"/>
    <x v="8"/>
    <x v="31"/>
    <s v="Thursday"/>
    <x v="2"/>
    <d v="2023-01-06T10:22:40"/>
    <n v="57"/>
    <n v="24"/>
    <n v="504"/>
    <n v="21"/>
    <x v="357"/>
    <x v="106"/>
  </r>
  <r>
    <n v="756952"/>
    <x v="0"/>
    <x v="10"/>
    <s v="Thursday"/>
    <x v="0"/>
    <d v="2023-01-24T09:40:44"/>
    <n v="5"/>
    <n v="1"/>
    <n v="1500"/>
    <n v="1500"/>
    <x v="482"/>
    <x v="18"/>
  </r>
  <r>
    <n v="755811"/>
    <x v="0"/>
    <x v="3"/>
    <s v="Wednesday"/>
    <x v="0"/>
    <d v="2023-01-23T13:03:10"/>
    <n v="5"/>
    <n v="1"/>
    <n v="3000"/>
    <n v="3000"/>
    <x v="1"/>
    <x v="115"/>
  </r>
  <r>
    <n v="767039"/>
    <x v="0"/>
    <x v="18"/>
    <s v="Saturday"/>
    <x v="0"/>
    <d v="2023-01-30T15:56:11"/>
    <n v="2"/>
    <n v="1"/>
    <n v="3000"/>
    <n v="3000"/>
    <x v="1"/>
    <x v="149"/>
  </r>
  <r>
    <n v="759773"/>
    <x v="0"/>
    <x v="0"/>
    <s v="Saturday"/>
    <x v="0"/>
    <d v="2023-01-25T14:28:35"/>
    <n v="4"/>
    <n v="10"/>
    <n v="500"/>
    <n v="50"/>
    <x v="125"/>
    <x v="173"/>
  </r>
  <r>
    <n v="728473"/>
    <x v="4"/>
    <x v="20"/>
    <s v="Saturday"/>
    <x v="3"/>
    <d v="2023-01-02T10:07:28"/>
    <n v="2"/>
    <n v="1"/>
    <n v="3000"/>
    <n v="3000"/>
    <x v="4"/>
    <x v="116"/>
  </r>
  <r>
    <n v="759458"/>
    <x v="0"/>
    <x v="0"/>
    <s v="Saturday"/>
    <x v="0"/>
    <d v="2023-01-25T12:50:52"/>
    <n v="4"/>
    <n v="1"/>
    <n v="1000"/>
    <n v="1000"/>
    <x v="42"/>
    <x v="183"/>
  </r>
  <r>
    <n v="757921"/>
    <x v="0"/>
    <x v="10"/>
    <s v="Thursday"/>
    <x v="0"/>
    <d v="2023-01-24T15:02:33"/>
    <n v="5"/>
    <n v="1"/>
    <n v="3000"/>
    <n v="3000"/>
    <x v="1"/>
    <x v="373"/>
  </r>
  <r>
    <n v="763074"/>
    <x v="0"/>
    <x v="4"/>
    <s v="Thursday"/>
    <x v="0"/>
    <d v="2023-01-27T15:15:51"/>
    <n v="1"/>
    <n v="18"/>
    <n v="900"/>
    <n v="50"/>
    <x v="483"/>
    <x v="150"/>
  </r>
  <r>
    <n v="763015"/>
    <x v="0"/>
    <x v="19"/>
    <s v="Monday"/>
    <x v="0"/>
    <d v="2023-01-27T14:55:56"/>
    <n v="4"/>
    <n v="1"/>
    <n v="600"/>
    <n v="600"/>
    <x v="102"/>
    <x v="179"/>
  </r>
  <r>
    <n v="751168"/>
    <x v="6"/>
    <x v="16"/>
    <s v="Sunday"/>
    <x v="2"/>
    <d v="2023-01-19T09:47:37"/>
    <n v="53"/>
    <n v="1"/>
    <n v="3087"/>
    <n v="3087"/>
    <x v="327"/>
    <x v="28"/>
  </r>
  <r>
    <n v="766766"/>
    <x v="0"/>
    <x v="1"/>
    <s v="Friday"/>
    <x v="0"/>
    <d v="2023-01-30T14:33:37"/>
    <n v="3"/>
    <n v="10"/>
    <n v="600"/>
    <n v="60"/>
    <x v="61"/>
    <x v="239"/>
  </r>
  <r>
    <n v="751115"/>
    <x v="0"/>
    <x v="9"/>
    <s v="Monday"/>
    <x v="0"/>
    <d v="2023-01-19T09:26:38"/>
    <n v="3"/>
    <n v="1"/>
    <n v="3000"/>
    <n v="3000"/>
    <x v="1"/>
    <x v="46"/>
  </r>
  <r>
    <n v="730011"/>
    <x v="2"/>
    <x v="24"/>
    <s v="Tuesday"/>
    <x v="0"/>
    <d v="2023-01-03T15:05:36"/>
    <n v="0"/>
    <n v="10"/>
    <n v="520"/>
    <n v="52"/>
    <x v="9"/>
    <x v="56"/>
  </r>
  <r>
    <n v="759410"/>
    <x v="0"/>
    <x v="0"/>
    <s v="Saturday"/>
    <x v="0"/>
    <d v="2023-01-25T12:40:22"/>
    <n v="4"/>
    <n v="1"/>
    <n v="600"/>
    <n v="600"/>
    <x v="183"/>
    <x v="341"/>
  </r>
  <r>
    <n v="761491"/>
    <x v="0"/>
    <x v="7"/>
    <s v="Tuesday"/>
    <x v="0"/>
    <d v="2023-01-26T14:37:01"/>
    <n v="2"/>
    <n v="21"/>
    <n v="1050"/>
    <n v="50"/>
    <x v="71"/>
    <x v="351"/>
  </r>
  <r>
    <n v="762236"/>
    <x v="0"/>
    <x v="19"/>
    <s v="Monday"/>
    <x v="0"/>
    <d v="2023-01-27T08:35:30"/>
    <n v="4"/>
    <n v="1"/>
    <n v="500"/>
    <n v="500"/>
    <x v="12"/>
    <x v="166"/>
  </r>
  <r>
    <n v="751398"/>
    <x v="0"/>
    <x v="9"/>
    <s v="Monday"/>
    <x v="0"/>
    <d v="2023-01-19T11:25:52"/>
    <n v="3"/>
    <n v="5"/>
    <n v="250"/>
    <n v="50"/>
    <x v="120"/>
    <x v="176"/>
  </r>
  <r>
    <n v="760613"/>
    <x v="0"/>
    <x v="13"/>
    <s v="Sunday"/>
    <x v="0"/>
    <d v="2023-01-26T09:05:00"/>
    <n v="4"/>
    <n v="15"/>
    <n v="5625"/>
    <n v="375"/>
    <x v="484"/>
    <x v="369"/>
  </r>
  <r>
    <n v="761425"/>
    <x v="0"/>
    <x v="7"/>
    <s v="Tuesday"/>
    <x v="0"/>
    <d v="2023-01-26T14:12:27"/>
    <n v="2"/>
    <n v="1"/>
    <n v="3000"/>
    <n v="3000"/>
    <x v="1"/>
    <x v="32"/>
  </r>
  <r>
    <n v="759507"/>
    <x v="0"/>
    <x v="0"/>
    <s v="Saturday"/>
    <x v="0"/>
    <d v="2023-01-25T13:06:29"/>
    <n v="4"/>
    <n v="10"/>
    <n v="500"/>
    <n v="50"/>
    <x v="335"/>
    <x v="50"/>
  </r>
  <r>
    <n v="752007"/>
    <x v="0"/>
    <x v="9"/>
    <s v="Monday"/>
    <x v="0"/>
    <d v="2023-01-19T15:43:08"/>
    <n v="3"/>
    <n v="30"/>
    <n v="4500"/>
    <n v="150"/>
    <x v="316"/>
    <x v="233"/>
  </r>
  <r>
    <n v="763121"/>
    <x v="0"/>
    <x v="4"/>
    <s v="Thursday"/>
    <x v="0"/>
    <d v="2023-01-27T15:35:44"/>
    <n v="1"/>
    <n v="5"/>
    <n v="255"/>
    <n v="51"/>
    <x v="18"/>
    <x v="288"/>
  </r>
  <r>
    <n v="756283"/>
    <x v="0"/>
    <x v="3"/>
    <s v="Wednesday"/>
    <x v="0"/>
    <d v="2023-01-23T15:46:31"/>
    <n v="5"/>
    <n v="10"/>
    <n v="1200"/>
    <n v="120"/>
    <x v="21"/>
    <x v="164"/>
  </r>
  <r>
    <n v="759923"/>
    <x v="0"/>
    <x v="0"/>
    <s v="Saturday"/>
    <x v="0"/>
    <d v="2023-01-25T15:25:35"/>
    <n v="4"/>
    <n v="1"/>
    <n v="453.75"/>
    <n v="453.75"/>
    <x v="147"/>
    <x v="32"/>
  </r>
  <r>
    <n v="761440"/>
    <x v="0"/>
    <x v="7"/>
    <s v="Tuesday"/>
    <x v="0"/>
    <d v="2023-01-26T14:17:26"/>
    <n v="2"/>
    <n v="30"/>
    <n v="2400"/>
    <n v="80"/>
    <x v="69"/>
    <x v="121"/>
  </r>
  <r>
    <n v="762628"/>
    <x v="0"/>
    <x v="17"/>
    <s v="Wednesday"/>
    <x v="0"/>
    <d v="2023-01-27T12:07:47"/>
    <n v="2"/>
    <n v="1"/>
    <n v="3000"/>
    <n v="3000"/>
    <x v="1"/>
    <x v="305"/>
  </r>
  <r>
    <n v="761248"/>
    <x v="0"/>
    <x v="7"/>
    <s v="Tuesday"/>
    <x v="0"/>
    <d v="2023-01-26T13:01:09"/>
    <n v="2"/>
    <n v="1"/>
    <n v="15000"/>
    <n v="15000"/>
    <x v="29"/>
    <x v="318"/>
  </r>
  <r>
    <n v="758070"/>
    <x v="0"/>
    <x v="10"/>
    <s v="Thursday"/>
    <x v="0"/>
    <d v="2023-01-24T16:00:14"/>
    <n v="5"/>
    <n v="30"/>
    <n v="3600"/>
    <n v="120"/>
    <x v="485"/>
    <x v="34"/>
  </r>
  <r>
    <n v="763074"/>
    <x v="0"/>
    <x v="4"/>
    <s v="Thursday"/>
    <x v="0"/>
    <d v="2023-01-27T15:15:51"/>
    <n v="1"/>
    <n v="1"/>
    <n v="2500"/>
    <n v="2500"/>
    <x v="20"/>
    <x v="150"/>
  </r>
  <r>
    <n v="758798"/>
    <x v="0"/>
    <x v="12"/>
    <s v="Friday"/>
    <x v="0"/>
    <d v="2023-01-25T09:46:39"/>
    <n v="5"/>
    <n v="1"/>
    <n v="2860"/>
    <n v="2860"/>
    <x v="199"/>
    <x v="339"/>
  </r>
  <r>
    <n v="758040"/>
    <x v="0"/>
    <x v="10"/>
    <s v="Thursday"/>
    <x v="0"/>
    <d v="2023-01-24T15:51:13"/>
    <n v="5"/>
    <n v="1"/>
    <n v="3000"/>
    <n v="3000"/>
    <x v="1"/>
    <x v="67"/>
  </r>
  <r>
    <n v="759052"/>
    <x v="0"/>
    <x v="12"/>
    <s v="Friday"/>
    <x v="0"/>
    <d v="2023-01-25T10:58:48"/>
    <n v="5"/>
    <n v="1"/>
    <n v="1600"/>
    <n v="1600"/>
    <x v="315"/>
    <x v="306"/>
  </r>
  <r>
    <n v="759762"/>
    <x v="0"/>
    <x v="0"/>
    <s v="Saturday"/>
    <x v="0"/>
    <d v="2023-01-25T14:25:45"/>
    <n v="4"/>
    <n v="1"/>
    <n v="4000"/>
    <n v="4000"/>
    <x v="23"/>
    <x v="169"/>
  </r>
  <r>
    <n v="730175"/>
    <x v="3"/>
    <x v="28"/>
    <s v="Friday"/>
    <x v="1"/>
    <d v="2023-01-03T18:23:30"/>
    <n v="102"/>
    <n v="10"/>
    <n v="200"/>
    <n v="20"/>
    <x v="486"/>
    <x v="275"/>
  </r>
  <r>
    <n v="759923"/>
    <x v="0"/>
    <x v="0"/>
    <s v="Saturday"/>
    <x v="0"/>
    <d v="2023-01-25T15:25:35"/>
    <n v="4"/>
    <n v="1"/>
    <n v="3000"/>
    <n v="3000"/>
    <x v="1"/>
    <x v="32"/>
  </r>
  <r>
    <n v="759863"/>
    <x v="0"/>
    <x v="0"/>
    <s v="Saturday"/>
    <x v="0"/>
    <d v="2023-01-25T14:58:21"/>
    <n v="4"/>
    <n v="1"/>
    <n v="3000"/>
    <n v="3000"/>
    <x v="1"/>
    <x v="382"/>
  </r>
  <r>
    <n v="761811"/>
    <x v="0"/>
    <x v="7"/>
    <s v="Tuesday"/>
    <x v="0"/>
    <d v="2023-01-26T16:54:48"/>
    <n v="2"/>
    <n v="18"/>
    <n v="180"/>
    <n v="10"/>
    <x v="46"/>
    <x v="320"/>
  </r>
  <r>
    <n v="761310"/>
    <x v="0"/>
    <x v="7"/>
    <s v="Tuesday"/>
    <x v="0"/>
    <d v="2023-01-26T13:24:21"/>
    <n v="2"/>
    <n v="6"/>
    <n v="1500"/>
    <n v="250"/>
    <x v="0"/>
    <x v="267"/>
  </r>
  <r>
    <n v="767058"/>
    <x v="0"/>
    <x v="18"/>
    <s v="Saturday"/>
    <x v="0"/>
    <d v="2023-01-30T16:03:34"/>
    <n v="2"/>
    <n v="1"/>
    <n v="2500"/>
    <n v="2500"/>
    <x v="20"/>
    <x v="227"/>
  </r>
  <r>
    <n v="759545"/>
    <x v="0"/>
    <x v="0"/>
    <s v="Saturday"/>
    <x v="0"/>
    <d v="2023-01-25T13:21:22"/>
    <n v="4"/>
    <n v="1"/>
    <n v="2500"/>
    <n v="2500"/>
    <x v="76"/>
    <x v="203"/>
  </r>
  <r>
    <n v="762458"/>
    <x v="0"/>
    <x v="17"/>
    <s v="Wednesday"/>
    <x v="0"/>
    <d v="2023-01-27T10:40:39"/>
    <n v="2"/>
    <n v="1"/>
    <n v="1000"/>
    <n v="1000"/>
    <x v="4"/>
    <x v="38"/>
  </r>
  <r>
    <n v="756272"/>
    <x v="0"/>
    <x v="3"/>
    <s v="Wednesday"/>
    <x v="0"/>
    <d v="2023-01-23T15:42:11"/>
    <n v="5"/>
    <n v="1"/>
    <n v="1000"/>
    <n v="1000"/>
    <x v="53"/>
    <x v="310"/>
  </r>
  <r>
    <n v="730425"/>
    <x v="7"/>
    <x v="45"/>
    <s v="Thursday"/>
    <x v="1"/>
    <d v="2023-01-04T04:35:42"/>
    <n v="104"/>
    <n v="6"/>
    <n v="611.16"/>
    <n v="101.86"/>
    <x v="342"/>
    <x v="316"/>
  </r>
  <r>
    <n v="730425"/>
    <x v="7"/>
    <x v="45"/>
    <s v="Thursday"/>
    <x v="1"/>
    <d v="2023-01-04T04:35:42"/>
    <n v="104"/>
    <n v="1"/>
    <n v="8812.7999999999993"/>
    <n v="8812.7999999999993"/>
    <x v="170"/>
    <x v="316"/>
  </r>
  <r>
    <n v="758960"/>
    <x v="0"/>
    <x v="12"/>
    <s v="Friday"/>
    <x v="0"/>
    <d v="2023-01-25T10:32:17"/>
    <n v="5"/>
    <n v="2"/>
    <n v="5000"/>
    <n v="2500"/>
    <x v="20"/>
    <x v="95"/>
  </r>
  <r>
    <n v="728427"/>
    <x v="4"/>
    <x v="20"/>
    <s v="Saturday"/>
    <x v="3"/>
    <d v="2023-01-02T09:38:17"/>
    <n v="2"/>
    <n v="2"/>
    <n v="140"/>
    <n v="70"/>
    <x v="175"/>
    <x v="366"/>
  </r>
  <r>
    <n v="762916"/>
    <x v="0"/>
    <x v="17"/>
    <s v="Wednesday"/>
    <x v="0"/>
    <d v="2023-01-27T14:21:43"/>
    <n v="2"/>
    <n v="56"/>
    <n v="1680"/>
    <n v="30"/>
    <x v="487"/>
    <x v="143"/>
  </r>
  <r>
    <n v="753470"/>
    <x v="0"/>
    <x v="15"/>
    <s v="Tuesday"/>
    <x v="0"/>
    <d v="2023-01-20T15:16:55"/>
    <n v="3"/>
    <n v="1"/>
    <n v="800"/>
    <n v="800"/>
    <x v="144"/>
    <x v="32"/>
  </r>
  <r>
    <n v="759423"/>
    <x v="0"/>
    <x v="0"/>
    <s v="Saturday"/>
    <x v="0"/>
    <d v="2023-01-25T12:43:33"/>
    <n v="4"/>
    <n v="14"/>
    <n v="714"/>
    <n v="51"/>
    <x v="18"/>
    <x v="372"/>
  </r>
  <r>
    <n v="762643"/>
    <x v="0"/>
    <x v="19"/>
    <s v="Monday"/>
    <x v="0"/>
    <d v="2023-01-27T12:14:48"/>
    <n v="4"/>
    <n v="1"/>
    <n v="1000"/>
    <n v="1000"/>
    <x v="87"/>
    <x v="139"/>
  </r>
  <r>
    <n v="761528"/>
    <x v="0"/>
    <x v="7"/>
    <s v="Tuesday"/>
    <x v="0"/>
    <d v="2023-01-26T14:48:43"/>
    <n v="2"/>
    <n v="1"/>
    <n v="555"/>
    <n v="555"/>
    <x v="488"/>
    <x v="397"/>
  </r>
  <r>
    <n v="762921"/>
    <x v="0"/>
    <x v="17"/>
    <s v="Wednesday"/>
    <x v="0"/>
    <d v="2023-01-27T14:23:16"/>
    <n v="2"/>
    <n v="1"/>
    <n v="500"/>
    <n v="500"/>
    <x v="338"/>
    <x v="335"/>
  </r>
  <r>
    <n v="759052"/>
    <x v="0"/>
    <x v="12"/>
    <s v="Friday"/>
    <x v="0"/>
    <d v="2023-01-25T10:58:48"/>
    <n v="5"/>
    <n v="10"/>
    <n v="1230"/>
    <n v="123"/>
    <x v="167"/>
    <x v="306"/>
  </r>
  <r>
    <n v="756246"/>
    <x v="0"/>
    <x v="3"/>
    <s v="Wednesday"/>
    <x v="0"/>
    <d v="2023-01-23T15:30:48"/>
    <n v="5"/>
    <n v="1"/>
    <n v="499.99999999999989"/>
    <n v="499.99999999999989"/>
    <x v="31"/>
    <x v="3"/>
  </r>
  <r>
    <n v="751281"/>
    <x v="0"/>
    <x v="9"/>
    <s v="Monday"/>
    <x v="0"/>
    <d v="2023-01-19T10:31:16"/>
    <n v="3"/>
    <n v="31"/>
    <n v="2635"/>
    <n v="85"/>
    <x v="32"/>
    <x v="252"/>
  </r>
  <r>
    <n v="758059"/>
    <x v="0"/>
    <x v="10"/>
    <s v="Thursday"/>
    <x v="0"/>
    <d v="2023-01-24T15:56:34"/>
    <n v="5"/>
    <n v="15"/>
    <n v="749.99999999999989"/>
    <n v="49.999999999999993"/>
    <x v="71"/>
    <x v="342"/>
  </r>
  <r>
    <n v="733199"/>
    <x v="2"/>
    <x v="40"/>
    <s v="Thursday"/>
    <x v="0"/>
    <d v="2023-01-05T18:33:13"/>
    <n v="0"/>
    <n v="6"/>
    <n v="2821.5"/>
    <n v="470.25"/>
    <x v="162"/>
    <x v="296"/>
  </r>
  <r>
    <n v="755608"/>
    <x v="0"/>
    <x v="3"/>
    <s v="Wednesday"/>
    <x v="0"/>
    <d v="2023-01-23T11:57:09"/>
    <n v="5"/>
    <n v="1"/>
    <n v="3000"/>
    <n v="3000"/>
    <x v="1"/>
    <x v="220"/>
  </r>
  <r>
    <n v="759923"/>
    <x v="0"/>
    <x v="0"/>
    <s v="Saturday"/>
    <x v="0"/>
    <d v="2023-01-25T15:25:35"/>
    <n v="4"/>
    <n v="6"/>
    <n v="1500"/>
    <n v="250"/>
    <x v="0"/>
    <x v="32"/>
  </r>
  <r>
    <n v="755447"/>
    <x v="0"/>
    <x v="15"/>
    <s v="Tuesday"/>
    <x v="0"/>
    <d v="2023-01-23T10:58:01"/>
    <n v="6"/>
    <n v="5"/>
    <n v="300"/>
    <n v="60"/>
    <x v="363"/>
    <x v="140"/>
  </r>
  <r>
    <n v="763182"/>
    <x v="0"/>
    <x v="4"/>
    <s v="Thursday"/>
    <x v="0"/>
    <d v="2023-01-27T15:55:48"/>
    <n v="1"/>
    <n v="14"/>
    <n v="756"/>
    <n v="54"/>
    <x v="70"/>
    <x v="293"/>
  </r>
  <r>
    <n v="762352"/>
    <x v="0"/>
    <x v="17"/>
    <s v="Wednesday"/>
    <x v="0"/>
    <d v="2023-01-27T09:38:47"/>
    <n v="2"/>
    <n v="14"/>
    <n v="700.00000000000011"/>
    <n v="50.000000000000007"/>
    <x v="489"/>
    <x v="202"/>
  </r>
  <r>
    <n v="763121"/>
    <x v="0"/>
    <x v="4"/>
    <s v="Thursday"/>
    <x v="0"/>
    <d v="2023-01-27T15:35:44"/>
    <n v="1"/>
    <n v="1"/>
    <n v="1800"/>
    <n v="1800"/>
    <x v="105"/>
    <x v="288"/>
  </r>
  <r>
    <n v="763160"/>
    <x v="0"/>
    <x v="4"/>
    <s v="Thursday"/>
    <x v="0"/>
    <d v="2023-01-27T15:50:06"/>
    <n v="1"/>
    <n v="6"/>
    <n v="1500"/>
    <n v="250"/>
    <x v="0"/>
    <x v="15"/>
  </r>
  <r>
    <n v="753313"/>
    <x v="0"/>
    <x v="15"/>
    <s v="Tuesday"/>
    <x v="0"/>
    <d v="2023-01-20T13:59:39"/>
    <n v="3"/>
    <n v="1"/>
    <n v="3000"/>
    <n v="3000"/>
    <x v="1"/>
    <x v="247"/>
  </r>
  <r>
    <n v="760007"/>
    <x v="0"/>
    <x v="0"/>
    <s v="Saturday"/>
    <x v="0"/>
    <d v="2023-01-25T15:58:45"/>
    <n v="4"/>
    <n v="10"/>
    <n v="500"/>
    <n v="50"/>
    <x v="204"/>
    <x v="33"/>
  </r>
  <r>
    <n v="730749"/>
    <x v="4"/>
    <x v="11"/>
    <s v="Sunday"/>
    <x v="0"/>
    <d v="2023-01-04T10:07:29"/>
    <n v="3"/>
    <n v="1"/>
    <n v="630.00000000000011"/>
    <n v="630.00000000000011"/>
    <x v="490"/>
    <x v="11"/>
  </r>
  <r>
    <n v="759665"/>
    <x v="0"/>
    <x v="19"/>
    <s v="Monday"/>
    <x v="0"/>
    <d v="2023-01-25T13:59:57"/>
    <n v="2"/>
    <n v="1"/>
    <n v="1700"/>
    <n v="1700"/>
    <x v="429"/>
    <x v="3"/>
  </r>
  <r>
    <n v="767116"/>
    <x v="0"/>
    <x v="23"/>
    <s v="Sunday"/>
    <x v="0"/>
    <d v="2023-01-30T16:33:35"/>
    <n v="1"/>
    <n v="1"/>
    <n v="499.99999999999989"/>
    <n v="499.99999999999989"/>
    <x v="162"/>
    <x v="51"/>
  </r>
  <r>
    <n v="730426"/>
    <x v="7"/>
    <x v="42"/>
    <s v="Sunday"/>
    <x v="1"/>
    <d v="2023-01-04T04:39:32"/>
    <n v="108"/>
    <n v="1"/>
    <n v="327.60000000000008"/>
    <n v="327.60000000000008"/>
    <x v="274"/>
    <x v="210"/>
  </r>
  <r>
    <n v="730181"/>
    <x v="3"/>
    <x v="49"/>
    <s v="Saturday"/>
    <x v="1"/>
    <d v="2023-01-03T18:31:45"/>
    <n v="101"/>
    <n v="10"/>
    <n v="1000"/>
    <n v="100"/>
    <x v="476"/>
    <x v="376"/>
  </r>
  <r>
    <n v="738029"/>
    <x v="5"/>
    <x v="33"/>
    <s v="Saturday"/>
    <x v="0"/>
    <d v="2023-01-10T13:18:44"/>
    <n v="3"/>
    <n v="30"/>
    <n v="792"/>
    <n v="26.4"/>
    <x v="464"/>
    <x v="172"/>
  </r>
  <r>
    <n v="750938"/>
    <x v="0"/>
    <x v="9"/>
    <s v="Monday"/>
    <x v="0"/>
    <d v="2023-01-19T08:19:41"/>
    <n v="3"/>
    <n v="1"/>
    <n v="2000"/>
    <n v="2000"/>
    <x v="14"/>
    <x v="384"/>
  </r>
  <r>
    <n v="761288"/>
    <x v="0"/>
    <x v="19"/>
    <s v="Monday"/>
    <x v="0"/>
    <d v="2023-01-26T13:15:58"/>
    <n v="3"/>
    <n v="3"/>
    <n v="150"/>
    <n v="50"/>
    <x v="413"/>
    <x v="90"/>
  </r>
  <r>
    <n v="767116"/>
    <x v="0"/>
    <x v="23"/>
    <s v="Sunday"/>
    <x v="0"/>
    <d v="2023-01-30T16:33:35"/>
    <n v="1"/>
    <n v="18"/>
    <n v="180"/>
    <n v="10"/>
    <x v="46"/>
    <x v="51"/>
  </r>
  <r>
    <n v="758059"/>
    <x v="0"/>
    <x v="10"/>
    <s v="Thursday"/>
    <x v="0"/>
    <d v="2023-01-24T15:56:34"/>
    <n v="5"/>
    <n v="18"/>
    <n v="180"/>
    <n v="10"/>
    <x v="46"/>
    <x v="342"/>
  </r>
  <r>
    <n v="759507"/>
    <x v="0"/>
    <x v="0"/>
    <s v="Saturday"/>
    <x v="0"/>
    <d v="2023-01-25T13:06:29"/>
    <n v="4"/>
    <n v="1"/>
    <n v="1000"/>
    <n v="1000"/>
    <x v="4"/>
    <x v="50"/>
  </r>
  <r>
    <n v="761829"/>
    <x v="0"/>
    <x v="7"/>
    <s v="Tuesday"/>
    <x v="0"/>
    <d v="2023-01-26T17:06:44"/>
    <n v="2"/>
    <n v="1"/>
    <n v="2500"/>
    <n v="2500"/>
    <x v="20"/>
    <x v="125"/>
  </r>
  <r>
    <n v="759556"/>
    <x v="0"/>
    <x v="0"/>
    <s v="Saturday"/>
    <x v="0"/>
    <d v="2023-01-25T13:25:29"/>
    <n v="4"/>
    <n v="1"/>
    <n v="3000"/>
    <n v="3000"/>
    <x v="1"/>
    <x v="127"/>
  </r>
  <r>
    <n v="755401"/>
    <x v="0"/>
    <x v="15"/>
    <s v="Tuesday"/>
    <x v="0"/>
    <d v="2023-01-23T10:42:21"/>
    <n v="6"/>
    <n v="1"/>
    <n v="600"/>
    <n v="600"/>
    <x v="102"/>
    <x v="75"/>
  </r>
  <r>
    <n v="729932"/>
    <x v="2"/>
    <x v="24"/>
    <s v="Tuesday"/>
    <x v="0"/>
    <d v="2023-01-03T14:36:07"/>
    <n v="0"/>
    <n v="2"/>
    <n v="393.34"/>
    <n v="196.67"/>
    <x v="205"/>
    <x v="178"/>
  </r>
  <r>
    <n v="759545"/>
    <x v="0"/>
    <x v="0"/>
    <s v="Saturday"/>
    <x v="0"/>
    <d v="2023-01-25T13:21:22"/>
    <n v="4"/>
    <n v="1"/>
    <n v="2500"/>
    <n v="2500"/>
    <x v="20"/>
    <x v="203"/>
  </r>
  <r>
    <n v="767077"/>
    <x v="0"/>
    <x v="23"/>
    <s v="Sunday"/>
    <x v="0"/>
    <d v="2023-01-30T16:12:10"/>
    <n v="1"/>
    <n v="21"/>
    <n v="1050"/>
    <n v="50"/>
    <x v="71"/>
    <x v="205"/>
  </r>
  <r>
    <n v="756952"/>
    <x v="0"/>
    <x v="10"/>
    <s v="Thursday"/>
    <x v="0"/>
    <d v="2023-01-24T09:40:44"/>
    <n v="5"/>
    <n v="1"/>
    <n v="780.00000000000011"/>
    <n v="780.00000000000011"/>
    <x v="369"/>
    <x v="18"/>
  </r>
  <r>
    <n v="762606"/>
    <x v="0"/>
    <x v="19"/>
    <s v="Monday"/>
    <x v="0"/>
    <d v="2023-01-27T11:51:25"/>
    <n v="4"/>
    <n v="1"/>
    <n v="200"/>
    <n v="200"/>
    <x v="51"/>
    <x v="192"/>
  </r>
  <r>
    <n v="728415"/>
    <x v="4"/>
    <x v="20"/>
    <s v="Saturday"/>
    <x v="3"/>
    <d v="2023-01-02T09:29:46"/>
    <n v="2"/>
    <n v="4"/>
    <n v="84"/>
    <n v="21"/>
    <x v="330"/>
    <x v="219"/>
  </r>
  <r>
    <n v="755636"/>
    <x v="0"/>
    <x v="3"/>
    <s v="Wednesday"/>
    <x v="0"/>
    <d v="2023-01-23T12:06:14"/>
    <n v="5"/>
    <n v="1"/>
    <n v="1000"/>
    <n v="1000"/>
    <x v="87"/>
    <x v="45"/>
  </r>
  <r>
    <n v="730426"/>
    <x v="7"/>
    <x v="42"/>
    <s v="Sunday"/>
    <x v="1"/>
    <d v="2023-01-04T04:39:32"/>
    <n v="108"/>
    <n v="1"/>
    <n v="3042"/>
    <n v="3042"/>
    <x v="122"/>
    <x v="210"/>
  </r>
  <r>
    <n v="759678"/>
    <x v="0"/>
    <x v="13"/>
    <s v="Sunday"/>
    <x v="0"/>
    <d v="2023-01-25T14:03:01"/>
    <n v="3"/>
    <n v="1"/>
    <n v="750"/>
    <n v="750"/>
    <x v="151"/>
    <x v="234"/>
  </r>
  <r>
    <n v="751168"/>
    <x v="6"/>
    <x v="16"/>
    <s v="Sunday"/>
    <x v="2"/>
    <d v="2023-01-19T09:47:37"/>
    <n v="53"/>
    <n v="4"/>
    <n v="80"/>
    <n v="20"/>
    <x v="491"/>
    <x v="28"/>
  </r>
  <r>
    <n v="762799"/>
    <x v="0"/>
    <x v="17"/>
    <s v="Wednesday"/>
    <x v="0"/>
    <d v="2023-01-27T13:24:32"/>
    <n v="2"/>
    <n v="18"/>
    <n v="180"/>
    <n v="10"/>
    <x v="46"/>
    <x v="259"/>
  </r>
  <r>
    <n v="766766"/>
    <x v="0"/>
    <x v="1"/>
    <s v="Friday"/>
    <x v="0"/>
    <d v="2023-01-30T14:33:37"/>
    <n v="3"/>
    <n v="1"/>
    <n v="10000"/>
    <n v="10000"/>
    <x v="492"/>
    <x v="239"/>
  </r>
  <r>
    <n v="762894"/>
    <x v="0"/>
    <x v="17"/>
    <s v="Wednesday"/>
    <x v="0"/>
    <d v="2023-01-27T14:15:34"/>
    <n v="2"/>
    <n v="1"/>
    <n v="800"/>
    <n v="800"/>
    <x v="144"/>
    <x v="40"/>
  </r>
  <r>
    <n v="737998"/>
    <x v="5"/>
    <x v="14"/>
    <s v="Friday"/>
    <x v="0"/>
    <d v="2023-01-10T13:09:30"/>
    <n v="4"/>
    <n v="6"/>
    <n v="1080"/>
    <n v="180"/>
    <x v="493"/>
    <x v="340"/>
  </r>
  <r>
    <n v="762384"/>
    <x v="0"/>
    <x v="17"/>
    <s v="Wednesday"/>
    <x v="0"/>
    <d v="2023-01-27T09:55:08"/>
    <n v="2"/>
    <n v="1"/>
    <n v="3000"/>
    <n v="3000"/>
    <x v="1"/>
    <x v="3"/>
  </r>
  <r>
    <n v="755016"/>
    <x v="0"/>
    <x v="15"/>
    <s v="Tuesday"/>
    <x v="0"/>
    <d v="2023-01-23T08:15:13"/>
    <n v="6"/>
    <n v="14"/>
    <n v="1260"/>
    <n v="90"/>
    <x v="112"/>
    <x v="308"/>
  </r>
  <r>
    <n v="733199"/>
    <x v="2"/>
    <x v="40"/>
    <s v="Thursday"/>
    <x v="0"/>
    <d v="2023-01-05T18:33:13"/>
    <n v="0"/>
    <n v="1"/>
    <n v="700"/>
    <n v="700"/>
    <x v="122"/>
    <x v="296"/>
  </r>
  <r>
    <n v="759188"/>
    <x v="0"/>
    <x v="12"/>
    <s v="Friday"/>
    <x v="0"/>
    <d v="2023-01-25T11:35:42"/>
    <n v="5"/>
    <n v="1"/>
    <n v="3000"/>
    <n v="3000"/>
    <x v="1"/>
    <x v="32"/>
  </r>
  <r>
    <n v="733673"/>
    <x v="8"/>
    <x v="43"/>
    <s v="Friday"/>
    <x v="2"/>
    <d v="2023-01-06T10:16:23"/>
    <n v="49"/>
    <n v="14"/>
    <n v="2131.5"/>
    <n v="152.25"/>
    <x v="454"/>
    <x v="69"/>
  </r>
  <r>
    <n v="738029"/>
    <x v="5"/>
    <x v="33"/>
    <s v="Saturday"/>
    <x v="0"/>
    <d v="2023-01-10T13:18:44"/>
    <n v="3"/>
    <n v="2"/>
    <n v="100.8"/>
    <n v="50.4"/>
    <x v="494"/>
    <x v="172"/>
  </r>
  <r>
    <n v="755025"/>
    <x v="0"/>
    <x v="15"/>
    <s v="Tuesday"/>
    <x v="0"/>
    <d v="2023-01-23T08:17:45"/>
    <n v="6"/>
    <n v="9"/>
    <n v="90"/>
    <n v="10"/>
    <x v="46"/>
    <x v="0"/>
  </r>
  <r>
    <n v="728415"/>
    <x v="4"/>
    <x v="20"/>
    <s v="Saturday"/>
    <x v="3"/>
    <d v="2023-01-02T09:29:46"/>
    <n v="2"/>
    <n v="20"/>
    <n v="2950"/>
    <n v="147.5"/>
    <x v="495"/>
    <x v="219"/>
  </r>
  <r>
    <n v="730177"/>
    <x v="3"/>
    <x v="28"/>
    <s v="Friday"/>
    <x v="1"/>
    <d v="2023-01-03T18:26:42"/>
    <n v="102"/>
    <n v="6"/>
    <n v="6000"/>
    <n v="1000"/>
    <x v="496"/>
    <x v="35"/>
  </r>
  <r>
    <n v="733285"/>
    <x v="2"/>
    <x v="40"/>
    <s v="Thursday"/>
    <x v="0"/>
    <d v="2023-01-05T21:24:45"/>
    <n v="0"/>
    <n v="1"/>
    <n v="1000"/>
    <n v="1000"/>
    <x v="6"/>
    <x v="294"/>
  </r>
  <r>
    <n v="753298"/>
    <x v="0"/>
    <x v="9"/>
    <s v="Monday"/>
    <x v="0"/>
    <d v="2023-01-20T13:50:06"/>
    <n v="4"/>
    <n v="1"/>
    <n v="2000"/>
    <n v="2000"/>
    <x v="208"/>
    <x v="104"/>
  </r>
  <r>
    <n v="766990"/>
    <x v="0"/>
    <x v="18"/>
    <s v="Saturday"/>
    <x v="0"/>
    <d v="2023-01-30T15:38:10"/>
    <n v="2"/>
    <n v="1"/>
    <n v="500"/>
    <n v="500"/>
    <x v="28"/>
    <x v="218"/>
  </r>
  <r>
    <n v="755401"/>
    <x v="0"/>
    <x v="15"/>
    <s v="Tuesday"/>
    <x v="0"/>
    <d v="2023-01-23T10:42:21"/>
    <n v="6"/>
    <n v="1"/>
    <n v="3000"/>
    <n v="3000"/>
    <x v="1"/>
    <x v="75"/>
  </r>
  <r>
    <n v="759854"/>
    <x v="0"/>
    <x v="13"/>
    <s v="Sunday"/>
    <x v="0"/>
    <d v="2023-01-25T14:55:23"/>
    <n v="3"/>
    <n v="1"/>
    <n v="250"/>
    <n v="250"/>
    <x v="0"/>
    <x v="166"/>
  </r>
  <r>
    <n v="767132"/>
    <x v="0"/>
    <x v="23"/>
    <s v="Sunday"/>
    <x v="0"/>
    <d v="2023-01-30T16:42:36"/>
    <n v="1"/>
    <n v="1"/>
    <n v="2500"/>
    <n v="2500"/>
    <x v="20"/>
    <x v="181"/>
  </r>
  <r>
    <n v="758059"/>
    <x v="0"/>
    <x v="10"/>
    <s v="Thursday"/>
    <x v="0"/>
    <d v="2023-01-24T15:56:34"/>
    <n v="5"/>
    <n v="1"/>
    <n v="3000"/>
    <n v="3000"/>
    <x v="1"/>
    <x v="342"/>
  </r>
  <r>
    <n v="753298"/>
    <x v="0"/>
    <x v="9"/>
    <s v="Monday"/>
    <x v="0"/>
    <d v="2023-01-20T13:50:06"/>
    <n v="4"/>
    <n v="4"/>
    <n v="80000"/>
    <n v="20000"/>
    <x v="497"/>
    <x v="104"/>
  </r>
  <r>
    <n v="767036"/>
    <x v="0"/>
    <x v="18"/>
    <s v="Saturday"/>
    <x v="0"/>
    <d v="2023-01-30T15:53:39"/>
    <n v="2"/>
    <n v="1"/>
    <n v="1000"/>
    <n v="1000"/>
    <x v="4"/>
    <x v="147"/>
  </r>
  <r>
    <n v="730822"/>
    <x v="4"/>
    <x v="22"/>
    <s v="Monday"/>
    <x v="0"/>
    <d v="2023-01-04T10:33:46"/>
    <n v="2"/>
    <n v="1"/>
    <n v="5000"/>
    <n v="5000"/>
    <x v="1"/>
    <x v="98"/>
  </r>
  <r>
    <n v="730672"/>
    <x v="2"/>
    <x v="6"/>
    <s v="Wednesday"/>
    <x v="0"/>
    <d v="2023-01-04T09:32:01"/>
    <n v="0"/>
    <n v="14"/>
    <n v="148.4"/>
    <n v="10.6"/>
    <x v="223"/>
    <x v="5"/>
  </r>
  <r>
    <n v="753345"/>
    <x v="0"/>
    <x v="15"/>
    <s v="Tuesday"/>
    <x v="0"/>
    <d v="2023-01-20T14:11:45"/>
    <n v="3"/>
    <n v="18"/>
    <n v="180"/>
    <n v="10"/>
    <x v="46"/>
    <x v="164"/>
  </r>
  <r>
    <n v="761802"/>
    <x v="0"/>
    <x v="7"/>
    <s v="Tuesday"/>
    <x v="0"/>
    <d v="2023-01-26T16:50:32"/>
    <n v="2"/>
    <n v="1"/>
    <n v="3000"/>
    <n v="3000"/>
    <x v="1"/>
    <x v="98"/>
  </r>
  <r>
    <n v="733285"/>
    <x v="2"/>
    <x v="40"/>
    <s v="Thursday"/>
    <x v="0"/>
    <d v="2023-01-05T21:24:45"/>
    <n v="0"/>
    <n v="1"/>
    <n v="233.41"/>
    <n v="233.41"/>
    <x v="441"/>
    <x v="294"/>
  </r>
  <r>
    <n v="761310"/>
    <x v="0"/>
    <x v="7"/>
    <s v="Tuesday"/>
    <x v="0"/>
    <d v="2023-01-26T13:24:21"/>
    <n v="2"/>
    <n v="1"/>
    <n v="2500"/>
    <n v="2500"/>
    <x v="20"/>
    <x v="267"/>
  </r>
  <r>
    <n v="761822"/>
    <x v="0"/>
    <x v="7"/>
    <s v="Tuesday"/>
    <x v="0"/>
    <d v="2023-01-26T17:01:34"/>
    <n v="2"/>
    <n v="1"/>
    <n v="1000"/>
    <n v="1000"/>
    <x v="4"/>
    <x v="32"/>
  </r>
  <r>
    <n v="733673"/>
    <x v="8"/>
    <x v="43"/>
    <s v="Friday"/>
    <x v="2"/>
    <d v="2023-01-06T10:16:23"/>
    <n v="49"/>
    <n v="2"/>
    <n v="419.99999999999989"/>
    <n v="210"/>
    <x v="344"/>
    <x v="69"/>
  </r>
  <r>
    <n v="759854"/>
    <x v="0"/>
    <x v="13"/>
    <s v="Sunday"/>
    <x v="0"/>
    <d v="2023-01-25T14:55:23"/>
    <n v="3"/>
    <n v="1"/>
    <n v="2500"/>
    <n v="2500"/>
    <x v="20"/>
    <x v="166"/>
  </r>
  <r>
    <n v="728105"/>
    <x v="7"/>
    <x v="28"/>
    <s v="Friday"/>
    <x v="1"/>
    <d v="2023-01-01T00:17:55"/>
    <n v="100"/>
    <n v="6"/>
    <n v="611.16"/>
    <n v="101.86"/>
    <x v="342"/>
    <x v="35"/>
  </r>
  <r>
    <n v="762352"/>
    <x v="0"/>
    <x v="17"/>
    <s v="Wednesday"/>
    <x v="0"/>
    <d v="2023-01-27T09:38:47"/>
    <n v="2"/>
    <n v="21"/>
    <n v="2205"/>
    <n v="105"/>
    <x v="90"/>
    <x v="202"/>
  </r>
  <r>
    <n v="730011"/>
    <x v="2"/>
    <x v="24"/>
    <s v="Tuesday"/>
    <x v="0"/>
    <d v="2023-01-03T15:05:36"/>
    <n v="0"/>
    <n v="15"/>
    <n v="1312.5"/>
    <n v="87.5"/>
    <x v="498"/>
    <x v="56"/>
  </r>
  <r>
    <n v="759842"/>
    <x v="0"/>
    <x v="0"/>
    <s v="Saturday"/>
    <x v="0"/>
    <d v="2023-01-25T14:49:35"/>
    <n v="4"/>
    <n v="1"/>
    <n v="3000"/>
    <n v="3000"/>
    <x v="1"/>
    <x v="375"/>
  </r>
  <r>
    <n v="728473"/>
    <x v="4"/>
    <x v="20"/>
    <s v="Saturday"/>
    <x v="3"/>
    <d v="2023-01-02T10:07:28"/>
    <n v="2"/>
    <n v="3"/>
    <n v="2400"/>
    <n v="800"/>
    <x v="499"/>
    <x v="116"/>
  </r>
  <r>
    <n v="756238"/>
    <x v="0"/>
    <x v="3"/>
    <s v="Wednesday"/>
    <x v="0"/>
    <d v="2023-01-23T15:27:25"/>
    <n v="5"/>
    <n v="5"/>
    <n v="250"/>
    <n v="50.000000000000007"/>
    <x v="9"/>
    <x v="264"/>
  </r>
  <r>
    <n v="756123"/>
    <x v="0"/>
    <x v="10"/>
    <s v="Thursday"/>
    <x v="0"/>
    <d v="2023-01-23T14:32:53"/>
    <n v="4"/>
    <n v="1"/>
    <n v="80"/>
    <n v="80"/>
    <x v="500"/>
    <x v="62"/>
  </r>
  <r>
    <n v="761257"/>
    <x v="0"/>
    <x v="7"/>
    <s v="Tuesday"/>
    <x v="0"/>
    <d v="2023-01-26T13:04:05"/>
    <n v="2"/>
    <n v="1"/>
    <n v="3000"/>
    <n v="3000"/>
    <x v="1"/>
    <x v="398"/>
  </r>
  <r>
    <n v="758960"/>
    <x v="0"/>
    <x v="12"/>
    <s v="Friday"/>
    <x v="0"/>
    <d v="2023-01-25T10:32:17"/>
    <n v="5"/>
    <n v="4"/>
    <n v="28000"/>
    <n v="7000"/>
    <x v="2"/>
    <x v="95"/>
  </r>
  <r>
    <n v="753394"/>
    <x v="0"/>
    <x v="15"/>
    <s v="Tuesday"/>
    <x v="0"/>
    <d v="2023-01-20T14:44:17"/>
    <n v="3"/>
    <n v="1"/>
    <n v="3000"/>
    <n v="3000"/>
    <x v="1"/>
    <x v="185"/>
  </r>
  <r>
    <n v="759545"/>
    <x v="0"/>
    <x v="0"/>
    <s v="Saturday"/>
    <x v="0"/>
    <d v="2023-01-25T13:21:22"/>
    <n v="4"/>
    <n v="1"/>
    <n v="3000"/>
    <n v="3000"/>
    <x v="1"/>
    <x v="203"/>
  </r>
  <r>
    <n v="759602"/>
    <x v="0"/>
    <x v="0"/>
    <s v="Saturday"/>
    <x v="0"/>
    <d v="2023-01-25T13:39:14"/>
    <n v="4"/>
    <n v="1"/>
    <n v="500"/>
    <n v="500"/>
    <x v="28"/>
    <x v="286"/>
  </r>
  <r>
    <n v="758030"/>
    <x v="0"/>
    <x v="10"/>
    <s v="Thursday"/>
    <x v="0"/>
    <d v="2023-01-24T15:45:30"/>
    <n v="5"/>
    <n v="1"/>
    <n v="1500"/>
    <n v="1500"/>
    <x v="232"/>
    <x v="324"/>
  </r>
  <r>
    <n v="759576"/>
    <x v="0"/>
    <x v="0"/>
    <s v="Saturday"/>
    <x v="0"/>
    <d v="2023-01-25T13:31:42"/>
    <n v="4"/>
    <n v="31"/>
    <n v="930"/>
    <n v="30"/>
    <x v="186"/>
    <x v="269"/>
  </r>
  <r>
    <n v="751845"/>
    <x v="0"/>
    <x v="9"/>
    <s v="Monday"/>
    <x v="0"/>
    <d v="2023-01-19T14:31:45"/>
    <n v="3"/>
    <n v="1"/>
    <n v="500"/>
    <n v="500"/>
    <x v="132"/>
    <x v="205"/>
  </r>
  <r>
    <n v="751363"/>
    <x v="0"/>
    <x v="2"/>
    <s v="Tuesday"/>
    <x v="0"/>
    <d v="2023-01-19T11:07:09"/>
    <n v="9"/>
    <n v="1"/>
    <n v="80"/>
    <n v="80"/>
    <x v="500"/>
    <x v="1"/>
  </r>
  <r>
    <n v="759507"/>
    <x v="0"/>
    <x v="0"/>
    <s v="Saturday"/>
    <x v="0"/>
    <d v="2023-01-25T13:06:29"/>
    <n v="4"/>
    <n v="1"/>
    <n v="3000"/>
    <n v="3000"/>
    <x v="1"/>
    <x v="50"/>
  </r>
  <r>
    <n v="756272"/>
    <x v="0"/>
    <x v="3"/>
    <s v="Wednesday"/>
    <x v="0"/>
    <d v="2023-01-23T15:42:11"/>
    <n v="5"/>
    <n v="1"/>
    <n v="2500"/>
    <n v="2500"/>
    <x v="20"/>
    <x v="310"/>
  </r>
  <r>
    <n v="733673"/>
    <x v="8"/>
    <x v="43"/>
    <s v="Friday"/>
    <x v="2"/>
    <d v="2023-01-06T10:16:23"/>
    <n v="49"/>
    <n v="18"/>
    <n v="94.5"/>
    <n v="5.25"/>
    <x v="233"/>
    <x v="69"/>
  </r>
  <r>
    <n v="751363"/>
    <x v="0"/>
    <x v="2"/>
    <s v="Tuesday"/>
    <x v="0"/>
    <d v="2023-01-19T11:07:09"/>
    <n v="9"/>
    <n v="1"/>
    <n v="6000"/>
    <n v="6000"/>
    <x v="320"/>
    <x v="1"/>
  </r>
  <r>
    <n v="728136"/>
    <x v="1"/>
    <x v="35"/>
    <s v="Monday"/>
    <x v="3"/>
    <d v="2023-01-01T09:08:03"/>
    <n v="20"/>
    <n v="1"/>
    <n v="900"/>
    <n v="900"/>
    <x v="277"/>
    <x v="222"/>
  </r>
  <r>
    <n v="728422"/>
    <x v="4"/>
    <x v="20"/>
    <s v="Saturday"/>
    <x v="3"/>
    <d v="2023-01-02T09:35:04"/>
    <n v="2"/>
    <n v="1"/>
    <n v="700.00000000000011"/>
    <n v="700.00000000000011"/>
    <x v="100"/>
    <x v="193"/>
  </r>
  <r>
    <n v="762608"/>
    <x v="0"/>
    <x v="17"/>
    <s v="Wednesday"/>
    <x v="0"/>
    <d v="2023-01-27T11:53:53"/>
    <n v="2"/>
    <n v="30"/>
    <n v="4500"/>
    <n v="150"/>
    <x v="316"/>
    <x v="135"/>
  </r>
  <r>
    <n v="757963"/>
    <x v="0"/>
    <x v="10"/>
    <s v="Thursday"/>
    <x v="0"/>
    <d v="2023-01-24T15:15:11"/>
    <n v="5"/>
    <n v="1"/>
    <n v="1000"/>
    <n v="1000"/>
    <x v="4"/>
    <x v="352"/>
  </r>
  <r>
    <n v="762808"/>
    <x v="0"/>
    <x v="17"/>
    <s v="Wednesday"/>
    <x v="0"/>
    <d v="2023-01-27T13:27:46"/>
    <n v="2"/>
    <n v="1"/>
    <n v="3000"/>
    <n v="3000"/>
    <x v="1"/>
    <x v="40"/>
  </r>
  <r>
    <n v="762724"/>
    <x v="0"/>
    <x v="19"/>
    <s v="Monday"/>
    <x v="0"/>
    <d v="2023-01-27T12:55:20"/>
    <n v="4"/>
    <n v="60"/>
    <n v="8700"/>
    <n v="145"/>
    <x v="501"/>
    <x v="170"/>
  </r>
  <r>
    <n v="758059"/>
    <x v="0"/>
    <x v="10"/>
    <s v="Thursday"/>
    <x v="0"/>
    <d v="2023-01-24T15:56:34"/>
    <n v="5"/>
    <n v="28"/>
    <n v="3780"/>
    <n v="135"/>
    <x v="67"/>
    <x v="342"/>
  </r>
  <r>
    <n v="751089"/>
    <x v="0"/>
    <x v="32"/>
    <s v="Friday"/>
    <x v="0"/>
    <d v="2023-01-19T09:15:38"/>
    <n v="6"/>
    <n v="2"/>
    <n v="2000"/>
    <n v="1000"/>
    <x v="193"/>
    <x v="111"/>
  </r>
  <r>
    <n v="761471"/>
    <x v="0"/>
    <x v="7"/>
    <s v="Tuesday"/>
    <x v="0"/>
    <d v="2023-01-26T14:29:08"/>
    <n v="2"/>
    <n v="10"/>
    <n v="1200"/>
    <n v="120"/>
    <x v="21"/>
    <x v="6"/>
  </r>
  <r>
    <n v="751721"/>
    <x v="0"/>
    <x v="9"/>
    <s v="Monday"/>
    <x v="0"/>
    <d v="2023-01-19T13:45:35"/>
    <n v="3"/>
    <n v="7"/>
    <n v="997.0100000000001"/>
    <n v="142.43"/>
    <x v="248"/>
    <x v="9"/>
  </r>
  <r>
    <n v="751281"/>
    <x v="0"/>
    <x v="9"/>
    <s v="Monday"/>
    <x v="0"/>
    <d v="2023-01-19T10:31:16"/>
    <n v="3"/>
    <n v="31"/>
    <n v="1550"/>
    <n v="50"/>
    <x v="471"/>
    <x v="252"/>
  </r>
  <r>
    <n v="761444"/>
    <x v="0"/>
    <x v="19"/>
    <s v="Monday"/>
    <x v="0"/>
    <d v="2023-01-26T14:18:51"/>
    <n v="3"/>
    <n v="1"/>
    <n v="3000"/>
    <n v="3000"/>
    <x v="1"/>
    <x v="399"/>
  </r>
  <r>
    <n v="756298"/>
    <x v="0"/>
    <x v="3"/>
    <s v="Wednesday"/>
    <x v="0"/>
    <d v="2023-01-23T15:55:41"/>
    <n v="5"/>
    <n v="1"/>
    <n v="1000"/>
    <n v="1000"/>
    <x v="48"/>
    <x v="84"/>
  </r>
  <r>
    <n v="762252"/>
    <x v="0"/>
    <x v="19"/>
    <s v="Monday"/>
    <x v="0"/>
    <d v="2023-01-27T08:43:43"/>
    <n v="4"/>
    <n v="1"/>
    <n v="1000"/>
    <n v="1000"/>
    <x v="87"/>
    <x v="94"/>
  </r>
  <r>
    <n v="759827"/>
    <x v="0"/>
    <x v="0"/>
    <s v="Saturday"/>
    <x v="0"/>
    <d v="2023-01-25T14:43:46"/>
    <n v="4"/>
    <n v="10"/>
    <n v="1650"/>
    <n v="165"/>
    <x v="459"/>
    <x v="82"/>
  </r>
  <r>
    <n v="758960"/>
    <x v="0"/>
    <x v="12"/>
    <s v="Friday"/>
    <x v="0"/>
    <d v="2023-01-25T10:32:17"/>
    <n v="5"/>
    <n v="7"/>
    <n v="1785"/>
    <n v="255"/>
    <x v="502"/>
    <x v="95"/>
  </r>
  <r>
    <n v="728103"/>
    <x v="7"/>
    <x v="34"/>
    <s v="Sunday"/>
    <x v="1"/>
    <d v="2023-01-01T00:01:21"/>
    <n v="112"/>
    <n v="1"/>
    <n v="5000"/>
    <n v="5000"/>
    <x v="58"/>
    <x v="130"/>
  </r>
  <r>
    <n v="733688"/>
    <x v="8"/>
    <x v="31"/>
    <s v="Thursday"/>
    <x v="2"/>
    <d v="2023-01-06T10:22:40"/>
    <n v="57"/>
    <n v="2"/>
    <n v="420.00000000000011"/>
    <n v="210"/>
    <x v="344"/>
    <x v="106"/>
  </r>
  <r>
    <n v="760015"/>
    <x v="0"/>
    <x v="0"/>
    <s v="Saturday"/>
    <x v="0"/>
    <d v="2023-01-25T16:01:55"/>
    <n v="4"/>
    <n v="1"/>
    <n v="6000"/>
    <n v="6000"/>
    <x v="15"/>
    <x v="313"/>
  </r>
  <r>
    <n v="755325"/>
    <x v="0"/>
    <x v="15"/>
    <s v="Tuesday"/>
    <x v="0"/>
    <d v="2023-01-23T10:12:02"/>
    <n v="6"/>
    <n v="1"/>
    <n v="453.75"/>
    <n v="453.75"/>
    <x v="147"/>
    <x v="300"/>
  </r>
  <r>
    <n v="763124"/>
    <x v="0"/>
    <x v="4"/>
    <s v="Thursday"/>
    <x v="0"/>
    <d v="2023-01-27T15:37:24"/>
    <n v="1"/>
    <n v="1"/>
    <n v="3000"/>
    <n v="3000"/>
    <x v="1"/>
    <x v="377"/>
  </r>
  <r>
    <n v="762767"/>
    <x v="0"/>
    <x v="17"/>
    <s v="Wednesday"/>
    <x v="0"/>
    <d v="2023-01-27T13:09:44"/>
    <n v="2"/>
    <n v="1"/>
    <n v="25000"/>
    <n v="25000"/>
    <x v="451"/>
    <x v="270"/>
  </r>
  <r>
    <n v="758960"/>
    <x v="0"/>
    <x v="12"/>
    <s v="Friday"/>
    <x v="0"/>
    <d v="2023-01-25T10:32:17"/>
    <n v="5"/>
    <n v="1"/>
    <n v="80"/>
    <n v="80"/>
    <x v="500"/>
    <x v="95"/>
  </r>
  <r>
    <n v="728105"/>
    <x v="7"/>
    <x v="39"/>
    <s v="Monday"/>
    <x v="1"/>
    <d v="2023-01-01T00:16:29"/>
    <n v="104"/>
    <n v="1"/>
    <n v="1521"/>
    <n v="1521"/>
    <x v="341"/>
    <x v="189"/>
  </r>
  <r>
    <n v="728103"/>
    <x v="7"/>
    <x v="36"/>
    <s v="Saturday"/>
    <x v="1"/>
    <d v="2023-01-01T00:13:47"/>
    <n v="106"/>
    <n v="1"/>
    <n v="3042"/>
    <n v="3042"/>
    <x v="121"/>
    <x v="154"/>
  </r>
  <r>
    <n v="756952"/>
    <x v="0"/>
    <x v="10"/>
    <s v="Thursday"/>
    <x v="0"/>
    <d v="2023-01-24T09:40:44"/>
    <n v="5"/>
    <n v="30"/>
    <n v="900"/>
    <n v="30"/>
    <x v="130"/>
    <x v="18"/>
  </r>
  <r>
    <n v="761528"/>
    <x v="0"/>
    <x v="7"/>
    <s v="Tuesday"/>
    <x v="0"/>
    <d v="2023-01-26T14:48:43"/>
    <n v="2"/>
    <n v="1"/>
    <n v="15000"/>
    <n v="15000"/>
    <x v="124"/>
    <x v="397"/>
  </r>
  <r>
    <n v="752052"/>
    <x v="0"/>
    <x v="9"/>
    <s v="Monday"/>
    <x v="0"/>
    <d v="2023-01-19T16:02:59"/>
    <n v="3"/>
    <n v="1"/>
    <n v="3000"/>
    <n v="3000"/>
    <x v="1"/>
    <x v="20"/>
  </r>
  <r>
    <n v="762380"/>
    <x v="0"/>
    <x v="17"/>
    <s v="Wednesday"/>
    <x v="0"/>
    <d v="2023-01-27T09:52:06"/>
    <n v="2"/>
    <n v="10"/>
    <n v="500"/>
    <n v="50"/>
    <x v="9"/>
    <x v="162"/>
  </r>
  <r>
    <n v="756293"/>
    <x v="0"/>
    <x v="3"/>
    <s v="Wednesday"/>
    <x v="0"/>
    <d v="2023-01-23T15:51:49"/>
    <n v="5"/>
    <n v="10"/>
    <n v="3750"/>
    <n v="375"/>
    <x v="484"/>
    <x v="199"/>
  </r>
  <r>
    <n v="767109"/>
    <x v="0"/>
    <x v="23"/>
    <s v="Sunday"/>
    <x v="0"/>
    <d v="2023-01-30T16:29:28"/>
    <n v="1"/>
    <n v="1"/>
    <n v="1000"/>
    <n v="1000"/>
    <x v="4"/>
    <x v="0"/>
  </r>
  <r>
    <n v="753455"/>
    <x v="0"/>
    <x v="15"/>
    <s v="Tuesday"/>
    <x v="0"/>
    <d v="2023-01-20T15:11:06"/>
    <n v="3"/>
    <n v="9"/>
    <n v="90"/>
    <n v="10"/>
    <x v="46"/>
    <x v="23"/>
  </r>
  <r>
    <n v="759846"/>
    <x v="0"/>
    <x v="0"/>
    <s v="Saturday"/>
    <x v="0"/>
    <d v="2023-01-25T14:51:21"/>
    <n v="4"/>
    <n v="18"/>
    <n v="180"/>
    <n v="10"/>
    <x v="46"/>
    <x v="0"/>
  </r>
  <r>
    <n v="759935"/>
    <x v="0"/>
    <x v="0"/>
    <s v="Saturday"/>
    <x v="0"/>
    <d v="2023-01-25T15:29:50"/>
    <n v="4"/>
    <n v="1"/>
    <n v="3000"/>
    <n v="3000"/>
    <x v="1"/>
    <x v="32"/>
  </r>
  <r>
    <n v="753406"/>
    <x v="0"/>
    <x v="15"/>
    <s v="Tuesday"/>
    <x v="0"/>
    <d v="2023-01-20T14:52:21"/>
    <n v="3"/>
    <n v="1"/>
    <n v="600"/>
    <n v="600"/>
    <x v="102"/>
    <x v="242"/>
  </r>
  <r>
    <n v="729932"/>
    <x v="2"/>
    <x v="24"/>
    <s v="Tuesday"/>
    <x v="0"/>
    <d v="2023-01-03T14:36:07"/>
    <n v="0"/>
    <n v="15"/>
    <n v="315.00000000000011"/>
    <n v="21"/>
    <x v="470"/>
    <x v="178"/>
  </r>
  <r>
    <n v="762622"/>
    <x v="0"/>
    <x v="17"/>
    <s v="Wednesday"/>
    <x v="0"/>
    <d v="2023-01-27T12:02:52"/>
    <n v="2"/>
    <n v="1"/>
    <n v="3000"/>
    <n v="3000"/>
    <x v="1"/>
    <x v="255"/>
  </r>
  <r>
    <n v="756191"/>
    <x v="0"/>
    <x v="3"/>
    <s v="Wednesday"/>
    <x v="0"/>
    <d v="2023-01-23T14:58:33"/>
    <n v="5"/>
    <n v="14"/>
    <n v="2310"/>
    <n v="165"/>
    <x v="459"/>
    <x v="2"/>
  </r>
  <r>
    <n v="731836"/>
    <x v="2"/>
    <x v="6"/>
    <s v="Wednesday"/>
    <x v="0"/>
    <d v="2023-01-04T19:54:58"/>
    <n v="0"/>
    <n v="1"/>
    <n v="338.57999999999993"/>
    <n v="338.57999999999993"/>
    <x v="184"/>
    <x v="96"/>
  </r>
  <r>
    <n v="759188"/>
    <x v="0"/>
    <x v="12"/>
    <s v="Friday"/>
    <x v="0"/>
    <d v="2023-01-25T11:35:42"/>
    <n v="5"/>
    <n v="10"/>
    <n v="499.99999999999989"/>
    <n v="49.999999999999993"/>
    <x v="120"/>
    <x v="32"/>
  </r>
  <r>
    <n v="755490"/>
    <x v="0"/>
    <x v="3"/>
    <s v="Wednesday"/>
    <x v="0"/>
    <d v="2023-01-23T11:16:10"/>
    <n v="5"/>
    <n v="1"/>
    <n v="3000"/>
    <n v="3000"/>
    <x v="1"/>
    <x v="32"/>
  </r>
  <r>
    <n v="760613"/>
    <x v="0"/>
    <x v="13"/>
    <s v="Sunday"/>
    <x v="0"/>
    <d v="2023-01-26T09:05:00"/>
    <n v="4"/>
    <n v="1"/>
    <n v="1000"/>
    <n v="1000"/>
    <x v="4"/>
    <x v="369"/>
  </r>
  <r>
    <n v="759654"/>
    <x v="0"/>
    <x v="13"/>
    <s v="Sunday"/>
    <x v="0"/>
    <d v="2023-01-25T13:55:53"/>
    <n v="3"/>
    <n v="1"/>
    <n v="699.99999999999989"/>
    <n v="699.99999999999989"/>
    <x v="45"/>
    <x v="73"/>
  </r>
  <r>
    <n v="763175"/>
    <x v="0"/>
    <x v="4"/>
    <s v="Thursday"/>
    <x v="0"/>
    <d v="2023-01-27T15:54:02"/>
    <n v="1"/>
    <n v="1"/>
    <n v="3000"/>
    <n v="3000"/>
    <x v="1"/>
    <x v="124"/>
  </r>
  <r>
    <n v="756182"/>
    <x v="0"/>
    <x v="3"/>
    <s v="Wednesday"/>
    <x v="0"/>
    <d v="2023-01-23T14:55:07"/>
    <n v="5"/>
    <n v="1"/>
    <n v="4000"/>
    <n v="4000"/>
    <x v="23"/>
    <x v="78"/>
  </r>
  <r>
    <n v="757941"/>
    <x v="0"/>
    <x v="10"/>
    <s v="Thursday"/>
    <x v="0"/>
    <d v="2023-01-24T15:08:49"/>
    <n v="5"/>
    <n v="1"/>
    <n v="500"/>
    <n v="500"/>
    <x v="295"/>
    <x v="10"/>
  </r>
  <r>
    <n v="728473"/>
    <x v="4"/>
    <x v="20"/>
    <s v="Saturday"/>
    <x v="3"/>
    <d v="2023-01-02T10:07:28"/>
    <n v="2"/>
    <n v="1"/>
    <n v="10000"/>
    <n v="10000"/>
    <x v="503"/>
    <x v="116"/>
  </r>
  <r>
    <n v="737970"/>
    <x v="5"/>
    <x v="33"/>
    <s v="Saturday"/>
    <x v="0"/>
    <d v="2023-01-10T13:01:04"/>
    <n v="3"/>
    <n v="10"/>
    <n v="746"/>
    <n v="74.599999999999994"/>
    <x v="504"/>
    <x v="117"/>
  </r>
  <r>
    <n v="759526"/>
    <x v="0"/>
    <x v="0"/>
    <s v="Saturday"/>
    <x v="0"/>
    <d v="2023-01-25T13:12:32"/>
    <n v="4"/>
    <n v="1"/>
    <n v="3000"/>
    <n v="3000"/>
    <x v="1"/>
    <x v="331"/>
  </r>
  <r>
    <n v="755420"/>
    <x v="0"/>
    <x v="15"/>
    <s v="Tuesday"/>
    <x v="0"/>
    <d v="2023-01-23T10:47:40"/>
    <n v="6"/>
    <n v="5"/>
    <n v="250"/>
    <n v="50"/>
    <x v="9"/>
    <x v="215"/>
  </r>
  <r>
    <n v="751627"/>
    <x v="0"/>
    <x v="9"/>
    <s v="Monday"/>
    <x v="0"/>
    <d v="2023-01-19T12:56:21"/>
    <n v="3"/>
    <n v="30"/>
    <n v="1500"/>
    <n v="50"/>
    <x v="505"/>
    <x v="64"/>
  </r>
  <r>
    <n v="753339"/>
    <x v="0"/>
    <x v="15"/>
    <s v="Tuesday"/>
    <x v="0"/>
    <d v="2023-01-20T14:09:26"/>
    <n v="3"/>
    <n v="1"/>
    <n v="2500"/>
    <n v="2500"/>
    <x v="76"/>
    <x v="237"/>
  </r>
  <r>
    <n v="759831"/>
    <x v="0"/>
    <x v="0"/>
    <s v="Saturday"/>
    <x v="0"/>
    <d v="2023-01-25T14:46:28"/>
    <n v="4"/>
    <n v="5"/>
    <n v="250"/>
    <n v="49.999999999999993"/>
    <x v="192"/>
    <x v="70"/>
  </r>
  <r>
    <n v="759423"/>
    <x v="0"/>
    <x v="0"/>
    <s v="Saturday"/>
    <x v="0"/>
    <d v="2023-01-25T12:43:33"/>
    <n v="4"/>
    <n v="7"/>
    <n v="350"/>
    <n v="50"/>
    <x v="9"/>
    <x v="372"/>
  </r>
  <r>
    <n v="755506"/>
    <x v="0"/>
    <x v="3"/>
    <s v="Wednesday"/>
    <x v="0"/>
    <d v="2023-01-23T11:22:47"/>
    <n v="5"/>
    <n v="1"/>
    <n v="1000"/>
    <n v="1000"/>
    <x v="506"/>
    <x v="200"/>
  </r>
  <r>
    <n v="753298"/>
    <x v="0"/>
    <x v="9"/>
    <s v="Monday"/>
    <x v="0"/>
    <d v="2023-01-20T13:50:06"/>
    <n v="4"/>
    <n v="1"/>
    <n v="1200"/>
    <n v="1200"/>
    <x v="445"/>
    <x v="104"/>
  </r>
  <r>
    <n v="761811"/>
    <x v="0"/>
    <x v="7"/>
    <s v="Tuesday"/>
    <x v="0"/>
    <d v="2023-01-26T16:54:48"/>
    <n v="2"/>
    <n v="4"/>
    <n v="200"/>
    <n v="50"/>
    <x v="9"/>
    <x v="320"/>
  </r>
  <r>
    <n v="753465"/>
    <x v="0"/>
    <x v="15"/>
    <s v="Tuesday"/>
    <x v="0"/>
    <d v="2023-01-20T15:14:34"/>
    <n v="3"/>
    <n v="60"/>
    <n v="3000"/>
    <n v="50"/>
    <x v="79"/>
    <x v="273"/>
  </r>
  <r>
    <n v="758960"/>
    <x v="0"/>
    <x v="12"/>
    <s v="Friday"/>
    <x v="0"/>
    <d v="2023-01-25T10:32:17"/>
    <n v="5"/>
    <n v="3"/>
    <n v="60"/>
    <n v="20"/>
    <x v="507"/>
    <x v="95"/>
  </r>
  <r>
    <n v="761414"/>
    <x v="0"/>
    <x v="7"/>
    <s v="Tuesday"/>
    <x v="0"/>
    <d v="2023-01-26T14:07:26"/>
    <n v="2"/>
    <n v="6"/>
    <n v="300"/>
    <n v="50"/>
    <x v="411"/>
    <x v="268"/>
  </r>
  <r>
    <n v="750930"/>
    <x v="0"/>
    <x v="9"/>
    <s v="Monday"/>
    <x v="0"/>
    <d v="2023-01-19T08:16:33"/>
    <n v="3"/>
    <n v="1"/>
    <n v="2500"/>
    <n v="2500"/>
    <x v="20"/>
    <x v="392"/>
  </r>
  <r>
    <n v="729932"/>
    <x v="2"/>
    <x v="24"/>
    <s v="Tuesday"/>
    <x v="0"/>
    <d v="2023-01-03T14:36:07"/>
    <n v="0"/>
    <n v="6"/>
    <n v="2821.5"/>
    <n v="470.25"/>
    <x v="162"/>
    <x v="178"/>
  </r>
  <r>
    <n v="761491"/>
    <x v="0"/>
    <x v="7"/>
    <s v="Tuesday"/>
    <x v="0"/>
    <d v="2023-01-26T14:37:01"/>
    <n v="2"/>
    <n v="1"/>
    <n v="4000"/>
    <n v="4000"/>
    <x v="121"/>
    <x v="351"/>
  </r>
  <r>
    <n v="766855"/>
    <x v="0"/>
    <x v="1"/>
    <s v="Friday"/>
    <x v="0"/>
    <d v="2023-01-30T15:00:47"/>
    <n v="3"/>
    <n v="1"/>
    <n v="1000"/>
    <n v="1000"/>
    <x v="4"/>
    <x v="0"/>
  </r>
  <r>
    <n v="762894"/>
    <x v="0"/>
    <x v="17"/>
    <s v="Wednesday"/>
    <x v="0"/>
    <d v="2023-01-27T14:15:34"/>
    <n v="2"/>
    <n v="1"/>
    <n v="500"/>
    <n v="500"/>
    <x v="132"/>
    <x v="40"/>
  </r>
  <r>
    <n v="759985"/>
    <x v="0"/>
    <x v="0"/>
    <s v="Saturday"/>
    <x v="0"/>
    <d v="2023-01-25T15:49:16"/>
    <n v="4"/>
    <n v="24"/>
    <n v="2520"/>
    <n v="105"/>
    <x v="90"/>
    <x v="80"/>
  </r>
  <r>
    <n v="758982"/>
    <x v="0"/>
    <x v="12"/>
    <s v="Friday"/>
    <x v="0"/>
    <d v="2023-01-25T10:37:44"/>
    <n v="5"/>
    <n v="1"/>
    <n v="500"/>
    <n v="500"/>
    <x v="31"/>
    <x v="208"/>
  </r>
  <r>
    <n v="756246"/>
    <x v="0"/>
    <x v="3"/>
    <s v="Wednesday"/>
    <x v="0"/>
    <d v="2023-01-23T15:30:48"/>
    <n v="5"/>
    <n v="18"/>
    <n v="180"/>
    <n v="10"/>
    <x v="46"/>
    <x v="3"/>
  </r>
  <r>
    <n v="756272"/>
    <x v="0"/>
    <x v="3"/>
    <s v="Wednesday"/>
    <x v="0"/>
    <d v="2023-01-23T15:42:11"/>
    <n v="5"/>
    <n v="6"/>
    <n v="1500"/>
    <n v="250"/>
    <x v="0"/>
    <x v="310"/>
  </r>
  <r>
    <n v="737951"/>
    <x v="5"/>
    <x v="14"/>
    <s v="Friday"/>
    <x v="0"/>
    <d v="2023-01-10T12:55:33"/>
    <n v="4"/>
    <n v="1"/>
    <n v="5300"/>
    <n v="5300"/>
    <x v="508"/>
    <x v="19"/>
  </r>
  <r>
    <n v="738029"/>
    <x v="5"/>
    <x v="33"/>
    <s v="Saturday"/>
    <x v="0"/>
    <d v="2023-01-10T13:18:44"/>
    <n v="3"/>
    <n v="1"/>
    <n v="576"/>
    <n v="576"/>
    <x v="509"/>
    <x v="172"/>
  </r>
  <r>
    <n v="737981"/>
    <x v="5"/>
    <x v="40"/>
    <s v="Thursday"/>
    <x v="0"/>
    <d v="2023-01-10T13:04:45"/>
    <n v="5"/>
    <n v="1"/>
    <n v="3600"/>
    <n v="3600"/>
    <x v="510"/>
    <x v="400"/>
  </r>
  <r>
    <n v="728130"/>
    <x v="1"/>
    <x v="35"/>
    <s v="Monday"/>
    <x v="3"/>
    <d v="2023-01-01T08:50:31"/>
    <n v="20"/>
    <n v="1"/>
    <n v="700"/>
    <n v="700"/>
    <x v="511"/>
    <x v="253"/>
  </r>
  <r>
    <n v="728552"/>
    <x v="0"/>
    <x v="20"/>
    <s v="Saturday"/>
    <x v="3"/>
    <d v="2023-01-02T11:16:57"/>
    <n v="2"/>
    <n v="1"/>
    <n v="1000"/>
    <n v="1000"/>
    <x v="4"/>
    <x v="311"/>
  </r>
  <r>
    <n v="761575"/>
    <x v="0"/>
    <x v="7"/>
    <s v="Tuesday"/>
    <x v="0"/>
    <d v="2023-01-26T15:00:57"/>
    <n v="2"/>
    <n v="1"/>
    <n v="2500"/>
    <n v="2500"/>
    <x v="20"/>
    <x v="49"/>
  </r>
  <r>
    <n v="759859"/>
    <x v="0"/>
    <x v="0"/>
    <s v="Saturday"/>
    <x v="0"/>
    <d v="2023-01-25T14:56:54"/>
    <n v="4"/>
    <n v="6"/>
    <n v="1500"/>
    <n v="250"/>
    <x v="0"/>
    <x v="92"/>
  </r>
  <r>
    <n v="763208"/>
    <x v="0"/>
    <x v="4"/>
    <s v="Thursday"/>
    <x v="0"/>
    <d v="2023-01-27T16:07:11"/>
    <n v="1"/>
    <n v="1"/>
    <n v="1000"/>
    <n v="1000"/>
    <x v="22"/>
    <x v="180"/>
  </r>
  <r>
    <n v="737951"/>
    <x v="5"/>
    <x v="14"/>
    <s v="Friday"/>
    <x v="0"/>
    <d v="2023-01-10T12:55:33"/>
    <n v="4"/>
    <n v="1"/>
    <n v="25000"/>
    <n v="25000"/>
    <x v="329"/>
    <x v="19"/>
  </r>
  <r>
    <n v="759410"/>
    <x v="0"/>
    <x v="0"/>
    <s v="Saturday"/>
    <x v="0"/>
    <d v="2023-01-25T12:40:22"/>
    <n v="4"/>
    <n v="6"/>
    <n v="1500"/>
    <n v="250"/>
    <x v="0"/>
    <x v="341"/>
  </r>
  <r>
    <n v="757911"/>
    <x v="0"/>
    <x v="10"/>
    <s v="Thursday"/>
    <x v="0"/>
    <d v="2023-01-24T14:58:36"/>
    <n v="5"/>
    <n v="30"/>
    <n v="2400"/>
    <n v="80"/>
    <x v="69"/>
    <x v="119"/>
  </r>
  <r>
    <n v="759854"/>
    <x v="0"/>
    <x v="13"/>
    <s v="Sunday"/>
    <x v="0"/>
    <d v="2023-01-25T14:55:23"/>
    <n v="3"/>
    <n v="1"/>
    <n v="3000"/>
    <n v="3000"/>
    <x v="1"/>
    <x v="166"/>
  </r>
  <r>
    <n v="759093"/>
    <x v="0"/>
    <x v="12"/>
    <s v="Friday"/>
    <x v="0"/>
    <d v="2023-01-25T11:10:32"/>
    <n v="5"/>
    <n v="1"/>
    <n v="600"/>
    <n v="600"/>
    <x v="30"/>
    <x v="205"/>
  </r>
  <r>
    <n v="758623"/>
    <x v="0"/>
    <x v="12"/>
    <s v="Friday"/>
    <x v="0"/>
    <d v="2023-01-25T08:43:07"/>
    <n v="5"/>
    <n v="1"/>
    <n v="600"/>
    <n v="600"/>
    <x v="183"/>
    <x v="205"/>
  </r>
  <r>
    <n v="753406"/>
    <x v="0"/>
    <x v="15"/>
    <s v="Tuesday"/>
    <x v="0"/>
    <d v="2023-01-20T14:52:21"/>
    <n v="3"/>
    <n v="1"/>
    <n v="1500"/>
    <n v="1500"/>
    <x v="36"/>
    <x v="242"/>
  </r>
  <r>
    <n v="762263"/>
    <x v="0"/>
    <x v="19"/>
    <s v="Monday"/>
    <x v="0"/>
    <d v="2023-01-27T08:49:59"/>
    <n v="4"/>
    <n v="1"/>
    <n v="2860"/>
    <n v="2860"/>
    <x v="199"/>
    <x v="357"/>
  </r>
  <r>
    <n v="731830"/>
    <x v="2"/>
    <x v="6"/>
    <s v="Wednesday"/>
    <x v="0"/>
    <d v="2023-01-04T19:40:53"/>
    <n v="0"/>
    <n v="15"/>
    <n v="243.75"/>
    <n v="16.25"/>
    <x v="317"/>
    <x v="96"/>
  </r>
  <r>
    <n v="755447"/>
    <x v="0"/>
    <x v="15"/>
    <s v="Tuesday"/>
    <x v="0"/>
    <d v="2023-01-23T10:58:01"/>
    <n v="6"/>
    <n v="6"/>
    <n v="300"/>
    <n v="50"/>
    <x v="335"/>
    <x v="140"/>
  </r>
  <r>
    <n v="751168"/>
    <x v="6"/>
    <x v="16"/>
    <s v="Sunday"/>
    <x v="2"/>
    <d v="2023-01-19T09:47:37"/>
    <n v="53"/>
    <n v="1"/>
    <n v="2822.4"/>
    <n v="2822.4"/>
    <x v="512"/>
    <x v="28"/>
  </r>
  <r>
    <n v="753470"/>
    <x v="0"/>
    <x v="15"/>
    <s v="Tuesday"/>
    <x v="0"/>
    <d v="2023-01-20T15:16:55"/>
    <n v="3"/>
    <n v="1"/>
    <n v="1000"/>
    <n v="1000"/>
    <x v="4"/>
    <x v="32"/>
  </r>
  <r>
    <n v="758112"/>
    <x v="0"/>
    <x v="10"/>
    <s v="Thursday"/>
    <x v="0"/>
    <d v="2023-01-24T16:18:17"/>
    <n v="5"/>
    <n v="1"/>
    <n v="2500"/>
    <n v="2500"/>
    <x v="20"/>
    <x v="52"/>
  </r>
  <r>
    <n v="751290"/>
    <x v="0"/>
    <x v="9"/>
    <s v="Monday"/>
    <x v="0"/>
    <d v="2023-01-19T10:35:09"/>
    <n v="3"/>
    <n v="18"/>
    <n v="180"/>
    <n v="10"/>
    <x v="46"/>
    <x v="3"/>
  </r>
  <r>
    <n v="757911"/>
    <x v="0"/>
    <x v="10"/>
    <s v="Thursday"/>
    <x v="0"/>
    <d v="2023-01-24T14:58:36"/>
    <n v="5"/>
    <n v="30"/>
    <n v="1500"/>
    <n v="50"/>
    <x v="202"/>
    <x v="119"/>
  </r>
  <r>
    <n v="767025"/>
    <x v="0"/>
    <x v="18"/>
    <s v="Saturday"/>
    <x v="0"/>
    <d v="2023-01-30T15:50:46"/>
    <n v="2"/>
    <n v="1"/>
    <n v="5000"/>
    <n v="5000"/>
    <x v="217"/>
    <x v="101"/>
  </r>
  <r>
    <n v="759188"/>
    <x v="0"/>
    <x v="12"/>
    <s v="Friday"/>
    <x v="0"/>
    <d v="2023-01-25T11:35:42"/>
    <n v="5"/>
    <n v="5"/>
    <n v="250"/>
    <n v="49.999999999999993"/>
    <x v="9"/>
    <x v="32"/>
  </r>
  <r>
    <n v="762252"/>
    <x v="0"/>
    <x v="19"/>
    <s v="Monday"/>
    <x v="0"/>
    <d v="2023-01-27T08:43:43"/>
    <n v="4"/>
    <n v="1"/>
    <n v="5999.9999999999991"/>
    <n v="5999.9999999999991"/>
    <x v="15"/>
    <x v="94"/>
  </r>
  <r>
    <n v="767137"/>
    <x v="0"/>
    <x v="23"/>
    <s v="Sunday"/>
    <x v="0"/>
    <d v="2023-01-30T16:46:48"/>
    <n v="1"/>
    <n v="31"/>
    <n v="3410"/>
    <n v="110"/>
    <x v="226"/>
    <x v="258"/>
  </r>
  <r>
    <n v="759188"/>
    <x v="0"/>
    <x v="12"/>
    <s v="Friday"/>
    <x v="0"/>
    <d v="2023-01-25T11:35:42"/>
    <n v="5"/>
    <n v="1"/>
    <n v="453.75"/>
    <n v="453.75"/>
    <x v="147"/>
    <x v="32"/>
  </r>
  <r>
    <n v="761780"/>
    <x v="0"/>
    <x v="7"/>
    <s v="Tuesday"/>
    <x v="0"/>
    <d v="2023-01-26T16:36:48"/>
    <n v="2"/>
    <n v="1"/>
    <n v="600"/>
    <n v="600"/>
    <x v="183"/>
    <x v="89"/>
  </r>
  <r>
    <n v="753298"/>
    <x v="0"/>
    <x v="9"/>
    <s v="Monday"/>
    <x v="0"/>
    <d v="2023-01-20T13:50:06"/>
    <n v="4"/>
    <n v="1"/>
    <n v="7500"/>
    <n v="7500"/>
    <x v="180"/>
    <x v="104"/>
  </r>
  <r>
    <n v="731837"/>
    <x v="2"/>
    <x v="6"/>
    <s v="Wednesday"/>
    <x v="0"/>
    <d v="2023-01-04T19:59:06"/>
    <n v="0"/>
    <n v="1"/>
    <n v="208.33"/>
    <n v="208.33"/>
    <x v="480"/>
    <x v="137"/>
  </r>
  <r>
    <n v="759606"/>
    <x v="0"/>
    <x v="13"/>
    <s v="Sunday"/>
    <x v="0"/>
    <d v="2023-01-25T13:40:31"/>
    <n v="3"/>
    <n v="1"/>
    <n v="3000"/>
    <n v="3000"/>
    <x v="1"/>
    <x v="212"/>
  </r>
  <r>
    <n v="762767"/>
    <x v="0"/>
    <x v="17"/>
    <s v="Wednesday"/>
    <x v="0"/>
    <d v="2023-01-27T13:09:44"/>
    <n v="2"/>
    <n v="1"/>
    <n v="1200"/>
    <n v="1200"/>
    <x v="409"/>
    <x v="270"/>
  </r>
  <r>
    <n v="761794"/>
    <x v="0"/>
    <x v="7"/>
    <s v="Tuesday"/>
    <x v="0"/>
    <d v="2023-01-26T16:46:46"/>
    <n v="2"/>
    <n v="10"/>
    <n v="500"/>
    <n v="50"/>
    <x v="115"/>
    <x v="214"/>
  </r>
  <r>
    <n v="761817"/>
    <x v="0"/>
    <x v="7"/>
    <s v="Tuesday"/>
    <x v="0"/>
    <d v="2023-01-26T16:59:13"/>
    <n v="2"/>
    <n v="5"/>
    <n v="250"/>
    <n v="49.999999999999993"/>
    <x v="9"/>
    <x v="221"/>
  </r>
  <r>
    <n v="766974"/>
    <x v="0"/>
    <x v="18"/>
    <s v="Saturday"/>
    <x v="0"/>
    <d v="2023-01-30T15:34:34"/>
    <n v="2"/>
    <n v="1"/>
    <n v="2000"/>
    <n v="2000"/>
    <x v="103"/>
    <x v="55"/>
  </r>
  <r>
    <n v="755304"/>
    <x v="0"/>
    <x v="15"/>
    <s v="Tuesday"/>
    <x v="0"/>
    <d v="2023-01-23T10:04:00"/>
    <n v="6"/>
    <n v="1"/>
    <n v="500"/>
    <n v="500"/>
    <x v="231"/>
    <x v="129"/>
  </r>
  <r>
    <n v="732560"/>
    <x v="5"/>
    <x v="22"/>
    <s v="Monday"/>
    <x v="0"/>
    <d v="2023-01-05T11:55:39"/>
    <n v="3"/>
    <n v="1"/>
    <n v="6570"/>
    <n v="6570"/>
    <x v="513"/>
    <x v="225"/>
  </r>
  <r>
    <n v="751363"/>
    <x v="0"/>
    <x v="2"/>
    <s v="Tuesday"/>
    <x v="0"/>
    <d v="2023-01-19T11:07:09"/>
    <n v="9"/>
    <n v="1"/>
    <n v="3600"/>
    <n v="3600"/>
    <x v="265"/>
    <x v="1"/>
  </r>
  <r>
    <n v="760007"/>
    <x v="0"/>
    <x v="0"/>
    <s v="Saturday"/>
    <x v="0"/>
    <d v="2023-01-25T15:58:45"/>
    <n v="4"/>
    <n v="1"/>
    <n v="2500"/>
    <n v="2500"/>
    <x v="20"/>
    <x v="33"/>
  </r>
  <r>
    <n v="763187"/>
    <x v="0"/>
    <x v="4"/>
    <s v="Thursday"/>
    <x v="0"/>
    <d v="2023-01-27T15:56:53"/>
    <n v="1"/>
    <n v="1"/>
    <n v="3000"/>
    <n v="3000"/>
    <x v="1"/>
    <x v="401"/>
  </r>
  <r>
    <n v="762252"/>
    <x v="0"/>
    <x v="19"/>
    <s v="Monday"/>
    <x v="0"/>
    <d v="2023-01-27T08:43:43"/>
    <n v="4"/>
    <n v="1"/>
    <n v="4000"/>
    <n v="4000"/>
    <x v="23"/>
    <x v="94"/>
  </r>
  <r>
    <n v="755010"/>
    <x v="0"/>
    <x v="15"/>
    <s v="Tuesday"/>
    <x v="0"/>
    <d v="2023-01-23T08:10:06"/>
    <n v="6"/>
    <n v="1"/>
    <n v="15000"/>
    <n v="15000"/>
    <x v="257"/>
    <x v="290"/>
  </r>
  <r>
    <n v="758960"/>
    <x v="0"/>
    <x v="12"/>
    <s v="Friday"/>
    <x v="0"/>
    <d v="2023-01-25T10:32:17"/>
    <n v="5"/>
    <n v="1"/>
    <n v="1000"/>
    <n v="1000"/>
    <x v="42"/>
    <x v="95"/>
  </r>
  <r>
    <n v="766389"/>
    <x v="0"/>
    <x v="19"/>
    <s v="Monday"/>
    <x v="0"/>
    <d v="2023-01-30T12:35:43"/>
    <n v="7"/>
    <n v="1"/>
    <n v="180000"/>
    <n v="180000"/>
    <x v="514"/>
    <x v="402"/>
  </r>
  <r>
    <n v="751383"/>
    <x v="0"/>
    <x v="9"/>
    <s v="Monday"/>
    <x v="0"/>
    <d v="2023-01-19T11:16:12"/>
    <n v="3"/>
    <n v="21"/>
    <n v="3150"/>
    <n v="150"/>
    <x v="458"/>
    <x v="336"/>
  </r>
  <r>
    <n v="762628"/>
    <x v="0"/>
    <x v="17"/>
    <s v="Wednesday"/>
    <x v="0"/>
    <d v="2023-01-27T12:07:47"/>
    <n v="2"/>
    <n v="1"/>
    <n v="1000"/>
    <n v="1000"/>
    <x v="4"/>
    <x v="305"/>
  </r>
  <r>
    <n v="766974"/>
    <x v="0"/>
    <x v="18"/>
    <s v="Saturday"/>
    <x v="0"/>
    <d v="2023-01-30T15:34:34"/>
    <n v="2"/>
    <n v="1"/>
    <n v="2500"/>
    <n v="2500"/>
    <x v="20"/>
    <x v="55"/>
  </r>
  <r>
    <n v="730422"/>
    <x v="7"/>
    <x v="29"/>
    <s v="Thursday"/>
    <x v="1"/>
    <d v="2023-01-04T04:27:34"/>
    <n v="97"/>
    <n v="14"/>
    <n v="456.96"/>
    <n v="32.64"/>
    <x v="515"/>
    <x v="87"/>
  </r>
  <r>
    <n v="762252"/>
    <x v="0"/>
    <x v="19"/>
    <s v="Monday"/>
    <x v="0"/>
    <d v="2023-01-27T08:43:43"/>
    <n v="4"/>
    <n v="1"/>
    <n v="3000"/>
    <n v="3000"/>
    <x v="1"/>
    <x v="94"/>
  </r>
  <r>
    <n v="729932"/>
    <x v="2"/>
    <x v="24"/>
    <s v="Tuesday"/>
    <x v="0"/>
    <d v="2023-01-03T14:36:07"/>
    <n v="0"/>
    <n v="3"/>
    <n v="3600"/>
    <n v="1200"/>
    <x v="516"/>
    <x v="178"/>
  </r>
  <r>
    <n v="762901"/>
    <x v="0"/>
    <x v="17"/>
    <s v="Wednesday"/>
    <x v="0"/>
    <d v="2023-01-27T14:17:26"/>
    <n v="2"/>
    <n v="1"/>
    <n v="500"/>
    <n v="500"/>
    <x v="28"/>
    <x v="343"/>
  </r>
  <r>
    <n v="766917"/>
    <x v="0"/>
    <x v="1"/>
    <s v="Friday"/>
    <x v="0"/>
    <d v="2023-01-30T15:17:31"/>
    <n v="3"/>
    <n v="14"/>
    <n v="700"/>
    <n v="50"/>
    <x v="115"/>
    <x v="195"/>
  </r>
  <r>
    <n v="759410"/>
    <x v="0"/>
    <x v="0"/>
    <s v="Saturday"/>
    <x v="0"/>
    <d v="2023-01-25T12:40:22"/>
    <n v="4"/>
    <n v="18"/>
    <n v="180"/>
    <n v="10"/>
    <x v="46"/>
    <x v="341"/>
  </r>
  <r>
    <n v="759863"/>
    <x v="0"/>
    <x v="0"/>
    <s v="Saturday"/>
    <x v="0"/>
    <d v="2023-01-25T14:58:21"/>
    <n v="4"/>
    <n v="1"/>
    <n v="500"/>
    <n v="500"/>
    <x v="28"/>
    <x v="382"/>
  </r>
  <r>
    <n v="761768"/>
    <x v="0"/>
    <x v="9"/>
    <s v="Monday"/>
    <x v="0"/>
    <d v="2023-01-26T16:30:05"/>
    <n v="10"/>
    <n v="1"/>
    <n v="4000"/>
    <n v="4000"/>
    <x v="121"/>
    <x v="213"/>
  </r>
  <r>
    <n v="767004"/>
    <x v="0"/>
    <x v="18"/>
    <s v="Saturday"/>
    <x v="0"/>
    <d v="2023-01-30T15:42:04"/>
    <n v="2"/>
    <n v="1"/>
    <n v="1000"/>
    <n v="1000"/>
    <x v="53"/>
    <x v="174"/>
  </r>
  <r>
    <n v="760613"/>
    <x v="0"/>
    <x v="13"/>
    <s v="Sunday"/>
    <x v="0"/>
    <d v="2023-01-26T09:05:00"/>
    <n v="4"/>
    <n v="1"/>
    <n v="1500"/>
    <n v="1500"/>
    <x v="517"/>
    <x v="369"/>
  </r>
  <r>
    <n v="731836"/>
    <x v="2"/>
    <x v="6"/>
    <s v="Wednesday"/>
    <x v="0"/>
    <d v="2023-01-04T19:54:58"/>
    <n v="0"/>
    <n v="18"/>
    <n v="938.6999999999997"/>
    <n v="52.149999999999977"/>
    <x v="49"/>
    <x v="96"/>
  </r>
  <r>
    <n v="762384"/>
    <x v="0"/>
    <x v="17"/>
    <s v="Wednesday"/>
    <x v="0"/>
    <d v="2023-01-27T09:55:08"/>
    <n v="2"/>
    <n v="6"/>
    <n v="480"/>
    <n v="80"/>
    <x v="336"/>
    <x v="3"/>
  </r>
  <r>
    <n v="758960"/>
    <x v="0"/>
    <x v="12"/>
    <s v="Friday"/>
    <x v="0"/>
    <d v="2023-01-25T10:32:17"/>
    <n v="5"/>
    <n v="3"/>
    <n v="3750"/>
    <n v="1250"/>
    <x v="405"/>
    <x v="95"/>
  </r>
  <r>
    <n v="730194"/>
    <x v="3"/>
    <x v="8"/>
    <s v="Sunday"/>
    <x v="1"/>
    <d v="2023-01-03T18:44:19"/>
    <n v="100"/>
    <n v="1"/>
    <n v="2000"/>
    <n v="2000"/>
    <x v="6"/>
    <x v="403"/>
  </r>
  <r>
    <n v="759814"/>
    <x v="0"/>
    <x v="0"/>
    <s v="Saturday"/>
    <x v="0"/>
    <d v="2023-01-25T14:39:10"/>
    <n v="4"/>
    <n v="10"/>
    <n v="600"/>
    <n v="60"/>
    <x v="61"/>
    <x v="91"/>
  </r>
  <r>
    <n v="730760"/>
    <x v="4"/>
    <x v="11"/>
    <s v="Sunday"/>
    <x v="0"/>
    <d v="2023-01-04T10:12:01"/>
    <n v="3"/>
    <n v="1"/>
    <n v="3000"/>
    <n v="3000"/>
    <x v="4"/>
    <x v="160"/>
  </r>
  <r>
    <n v="763036"/>
    <x v="0"/>
    <x v="4"/>
    <s v="Thursday"/>
    <x v="0"/>
    <d v="2023-01-27T15:03:52"/>
    <n v="1"/>
    <n v="31"/>
    <n v="4650"/>
    <n v="150"/>
    <x v="316"/>
    <x v="98"/>
  </r>
  <r>
    <n v="755601"/>
    <x v="0"/>
    <x v="3"/>
    <s v="Wednesday"/>
    <x v="0"/>
    <d v="2023-01-23T11:54:25"/>
    <n v="5"/>
    <n v="1"/>
    <n v="7500"/>
    <n v="7500"/>
    <x v="180"/>
    <x v="263"/>
  </r>
  <r>
    <n v="751168"/>
    <x v="6"/>
    <x v="16"/>
    <s v="Sunday"/>
    <x v="2"/>
    <d v="2023-01-19T09:47:37"/>
    <n v="53"/>
    <n v="1"/>
    <n v="2205"/>
    <n v="2205"/>
    <x v="518"/>
    <x v="28"/>
  </r>
  <r>
    <n v="758037"/>
    <x v="0"/>
    <x v="10"/>
    <s v="Thursday"/>
    <x v="0"/>
    <d v="2023-01-24T15:48:59"/>
    <n v="5"/>
    <n v="1"/>
    <n v="15000"/>
    <n v="15000"/>
    <x v="246"/>
    <x v="151"/>
  </r>
  <r>
    <n v="759850"/>
    <x v="0"/>
    <x v="13"/>
    <s v="Sunday"/>
    <x v="0"/>
    <d v="2023-01-25T14:53:07"/>
    <n v="3"/>
    <n v="1"/>
    <n v="10"/>
    <n v="10"/>
    <x v="46"/>
    <x v="323"/>
  </r>
  <r>
    <n v="730185"/>
    <x v="3"/>
    <x v="8"/>
    <s v="Sunday"/>
    <x v="1"/>
    <d v="2023-01-03T18:34:44"/>
    <n v="100"/>
    <n v="6"/>
    <n v="90"/>
    <n v="15"/>
    <x v="279"/>
    <x v="333"/>
  </r>
  <r>
    <n v="755126"/>
    <x v="0"/>
    <x v="15"/>
    <s v="Tuesday"/>
    <x v="0"/>
    <d v="2023-01-23T09:03:30"/>
    <n v="6"/>
    <n v="10"/>
    <n v="501"/>
    <n v="50.1"/>
    <x v="145"/>
    <x v="358"/>
  </r>
  <r>
    <n v="755608"/>
    <x v="0"/>
    <x v="3"/>
    <s v="Wednesday"/>
    <x v="0"/>
    <d v="2023-01-23T11:57:09"/>
    <n v="5"/>
    <n v="1"/>
    <n v="2500"/>
    <n v="2500"/>
    <x v="20"/>
    <x v="220"/>
  </r>
  <r>
    <n v="763142"/>
    <x v="0"/>
    <x v="4"/>
    <s v="Thursday"/>
    <x v="0"/>
    <d v="2023-01-27T15:44:05"/>
    <n v="1"/>
    <n v="1"/>
    <n v="6000"/>
    <n v="6000"/>
    <x v="289"/>
    <x v="245"/>
  </r>
  <r>
    <n v="756123"/>
    <x v="0"/>
    <x v="10"/>
    <s v="Thursday"/>
    <x v="0"/>
    <d v="2023-01-23T14:32:53"/>
    <n v="4"/>
    <n v="1"/>
    <n v="6500"/>
    <n v="6500"/>
    <x v="78"/>
    <x v="62"/>
  </r>
  <r>
    <n v="759995"/>
    <x v="0"/>
    <x v="0"/>
    <s v="Saturday"/>
    <x v="0"/>
    <d v="2023-01-25T15:53:39"/>
    <n v="4"/>
    <n v="1"/>
    <n v="3000"/>
    <n v="3000"/>
    <x v="1"/>
    <x v="66"/>
  </r>
  <r>
    <n v="753298"/>
    <x v="0"/>
    <x v="9"/>
    <s v="Monday"/>
    <x v="0"/>
    <d v="2023-01-20T13:50:06"/>
    <n v="4"/>
    <n v="1"/>
    <n v="500"/>
    <n v="500"/>
    <x v="519"/>
    <x v="104"/>
  </r>
  <r>
    <n v="759559"/>
    <x v="0"/>
    <x v="13"/>
    <s v="Sunday"/>
    <x v="0"/>
    <d v="2023-01-25T13:25:59"/>
    <n v="3"/>
    <n v="1"/>
    <n v="4000"/>
    <n v="4000"/>
    <x v="466"/>
    <x v="138"/>
  </r>
  <r>
    <n v="761491"/>
    <x v="0"/>
    <x v="7"/>
    <s v="Tuesday"/>
    <x v="0"/>
    <d v="2023-01-26T14:37:01"/>
    <n v="2"/>
    <n v="14"/>
    <n v="700"/>
    <n v="50"/>
    <x v="489"/>
    <x v="351"/>
  </r>
  <r>
    <n v="763121"/>
    <x v="0"/>
    <x v="4"/>
    <s v="Thursday"/>
    <x v="0"/>
    <d v="2023-01-27T15:35:44"/>
    <n v="1"/>
    <n v="1"/>
    <n v="1000"/>
    <n v="1000"/>
    <x v="96"/>
    <x v="288"/>
  </r>
  <r>
    <n v="751107"/>
    <x v="0"/>
    <x v="9"/>
    <s v="Monday"/>
    <x v="0"/>
    <d v="2023-01-19T09:24:22"/>
    <n v="3"/>
    <n v="1"/>
    <n v="1000"/>
    <n v="1000"/>
    <x v="4"/>
    <x v="3"/>
  </r>
  <r>
    <n v="755320"/>
    <x v="0"/>
    <x v="15"/>
    <s v="Tuesday"/>
    <x v="0"/>
    <d v="2023-01-23T10:08:59"/>
    <n v="6"/>
    <n v="1"/>
    <n v="4000"/>
    <n v="4000"/>
    <x v="23"/>
    <x v="112"/>
  </r>
  <r>
    <n v="761822"/>
    <x v="0"/>
    <x v="7"/>
    <s v="Tuesday"/>
    <x v="0"/>
    <d v="2023-01-26T17:01:34"/>
    <n v="2"/>
    <n v="1"/>
    <n v="2500"/>
    <n v="2500"/>
    <x v="20"/>
    <x v="32"/>
  </r>
  <r>
    <n v="751168"/>
    <x v="6"/>
    <x v="16"/>
    <s v="Sunday"/>
    <x v="2"/>
    <d v="2023-01-19T09:47:37"/>
    <n v="53"/>
    <n v="1"/>
    <n v="18495.54"/>
    <n v="18495.54"/>
    <x v="520"/>
    <x v="28"/>
  </r>
  <r>
    <n v="762894"/>
    <x v="0"/>
    <x v="17"/>
    <s v="Wednesday"/>
    <x v="0"/>
    <d v="2023-01-27T14:15:34"/>
    <n v="2"/>
    <n v="1"/>
    <n v="500"/>
    <n v="500"/>
    <x v="28"/>
    <x v="40"/>
  </r>
  <r>
    <n v="759570"/>
    <x v="0"/>
    <x v="0"/>
    <s v="Saturday"/>
    <x v="0"/>
    <d v="2023-01-25T13:29:09"/>
    <n v="4"/>
    <n v="1"/>
    <n v="3000"/>
    <n v="3000"/>
    <x v="1"/>
    <x v="3"/>
  </r>
  <r>
    <n v="728585"/>
    <x v="0"/>
    <x v="20"/>
    <s v="Saturday"/>
    <x v="3"/>
    <d v="2023-01-02T11:39:21"/>
    <n v="2"/>
    <n v="6"/>
    <n v="1312.5"/>
    <n v="218.75"/>
    <x v="0"/>
    <x v="41"/>
  </r>
  <r>
    <n v="728473"/>
    <x v="4"/>
    <x v="20"/>
    <s v="Saturday"/>
    <x v="3"/>
    <d v="2023-01-02T10:07:28"/>
    <n v="2"/>
    <n v="2"/>
    <n v="30000"/>
    <n v="15000"/>
    <x v="521"/>
    <x v="116"/>
  </r>
  <r>
    <n v="729769"/>
    <x v="5"/>
    <x v="30"/>
    <s v="Friday"/>
    <x v="3"/>
    <d v="2023-01-03T13:12:29"/>
    <n v="4"/>
    <n v="1"/>
    <n v="5300"/>
    <n v="5300"/>
    <x v="508"/>
    <x v="93"/>
  </r>
  <r>
    <n v="767121"/>
    <x v="0"/>
    <x v="23"/>
    <s v="Sunday"/>
    <x v="0"/>
    <d v="2023-01-30T16:36:26"/>
    <n v="1"/>
    <n v="20"/>
    <n v="2700"/>
    <n v="135"/>
    <x v="67"/>
    <x v="325"/>
  </r>
  <r>
    <n v="763036"/>
    <x v="0"/>
    <x v="4"/>
    <s v="Thursday"/>
    <x v="0"/>
    <d v="2023-01-27T15:03:52"/>
    <n v="1"/>
    <n v="31"/>
    <n v="5580"/>
    <n v="180"/>
    <x v="522"/>
    <x v="98"/>
  </r>
  <r>
    <n v="761554"/>
    <x v="0"/>
    <x v="7"/>
    <s v="Tuesday"/>
    <x v="0"/>
    <d v="2023-01-26T14:55:31"/>
    <n v="2"/>
    <n v="1"/>
    <n v="3000"/>
    <n v="3000"/>
    <x v="1"/>
    <x v="236"/>
  </r>
  <r>
    <n v="756133"/>
    <x v="0"/>
    <x v="3"/>
    <s v="Wednesday"/>
    <x v="0"/>
    <d v="2023-01-23T14:36:43"/>
    <n v="5"/>
    <n v="1"/>
    <n v="3000"/>
    <n v="3000"/>
    <x v="1"/>
    <x v="3"/>
  </r>
  <r>
    <n v="763215"/>
    <x v="0"/>
    <x v="4"/>
    <s v="Thursday"/>
    <x v="0"/>
    <d v="2023-01-27T16:10:49"/>
    <n v="1"/>
    <n v="14"/>
    <n v="2030"/>
    <n v="145"/>
    <x v="501"/>
    <x v="209"/>
  </r>
  <r>
    <n v="751627"/>
    <x v="0"/>
    <x v="9"/>
    <s v="Monday"/>
    <x v="0"/>
    <d v="2023-01-19T12:56:21"/>
    <n v="3"/>
    <n v="10"/>
    <n v="2000"/>
    <n v="200"/>
    <x v="64"/>
    <x v="64"/>
  </r>
  <r>
    <n v="758065"/>
    <x v="0"/>
    <x v="10"/>
    <s v="Thursday"/>
    <x v="0"/>
    <d v="2023-01-24T15:58:15"/>
    <n v="5"/>
    <n v="28"/>
    <n v="1400"/>
    <n v="50"/>
    <x v="71"/>
    <x v="291"/>
  </r>
  <r>
    <n v="730426"/>
    <x v="7"/>
    <x v="42"/>
    <s v="Sunday"/>
    <x v="1"/>
    <d v="2023-01-04T04:39:32"/>
    <n v="108"/>
    <n v="1"/>
    <n v="5000.0000000000009"/>
    <n v="5000.0000000000009"/>
    <x v="58"/>
    <x v="210"/>
  </r>
  <r>
    <n v="761768"/>
    <x v="0"/>
    <x v="9"/>
    <s v="Monday"/>
    <x v="0"/>
    <d v="2023-01-26T16:30:05"/>
    <n v="10"/>
    <n v="1"/>
    <n v="1000"/>
    <n v="1000"/>
    <x v="193"/>
    <x v="213"/>
  </r>
  <r>
    <n v="761425"/>
    <x v="0"/>
    <x v="7"/>
    <s v="Tuesday"/>
    <x v="0"/>
    <d v="2023-01-26T14:12:27"/>
    <n v="2"/>
    <n v="1"/>
    <n v="500"/>
    <n v="500"/>
    <x v="132"/>
    <x v="32"/>
  </r>
  <r>
    <n v="757911"/>
    <x v="0"/>
    <x v="10"/>
    <s v="Thursday"/>
    <x v="0"/>
    <d v="2023-01-24T14:58:36"/>
    <n v="5"/>
    <n v="60"/>
    <n v="3000"/>
    <n v="50"/>
    <x v="79"/>
    <x v="119"/>
  </r>
  <r>
    <n v="767036"/>
    <x v="0"/>
    <x v="18"/>
    <s v="Saturday"/>
    <x v="0"/>
    <d v="2023-01-30T15:53:39"/>
    <n v="2"/>
    <n v="18"/>
    <n v="180"/>
    <n v="10"/>
    <x v="46"/>
    <x v="147"/>
  </r>
  <r>
    <n v="755447"/>
    <x v="0"/>
    <x v="15"/>
    <s v="Tuesday"/>
    <x v="0"/>
    <d v="2023-01-23T10:58:01"/>
    <n v="6"/>
    <n v="1"/>
    <n v="200"/>
    <n v="200"/>
    <x v="51"/>
    <x v="140"/>
  </r>
  <r>
    <n v="728130"/>
    <x v="1"/>
    <x v="35"/>
    <s v="Monday"/>
    <x v="3"/>
    <d v="2023-01-01T08:50:31"/>
    <n v="20"/>
    <n v="15"/>
    <n v="900"/>
    <n v="60"/>
    <x v="207"/>
    <x v="253"/>
  </r>
  <r>
    <n v="761530"/>
    <x v="0"/>
    <x v="7"/>
    <s v="Tuesday"/>
    <x v="0"/>
    <d v="2023-01-26T14:49:09"/>
    <n v="2"/>
    <n v="1"/>
    <n v="453.75"/>
    <n v="453.75"/>
    <x v="147"/>
    <x v="251"/>
  </r>
  <r>
    <n v="733281"/>
    <x v="2"/>
    <x v="40"/>
    <s v="Thursday"/>
    <x v="0"/>
    <d v="2023-01-05T21:17:48"/>
    <n v="0"/>
    <n v="1"/>
    <n v="380.00000000000011"/>
    <n v="380.00000000000011"/>
    <x v="87"/>
    <x v="190"/>
  </r>
  <r>
    <n v="752001"/>
    <x v="0"/>
    <x v="9"/>
    <s v="Monday"/>
    <x v="0"/>
    <d v="2023-01-19T15:40:47"/>
    <n v="3"/>
    <n v="18"/>
    <n v="180"/>
    <n v="10"/>
    <x v="46"/>
    <x v="99"/>
  </r>
  <r>
    <n v="730863"/>
    <x v="4"/>
    <x v="24"/>
    <s v="Tuesday"/>
    <x v="0"/>
    <d v="2023-01-04T10:47:49"/>
    <n v="1"/>
    <n v="1"/>
    <n v="850"/>
    <n v="850"/>
    <x v="523"/>
    <x v="224"/>
  </r>
  <r>
    <n v="762441"/>
    <x v="0"/>
    <x v="17"/>
    <s v="Wednesday"/>
    <x v="0"/>
    <d v="2023-01-27T10:33:17"/>
    <n v="2"/>
    <n v="1"/>
    <n v="2500"/>
    <n v="2500"/>
    <x v="20"/>
    <x v="43"/>
  </r>
  <r>
    <n v="753465"/>
    <x v="0"/>
    <x v="15"/>
    <s v="Tuesday"/>
    <x v="0"/>
    <d v="2023-01-20T15:14:34"/>
    <n v="3"/>
    <n v="60"/>
    <n v="8700"/>
    <n v="145"/>
    <x v="501"/>
    <x v="273"/>
  </r>
  <r>
    <n v="767046"/>
    <x v="0"/>
    <x v="18"/>
    <s v="Saturday"/>
    <x v="0"/>
    <d v="2023-01-30T15:59:20"/>
    <n v="2"/>
    <n v="1"/>
    <n v="1000"/>
    <n v="1000"/>
    <x v="4"/>
    <x v="3"/>
  </r>
  <r>
    <n v="762282"/>
    <x v="0"/>
    <x v="19"/>
    <s v="Monday"/>
    <x v="0"/>
    <d v="2023-01-27T08:57:48"/>
    <n v="4"/>
    <n v="1"/>
    <n v="7500"/>
    <n v="7500"/>
    <x v="135"/>
    <x v="354"/>
  </r>
  <r>
    <n v="761768"/>
    <x v="0"/>
    <x v="9"/>
    <s v="Monday"/>
    <x v="0"/>
    <d v="2023-01-26T16:30:05"/>
    <n v="10"/>
    <n v="1"/>
    <n v="3000"/>
    <n v="3000"/>
    <x v="1"/>
    <x v="213"/>
  </r>
  <r>
    <n v="766829"/>
    <x v="0"/>
    <x v="1"/>
    <s v="Friday"/>
    <x v="0"/>
    <d v="2023-01-30T14:52:59"/>
    <n v="3"/>
    <n v="20"/>
    <n v="4050"/>
    <n v="202.5"/>
    <x v="169"/>
    <x v="88"/>
  </r>
  <r>
    <n v="758103"/>
    <x v="0"/>
    <x v="10"/>
    <s v="Thursday"/>
    <x v="0"/>
    <d v="2023-01-24T16:14:59"/>
    <n v="5"/>
    <n v="6"/>
    <n v="1500"/>
    <n v="250"/>
    <x v="0"/>
    <x v="167"/>
  </r>
  <r>
    <n v="755025"/>
    <x v="0"/>
    <x v="15"/>
    <s v="Tuesday"/>
    <x v="0"/>
    <d v="2023-01-23T08:17:45"/>
    <n v="6"/>
    <n v="6"/>
    <n v="1500"/>
    <n v="250"/>
    <x v="0"/>
    <x v="0"/>
  </r>
  <r>
    <n v="758740"/>
    <x v="0"/>
    <x v="12"/>
    <s v="Friday"/>
    <x v="0"/>
    <d v="2023-01-25T09:26:02"/>
    <n v="5"/>
    <n v="20"/>
    <n v="3990"/>
    <n v="199.5"/>
    <x v="43"/>
    <x v="152"/>
  </r>
  <r>
    <n v="762782"/>
    <x v="0"/>
    <x v="17"/>
    <s v="Wednesday"/>
    <x v="0"/>
    <d v="2023-01-27T13:16:40"/>
    <n v="2"/>
    <n v="14"/>
    <n v="840"/>
    <n v="60"/>
    <x v="61"/>
    <x v="144"/>
  </r>
  <r>
    <n v="763182"/>
    <x v="0"/>
    <x v="4"/>
    <s v="Thursday"/>
    <x v="0"/>
    <d v="2023-01-27T15:55:48"/>
    <n v="1"/>
    <n v="1"/>
    <n v="4000"/>
    <n v="4000"/>
    <x v="262"/>
    <x v="293"/>
  </r>
  <r>
    <n v="759827"/>
    <x v="0"/>
    <x v="0"/>
    <s v="Saturday"/>
    <x v="0"/>
    <d v="2023-01-25T14:43:46"/>
    <n v="4"/>
    <n v="2"/>
    <n v="1000"/>
    <n v="500"/>
    <x v="524"/>
    <x v="82"/>
  </r>
  <r>
    <n v="763059"/>
    <x v="0"/>
    <x v="4"/>
    <s v="Thursday"/>
    <x v="0"/>
    <d v="2023-01-27T15:10:26"/>
    <n v="1"/>
    <n v="1"/>
    <n v="3000"/>
    <n v="3000"/>
    <x v="1"/>
    <x v="309"/>
  </r>
  <r>
    <n v="763080"/>
    <x v="0"/>
    <x v="4"/>
    <s v="Thursday"/>
    <x v="0"/>
    <d v="2023-01-27T15:18:11"/>
    <n v="1"/>
    <n v="1"/>
    <n v="1800"/>
    <n v="1800"/>
    <x v="105"/>
    <x v="3"/>
  </r>
  <r>
    <n v="758798"/>
    <x v="0"/>
    <x v="12"/>
    <s v="Friday"/>
    <x v="0"/>
    <d v="2023-01-25T09:46:39"/>
    <n v="5"/>
    <n v="6"/>
    <n v="1500"/>
    <n v="250"/>
    <x v="0"/>
    <x v="339"/>
  </r>
  <r>
    <n v="755490"/>
    <x v="0"/>
    <x v="3"/>
    <s v="Wednesday"/>
    <x v="0"/>
    <d v="2023-01-23T11:16:10"/>
    <n v="5"/>
    <n v="21"/>
    <n v="630"/>
    <n v="30"/>
    <x v="173"/>
    <x v="32"/>
  </r>
  <r>
    <n v="728550"/>
    <x v="0"/>
    <x v="20"/>
    <s v="Saturday"/>
    <x v="3"/>
    <d v="2023-01-02T11:15:19"/>
    <n v="2"/>
    <n v="1"/>
    <n v="43.75"/>
    <n v="43.75"/>
    <x v="71"/>
    <x v="279"/>
  </r>
  <r>
    <n v="753406"/>
    <x v="0"/>
    <x v="15"/>
    <s v="Tuesday"/>
    <x v="0"/>
    <d v="2023-01-20T14:52:21"/>
    <n v="3"/>
    <n v="15"/>
    <n v="810"/>
    <n v="54"/>
    <x v="70"/>
    <x v="242"/>
  </r>
  <r>
    <n v="761310"/>
    <x v="0"/>
    <x v="7"/>
    <s v="Tuesday"/>
    <x v="0"/>
    <d v="2023-01-26T13:24:21"/>
    <n v="2"/>
    <n v="1"/>
    <n v="1000"/>
    <n v="1000"/>
    <x v="4"/>
    <x v="267"/>
  </r>
  <r>
    <n v="759935"/>
    <x v="0"/>
    <x v="0"/>
    <s v="Saturday"/>
    <x v="0"/>
    <d v="2023-01-25T15:29:50"/>
    <n v="4"/>
    <n v="1"/>
    <n v="1000"/>
    <n v="1000"/>
    <x v="4"/>
    <x v="32"/>
  </r>
  <r>
    <n v="753263"/>
    <x v="0"/>
    <x v="15"/>
    <s v="Tuesday"/>
    <x v="0"/>
    <d v="2023-01-20T13:29:11"/>
    <n v="3"/>
    <n v="7"/>
    <n v="350"/>
    <n v="50"/>
    <x v="9"/>
    <x v="81"/>
  </r>
  <r>
    <n v="728422"/>
    <x v="4"/>
    <x v="20"/>
    <s v="Saturday"/>
    <x v="3"/>
    <d v="2023-01-02T09:35:04"/>
    <n v="2"/>
    <n v="1"/>
    <n v="1800"/>
    <n v="1800"/>
    <x v="191"/>
    <x v="193"/>
  </r>
  <r>
    <n v="758967"/>
    <x v="0"/>
    <x v="12"/>
    <s v="Friday"/>
    <x v="0"/>
    <d v="2023-01-25T10:33:50"/>
    <n v="5"/>
    <n v="1"/>
    <n v="1000"/>
    <n v="1000"/>
    <x v="4"/>
    <x v="102"/>
  </r>
  <r>
    <n v="763089"/>
    <x v="0"/>
    <x v="4"/>
    <s v="Thursday"/>
    <x v="0"/>
    <d v="2023-01-27T15:20:56"/>
    <n v="1"/>
    <n v="31"/>
    <n v="3410"/>
    <n v="110"/>
    <x v="226"/>
    <x v="287"/>
  </r>
  <r>
    <n v="763194"/>
    <x v="0"/>
    <x v="4"/>
    <s v="Thursday"/>
    <x v="0"/>
    <d v="2023-01-27T15:59:17"/>
    <n v="1"/>
    <n v="1"/>
    <n v="5000"/>
    <n v="5000"/>
    <x v="469"/>
    <x v="108"/>
  </r>
  <r>
    <n v="762622"/>
    <x v="0"/>
    <x v="17"/>
    <s v="Wednesday"/>
    <x v="0"/>
    <d v="2023-01-27T12:02:52"/>
    <n v="2"/>
    <n v="1"/>
    <n v="2500"/>
    <n v="2500"/>
    <x v="20"/>
    <x v="255"/>
  </r>
  <r>
    <n v="761780"/>
    <x v="0"/>
    <x v="7"/>
    <s v="Tuesday"/>
    <x v="0"/>
    <d v="2023-01-26T16:36:48"/>
    <n v="2"/>
    <n v="1"/>
    <n v="3000"/>
    <n v="3000"/>
    <x v="1"/>
    <x v="89"/>
  </r>
  <r>
    <n v="759552"/>
    <x v="0"/>
    <x v="0"/>
    <s v="Saturday"/>
    <x v="0"/>
    <d v="2023-01-25T13:23:44"/>
    <n v="4"/>
    <n v="1"/>
    <n v="1700"/>
    <n v="1700"/>
    <x v="429"/>
    <x v="277"/>
  </r>
  <r>
    <n v="759753"/>
    <x v="0"/>
    <x v="0"/>
    <s v="Saturday"/>
    <x v="0"/>
    <d v="2023-01-25T14:23:06"/>
    <n v="4"/>
    <n v="1"/>
    <n v="3000"/>
    <n v="3000"/>
    <x v="1"/>
    <x v="32"/>
  </r>
  <r>
    <n v="759063"/>
    <x v="0"/>
    <x v="12"/>
    <s v="Friday"/>
    <x v="0"/>
    <d v="2023-01-25T11:01:45"/>
    <n v="5"/>
    <n v="1"/>
    <n v="1000"/>
    <n v="1000"/>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C6047D-3BAF-4E9D-88E5-07714754DF97}"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15">
    <pivotField dataField="1" numFmtId="1" showAll="0"/>
    <pivotField showAll="0">
      <items count="10">
        <item x="3"/>
        <item x="2"/>
        <item x="7"/>
        <item x="8"/>
        <item x="4"/>
        <item x="5"/>
        <item x="0"/>
        <item x="1"/>
        <item x="6"/>
        <item t="default"/>
      </items>
    </pivotField>
    <pivotField numFmtId="164" showAll="0">
      <items count="52">
        <item x="48"/>
        <item x="44"/>
        <item x="50"/>
        <item x="34"/>
        <item x="36"/>
        <item x="42"/>
        <item x="39"/>
        <item x="26"/>
        <item x="45"/>
        <item x="28"/>
        <item x="49"/>
        <item x="8"/>
        <item x="46"/>
        <item x="29"/>
        <item x="31"/>
        <item x="43"/>
        <item x="16"/>
        <item x="41"/>
        <item x="47"/>
        <item x="25"/>
        <item x="35"/>
        <item x="37"/>
        <item x="27"/>
        <item x="30"/>
        <item x="20"/>
        <item x="11"/>
        <item x="22"/>
        <item x="24"/>
        <item x="6"/>
        <item x="40"/>
        <item x="14"/>
        <item x="33"/>
        <item x="2"/>
        <item x="21"/>
        <item x="5"/>
        <item x="32"/>
        <item x="38"/>
        <item x="9"/>
        <item x="15"/>
        <item x="3"/>
        <item x="10"/>
        <item x="12"/>
        <item x="0"/>
        <item x="13"/>
        <item x="19"/>
        <item x="7"/>
        <item x="17"/>
        <item x="4"/>
        <item x="1"/>
        <item x="18"/>
        <item x="23"/>
        <item t="default"/>
      </items>
    </pivotField>
    <pivotField showAll="0"/>
    <pivotField showAll="0"/>
    <pivotField numFmtId="164" showAll="0"/>
    <pivotField showAll="0"/>
    <pivotField dataField="1"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Fields count="1">
    <field x="-2"/>
  </colFields>
  <colItems count="3">
    <i>
      <x/>
    </i>
    <i i="1">
      <x v="1"/>
    </i>
    <i i="2">
      <x v="2"/>
    </i>
  </colItems>
  <dataFields count="3">
    <dataField name="Count of ID" fld="0" subtotal="count" baseField="0" baseItem="0" numFmtId="166"/>
    <dataField name="Sum of Total Price" fld="8" baseField="0" baseItem="0" numFmtId="167"/>
    <dataField name="Sum of Quantity" fld="7" baseField="0" baseItem="2" numFmtId="166"/>
  </dataFields>
  <formats count="3">
    <format dxfId="21">
      <pivotArea outline="0" collapsedLevelsAreSubtotals="1" fieldPosition="0">
        <references count="1">
          <reference field="4294967294" count="1" selected="0">
            <x v="0"/>
          </reference>
        </references>
      </pivotArea>
    </format>
    <format dxfId="20">
      <pivotArea outline="0" collapsedLevelsAreSubtotals="1" fieldPosition="0">
        <references count="1">
          <reference field="4294967294" count="1" selected="0">
            <x v="1"/>
          </reference>
        </references>
      </pivotArea>
    </format>
    <format dxfId="19">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85EDD05-BD64-4A3F-9CA3-B335254A6041}"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16" firstHeaderRow="1" firstDataRow="3" firstDataCol="1"/>
  <pivotFields count="15">
    <pivotField dataField="1" numFmtId="1" showAll="0"/>
    <pivotField showAll="0">
      <items count="10">
        <item x="3"/>
        <item x="2"/>
        <item x="7"/>
        <item x="8"/>
        <item x="4"/>
        <item x="5"/>
        <item x="0"/>
        <item x="1"/>
        <item x="6"/>
        <item t="default"/>
      </items>
    </pivotField>
    <pivotField axis="axisCol" numFmtId="164" showAll="0">
      <items count="52">
        <item x="48"/>
        <item x="44"/>
        <item x="50"/>
        <item x="34"/>
        <item x="36"/>
        <item x="42"/>
        <item x="39"/>
        <item x="26"/>
        <item x="45"/>
        <item x="28"/>
        <item x="49"/>
        <item x="8"/>
        <item x="46"/>
        <item x="29"/>
        <item x="31"/>
        <item x="43"/>
        <item x="16"/>
        <item x="41"/>
        <item x="47"/>
        <item x="25"/>
        <item x="35"/>
        <item x="37"/>
        <item x="27"/>
        <item x="30"/>
        <item x="20"/>
        <item x="11"/>
        <item x="22"/>
        <item x="24"/>
        <item x="6"/>
        <item x="40"/>
        <item x="14"/>
        <item x="33"/>
        <item x="2"/>
        <item x="21"/>
        <item x="5"/>
        <item x="32"/>
        <item x="38"/>
        <item x="9"/>
        <item x="15"/>
        <item x="3"/>
        <item x="10"/>
        <item x="12"/>
        <item x="0"/>
        <item x="13"/>
        <item x="19"/>
        <item x="7"/>
        <item x="17"/>
        <item x="4"/>
        <item x="1"/>
        <item x="18"/>
        <item x="23"/>
        <item t="default"/>
      </items>
    </pivotField>
    <pivotField showAll="0"/>
    <pivotField showAll="0"/>
    <pivotField numFmtId="164" showAll="0"/>
    <pivotField showAll="0"/>
    <pivotField showAll="0"/>
    <pivotField showAll="0"/>
    <pivotField showAll="0"/>
    <pivotField showAll="0"/>
    <pivotField axis="axisRow" showAll="0" measureFilter="1" sortType="descending">
      <items count="405">
        <item x="165"/>
        <item x="174"/>
        <item x="255"/>
        <item x="259"/>
        <item x="349"/>
        <item x="371"/>
        <item x="74"/>
        <item x="196"/>
        <item x="110"/>
        <item x="279"/>
        <item x="205"/>
        <item x="341"/>
        <item x="235"/>
        <item x="121"/>
        <item x="302"/>
        <item x="129"/>
        <item x="227"/>
        <item x="231"/>
        <item x="186"/>
        <item x="182"/>
        <item x="159"/>
        <item x="13"/>
        <item x="306"/>
        <item x="188"/>
        <item x="392"/>
        <item x="344"/>
        <item x="168"/>
        <item x="373"/>
        <item x="107"/>
        <item x="26"/>
        <item x="22"/>
        <item x="214"/>
        <item x="398"/>
        <item x="298"/>
        <item x="81"/>
        <item x="33"/>
        <item x="278"/>
        <item x="283"/>
        <item x="243"/>
        <item x="270"/>
        <item x="167"/>
        <item x="17"/>
        <item x="158"/>
        <item x="238"/>
        <item x="115"/>
        <item x="184"/>
        <item x="328"/>
        <item x="70"/>
        <item x="141"/>
        <item x="103"/>
        <item x="282"/>
        <item x="380"/>
        <item x="229"/>
        <item x="390"/>
        <item x="212"/>
        <item x="394"/>
        <item x="382"/>
        <item x="251"/>
        <item x="358"/>
        <item x="232"/>
        <item x="131"/>
        <item x="375"/>
        <item x="352"/>
        <item x="200"/>
        <item x="378"/>
        <item x="98"/>
        <item x="75"/>
        <item x="64"/>
        <item x="252"/>
        <item x="148"/>
        <item x="119"/>
        <item x="138"/>
        <item x="273"/>
        <item x="135"/>
        <item x="36"/>
        <item x="280"/>
        <item x="357"/>
        <item x="144"/>
        <item x="8"/>
        <item x="187"/>
        <item x="236"/>
        <item x="89"/>
        <item x="307"/>
        <item x="309"/>
        <item x="388"/>
        <item x="150"/>
        <item x="277"/>
        <item x="354"/>
        <item x="345"/>
        <item x="254"/>
        <item x="355"/>
        <item x="14"/>
        <item x="366"/>
        <item x="350"/>
        <item x="58"/>
        <item x="102"/>
        <item x="192"/>
        <item x="181"/>
        <item x="193"/>
        <item x="265"/>
        <item x="2"/>
        <item x="50"/>
        <item x="47"/>
        <item x="97"/>
        <item x="67"/>
        <item x="164"/>
        <item x="38"/>
        <item x="353"/>
        <item x="157"/>
        <item x="299"/>
        <item x="219"/>
        <item x="124"/>
        <item x="359"/>
        <item x="401"/>
        <item x="142"/>
        <item x="256"/>
        <item x="290"/>
        <item x="399"/>
        <item x="372"/>
        <item x="286"/>
        <item x="335"/>
        <item x="338"/>
        <item x="163"/>
        <item x="145"/>
        <item x="230"/>
        <item x="197"/>
        <item x="237"/>
        <item x="202"/>
        <item x="239"/>
        <item x="271"/>
        <item x="198"/>
        <item x="362"/>
        <item x="374"/>
        <item x="151"/>
        <item x="321"/>
        <item x="113"/>
        <item x="383"/>
        <item x="127"/>
        <item x="171"/>
        <item x="208"/>
        <item x="368"/>
        <item x="123"/>
        <item x="287"/>
        <item x="82"/>
        <item x="84"/>
        <item x="268"/>
        <item x="324"/>
        <item x="391"/>
        <item x="266"/>
        <item x="112"/>
        <item x="245"/>
        <item x="370"/>
        <item x="389"/>
        <item x="78"/>
        <item x="313"/>
        <item x="146"/>
        <item x="160"/>
        <item x="134"/>
        <item x="9"/>
        <item x="100"/>
        <item x="24"/>
        <item x="180"/>
        <item x="49"/>
        <item x="217"/>
        <item x="325"/>
        <item x="57"/>
        <item x="152"/>
        <item x="40"/>
        <item x="99"/>
        <item x="63"/>
        <item x="76"/>
        <item x="343"/>
        <item x="304"/>
        <item x="133"/>
        <item x="291"/>
        <item x="15"/>
        <item x="29"/>
        <item x="16"/>
        <item x="261"/>
        <item x="272"/>
        <item x="143"/>
        <item x="176"/>
        <item x="274"/>
        <item x="363"/>
        <item x="233"/>
        <item x="68"/>
        <item x="46"/>
        <item x="213"/>
        <item x="317"/>
        <item x="27"/>
        <item x="185"/>
        <item x="169"/>
        <item x="301"/>
        <item x="155"/>
        <item x="216"/>
        <item x="194"/>
        <item x="303"/>
        <item x="149"/>
        <item x="347"/>
        <item x="34"/>
        <item x="21"/>
        <item x="37"/>
        <item x="90"/>
        <item x="242"/>
        <item x="329"/>
        <item x="79"/>
        <item x="327"/>
        <item x="101"/>
        <item x="336"/>
        <item x="377"/>
        <item x="288"/>
        <item x="332"/>
        <item x="356"/>
        <item x="39"/>
        <item x="293"/>
        <item x="48"/>
        <item x="72"/>
        <item x="360"/>
        <item x="6"/>
        <item x="249"/>
        <item x="223"/>
        <item x="260"/>
        <item x="351"/>
        <item x="292"/>
        <item x="386"/>
        <item x="384"/>
        <item x="60"/>
        <item x="346"/>
        <item x="179"/>
        <item x="170"/>
        <item x="387"/>
        <item x="162"/>
        <item x="339"/>
        <item x="348"/>
        <item x="0"/>
        <item x="206"/>
        <item x="85"/>
        <item x="32"/>
        <item x="43"/>
        <item x="41"/>
        <item x="300"/>
        <item x="120"/>
        <item x="183"/>
        <item x="126"/>
        <item x="250"/>
        <item x="395"/>
        <item x="195"/>
        <item x="209"/>
        <item x="295"/>
        <item x="140"/>
        <item x="305"/>
        <item x="125"/>
        <item x="241"/>
        <item x="92"/>
        <item x="342"/>
        <item x="267"/>
        <item x="25"/>
        <item x="385"/>
        <item x="3"/>
        <item x="311"/>
        <item x="91"/>
        <item x="247"/>
        <item x="175"/>
        <item x="153"/>
        <item x="218"/>
        <item x="66"/>
        <item x="147"/>
        <item x="220"/>
        <item x="177"/>
        <item x="215"/>
        <item x="199"/>
        <item x="23"/>
        <item x="264"/>
        <item x="52"/>
        <item x="367"/>
        <item x="173"/>
        <item x="30"/>
        <item x="166"/>
        <item x="109"/>
        <item x="65"/>
        <item x="118"/>
        <item x="20"/>
        <item x="94"/>
        <item x="44"/>
        <item x="45"/>
        <item x="226"/>
        <item x="320"/>
        <item x="331"/>
        <item x="225"/>
        <item x="5"/>
        <item x="19"/>
        <item x="319"/>
        <item x="117"/>
        <item x="284"/>
        <item x="364"/>
        <item x="379"/>
        <item x="323"/>
        <item x="281"/>
        <item x="381"/>
        <item x="402"/>
        <item x="156"/>
        <item x="28"/>
        <item x="130"/>
        <item x="53"/>
        <item x="369"/>
        <item x="61"/>
        <item x="62"/>
        <item x="289"/>
        <item x="365"/>
        <item x="234"/>
        <item x="269"/>
        <item x="400"/>
        <item x="240"/>
        <item x="105"/>
        <item x="334"/>
        <item x="340"/>
        <item x="285"/>
        <item x="128"/>
        <item x="207"/>
        <item x="83"/>
        <item x="203"/>
        <item x="42"/>
        <item x="246"/>
        <item x="376"/>
        <item x="1"/>
        <item x="12"/>
        <item x="73"/>
        <item x="318"/>
        <item x="397"/>
        <item x="93"/>
        <item x="228"/>
        <item x="10"/>
        <item x="11"/>
        <item x="111"/>
        <item x="77"/>
        <item x="393"/>
        <item x="263"/>
        <item x="337"/>
        <item x="104"/>
        <item x="35"/>
        <item x="96"/>
        <item x="316"/>
        <item x="189"/>
        <item x="210"/>
        <item x="178"/>
        <item x="294"/>
        <item x="56"/>
        <item x="296"/>
        <item x="314"/>
        <item x="190"/>
        <item x="137"/>
        <item x="222"/>
        <item x="244"/>
        <item x="161"/>
        <item x="87"/>
        <item x="201"/>
        <item x="403"/>
        <item x="31"/>
        <item x="54"/>
        <item x="51"/>
        <item x="191"/>
        <item x="221"/>
        <item x="248"/>
        <item x="59"/>
        <item x="88"/>
        <item x="116"/>
        <item x="257"/>
        <item x="154"/>
        <item x="106"/>
        <item x="95"/>
        <item x="114"/>
        <item x="172"/>
        <item x="308"/>
        <item x="55"/>
        <item x="326"/>
        <item x="122"/>
        <item x="333"/>
        <item x="204"/>
        <item x="253"/>
        <item x="211"/>
        <item x="275"/>
        <item x="276"/>
        <item x="322"/>
        <item x="258"/>
        <item x="4"/>
        <item x="262"/>
        <item x="330"/>
        <item x="132"/>
        <item x="108"/>
        <item x="18"/>
        <item x="312"/>
        <item x="136"/>
        <item x="224"/>
        <item x="71"/>
        <item x="310"/>
        <item x="315"/>
        <item x="139"/>
        <item x="7"/>
        <item x="86"/>
        <item x="361"/>
        <item x="297"/>
        <item x="69"/>
        <item x="80"/>
        <item x="396"/>
        <item t="default"/>
      </items>
      <autoSortScope>
        <pivotArea dataOnly="0" outline="0" fieldPosition="0">
          <references count="1">
            <reference field="4294967294" count="1" selected="0">
              <x v="0"/>
            </reference>
          </references>
        </pivotArea>
      </autoSortScope>
    </pivotField>
    <pivotField axis="axisCol"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1"/>
  </rowFields>
  <rowItems count="11">
    <i>
      <x v="258"/>
    </i>
    <i>
      <x v="237"/>
    </i>
    <i>
      <x v="234"/>
    </i>
    <i>
      <x v="65"/>
    </i>
    <i>
      <x v="324"/>
    </i>
    <i>
      <x v="369"/>
    </i>
    <i>
      <x v="389"/>
    </i>
    <i>
      <x v="338"/>
    </i>
    <i>
      <x v="306"/>
    </i>
    <i>
      <x v="365"/>
    </i>
    <i t="grand">
      <x/>
    </i>
  </rowItems>
  <colFields count="2">
    <field x="12"/>
    <field x="2"/>
  </colFields>
  <colItems count="5">
    <i>
      <x v="1"/>
    </i>
    <i>
      <x v="9"/>
    </i>
    <i>
      <x v="11"/>
    </i>
    <i>
      <x v="12"/>
    </i>
    <i t="grand">
      <x/>
    </i>
  </colItems>
  <dataFields count="1">
    <dataField name="Count of ID" fld="0" subtotal="count" baseField="11" baseItem="0"/>
  </dataFields>
  <pivotTableStyleInfo name="PivotStyleLight16" showRowHeaders="1" showColHeaders="1" showRowStripes="0" showColStripes="0" showLastColumn="1"/>
  <filters count="1">
    <filter fld="1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5E21BF-34A0-4764-9CDC-E35BFCE882C4}"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4" firstHeaderRow="1" firstDataRow="1" firstDataCol="1"/>
  <pivotFields count="15">
    <pivotField numFmtId="1" showAll="0"/>
    <pivotField showAll="0">
      <items count="10">
        <item x="3"/>
        <item x="2"/>
        <item x="7"/>
        <item x="8"/>
        <item x="4"/>
        <item x="5"/>
        <item x="0"/>
        <item x="1"/>
        <item x="6"/>
        <item t="default"/>
      </items>
    </pivotField>
    <pivotField numFmtId="164" showAll="0">
      <items count="52">
        <item x="48"/>
        <item x="44"/>
        <item x="50"/>
        <item x="34"/>
        <item x="36"/>
        <item x="42"/>
        <item x="39"/>
        <item x="26"/>
        <item x="45"/>
        <item x="28"/>
        <item x="49"/>
        <item x="8"/>
        <item x="46"/>
        <item x="29"/>
        <item x="31"/>
        <item x="43"/>
        <item x="16"/>
        <item x="41"/>
        <item x="47"/>
        <item x="25"/>
        <item x="35"/>
        <item x="37"/>
        <item x="27"/>
        <item x="30"/>
        <item x="20"/>
        <item x="11"/>
        <item x="22"/>
        <item x="24"/>
        <item x="6"/>
        <item x="40"/>
        <item x="14"/>
        <item x="33"/>
        <item x="2"/>
        <item x="21"/>
        <item x="5"/>
        <item x="32"/>
        <item x="38"/>
        <item x="9"/>
        <item x="15"/>
        <item x="3"/>
        <item x="10"/>
        <item x="12"/>
        <item x="0"/>
        <item x="13"/>
        <item x="19"/>
        <item x="7"/>
        <item x="17"/>
        <item x="4"/>
        <item x="1"/>
        <item x="18"/>
        <item x="23"/>
        <item t="default"/>
      </items>
    </pivotField>
    <pivotField showAll="0"/>
    <pivotField showAll="0"/>
    <pivotField numFmtId="164" showAll="0"/>
    <pivotField showAll="0"/>
    <pivotField showAll="0"/>
    <pivotField showAll="0"/>
    <pivotField showAll="0"/>
    <pivotField showAll="0"/>
    <pivotField axis="axisRow" dataField="1" showAll="0" measureFilter="1" sortType="ascending">
      <items count="405">
        <item x="165"/>
        <item x="174"/>
        <item x="255"/>
        <item x="259"/>
        <item x="349"/>
        <item x="371"/>
        <item x="74"/>
        <item x="196"/>
        <item x="110"/>
        <item x="279"/>
        <item x="205"/>
        <item x="341"/>
        <item x="235"/>
        <item x="121"/>
        <item x="302"/>
        <item x="129"/>
        <item x="227"/>
        <item x="231"/>
        <item x="186"/>
        <item x="182"/>
        <item x="159"/>
        <item x="13"/>
        <item x="306"/>
        <item x="188"/>
        <item x="392"/>
        <item x="344"/>
        <item x="168"/>
        <item x="373"/>
        <item x="107"/>
        <item x="26"/>
        <item x="22"/>
        <item x="214"/>
        <item x="398"/>
        <item x="298"/>
        <item x="81"/>
        <item x="33"/>
        <item x="278"/>
        <item x="283"/>
        <item x="243"/>
        <item x="270"/>
        <item x="167"/>
        <item x="17"/>
        <item x="158"/>
        <item x="238"/>
        <item x="115"/>
        <item x="184"/>
        <item x="328"/>
        <item x="70"/>
        <item x="141"/>
        <item x="103"/>
        <item x="282"/>
        <item x="380"/>
        <item x="229"/>
        <item x="390"/>
        <item x="212"/>
        <item x="394"/>
        <item x="382"/>
        <item x="251"/>
        <item x="358"/>
        <item x="232"/>
        <item x="131"/>
        <item x="375"/>
        <item x="352"/>
        <item x="200"/>
        <item x="378"/>
        <item x="98"/>
        <item x="75"/>
        <item x="64"/>
        <item x="252"/>
        <item x="148"/>
        <item x="119"/>
        <item x="138"/>
        <item x="273"/>
        <item x="135"/>
        <item x="36"/>
        <item x="280"/>
        <item x="357"/>
        <item x="144"/>
        <item x="8"/>
        <item x="187"/>
        <item x="236"/>
        <item x="89"/>
        <item x="307"/>
        <item x="309"/>
        <item x="388"/>
        <item x="150"/>
        <item x="277"/>
        <item x="354"/>
        <item x="345"/>
        <item x="254"/>
        <item x="355"/>
        <item x="14"/>
        <item x="366"/>
        <item x="350"/>
        <item x="58"/>
        <item x="102"/>
        <item x="192"/>
        <item x="181"/>
        <item x="193"/>
        <item x="265"/>
        <item x="2"/>
        <item x="50"/>
        <item x="47"/>
        <item x="97"/>
        <item x="67"/>
        <item x="164"/>
        <item x="38"/>
        <item x="353"/>
        <item x="157"/>
        <item x="299"/>
        <item x="219"/>
        <item x="124"/>
        <item x="359"/>
        <item x="401"/>
        <item x="142"/>
        <item x="256"/>
        <item x="290"/>
        <item x="399"/>
        <item x="372"/>
        <item x="286"/>
        <item x="335"/>
        <item x="338"/>
        <item x="163"/>
        <item x="145"/>
        <item x="230"/>
        <item x="197"/>
        <item x="237"/>
        <item x="202"/>
        <item x="239"/>
        <item x="271"/>
        <item x="198"/>
        <item x="362"/>
        <item x="374"/>
        <item x="151"/>
        <item x="321"/>
        <item x="113"/>
        <item x="383"/>
        <item x="127"/>
        <item x="171"/>
        <item x="208"/>
        <item x="368"/>
        <item x="123"/>
        <item x="287"/>
        <item x="82"/>
        <item x="84"/>
        <item x="268"/>
        <item x="324"/>
        <item x="391"/>
        <item x="266"/>
        <item x="112"/>
        <item x="245"/>
        <item x="370"/>
        <item x="389"/>
        <item x="78"/>
        <item x="313"/>
        <item x="146"/>
        <item x="160"/>
        <item x="134"/>
        <item x="9"/>
        <item x="100"/>
        <item x="24"/>
        <item x="180"/>
        <item x="49"/>
        <item x="217"/>
        <item x="325"/>
        <item x="57"/>
        <item x="152"/>
        <item x="40"/>
        <item x="99"/>
        <item x="63"/>
        <item x="76"/>
        <item x="343"/>
        <item x="304"/>
        <item x="133"/>
        <item x="291"/>
        <item x="15"/>
        <item x="29"/>
        <item x="16"/>
        <item x="261"/>
        <item x="272"/>
        <item x="143"/>
        <item x="176"/>
        <item x="274"/>
        <item x="363"/>
        <item x="233"/>
        <item x="68"/>
        <item x="46"/>
        <item x="213"/>
        <item x="317"/>
        <item x="27"/>
        <item x="185"/>
        <item x="169"/>
        <item x="301"/>
        <item x="155"/>
        <item x="216"/>
        <item x="194"/>
        <item x="303"/>
        <item x="149"/>
        <item x="347"/>
        <item x="34"/>
        <item x="21"/>
        <item x="37"/>
        <item x="90"/>
        <item x="242"/>
        <item x="329"/>
        <item x="79"/>
        <item x="327"/>
        <item x="101"/>
        <item x="336"/>
        <item x="377"/>
        <item x="288"/>
        <item x="332"/>
        <item x="356"/>
        <item x="39"/>
        <item x="293"/>
        <item x="48"/>
        <item x="72"/>
        <item x="360"/>
        <item x="6"/>
        <item x="249"/>
        <item x="223"/>
        <item x="260"/>
        <item x="351"/>
        <item x="292"/>
        <item x="386"/>
        <item x="384"/>
        <item x="60"/>
        <item x="346"/>
        <item x="179"/>
        <item x="170"/>
        <item x="387"/>
        <item x="162"/>
        <item x="339"/>
        <item x="348"/>
        <item x="0"/>
        <item x="206"/>
        <item x="85"/>
        <item x="32"/>
        <item x="43"/>
        <item x="41"/>
        <item x="300"/>
        <item x="120"/>
        <item x="183"/>
        <item x="126"/>
        <item x="250"/>
        <item x="395"/>
        <item x="195"/>
        <item x="209"/>
        <item x="295"/>
        <item x="140"/>
        <item x="305"/>
        <item x="125"/>
        <item x="241"/>
        <item x="92"/>
        <item x="342"/>
        <item x="267"/>
        <item x="25"/>
        <item x="385"/>
        <item x="3"/>
        <item x="311"/>
        <item x="91"/>
        <item x="247"/>
        <item x="175"/>
        <item x="153"/>
        <item x="218"/>
        <item x="66"/>
        <item x="147"/>
        <item x="220"/>
        <item x="177"/>
        <item x="215"/>
        <item x="199"/>
        <item x="23"/>
        <item x="264"/>
        <item x="52"/>
        <item x="367"/>
        <item x="173"/>
        <item x="30"/>
        <item x="166"/>
        <item x="109"/>
        <item x="65"/>
        <item x="118"/>
        <item x="20"/>
        <item x="94"/>
        <item x="44"/>
        <item x="45"/>
        <item x="226"/>
        <item x="320"/>
        <item x="331"/>
        <item x="225"/>
        <item x="5"/>
        <item x="19"/>
        <item x="319"/>
        <item x="117"/>
        <item x="284"/>
        <item x="364"/>
        <item x="379"/>
        <item x="323"/>
        <item x="281"/>
        <item x="381"/>
        <item x="402"/>
        <item x="156"/>
        <item x="28"/>
        <item x="130"/>
        <item x="53"/>
        <item x="369"/>
        <item x="61"/>
        <item x="62"/>
        <item x="289"/>
        <item x="365"/>
        <item x="234"/>
        <item x="269"/>
        <item x="400"/>
        <item x="240"/>
        <item x="105"/>
        <item x="334"/>
        <item x="340"/>
        <item x="285"/>
        <item x="128"/>
        <item x="207"/>
        <item x="83"/>
        <item x="203"/>
        <item x="42"/>
        <item x="246"/>
        <item x="376"/>
        <item x="1"/>
        <item x="12"/>
        <item x="73"/>
        <item x="318"/>
        <item x="397"/>
        <item x="93"/>
        <item x="228"/>
        <item x="10"/>
        <item x="11"/>
        <item x="111"/>
        <item x="77"/>
        <item x="393"/>
        <item x="263"/>
        <item x="337"/>
        <item x="104"/>
        <item x="35"/>
        <item x="96"/>
        <item x="316"/>
        <item x="189"/>
        <item x="210"/>
        <item x="178"/>
        <item x="294"/>
        <item x="56"/>
        <item x="296"/>
        <item x="314"/>
        <item x="190"/>
        <item x="137"/>
        <item x="222"/>
        <item x="244"/>
        <item x="161"/>
        <item x="87"/>
        <item x="201"/>
        <item x="403"/>
        <item x="31"/>
        <item x="54"/>
        <item x="51"/>
        <item x="191"/>
        <item x="221"/>
        <item x="248"/>
        <item x="59"/>
        <item x="88"/>
        <item x="116"/>
        <item x="257"/>
        <item x="154"/>
        <item x="106"/>
        <item x="95"/>
        <item x="114"/>
        <item x="172"/>
        <item x="308"/>
        <item x="55"/>
        <item x="326"/>
        <item x="122"/>
        <item x="333"/>
        <item x="204"/>
        <item x="253"/>
        <item x="211"/>
        <item x="275"/>
        <item x="276"/>
        <item x="322"/>
        <item x="258"/>
        <item x="4"/>
        <item x="262"/>
        <item x="330"/>
        <item x="132"/>
        <item x="108"/>
        <item x="18"/>
        <item x="312"/>
        <item x="136"/>
        <item x="224"/>
        <item x="71"/>
        <item x="310"/>
        <item x="315"/>
        <item x="139"/>
        <item x="7"/>
        <item x="86"/>
        <item x="361"/>
        <item x="297"/>
        <item x="69"/>
        <item x="80"/>
        <item x="396"/>
        <item t="default"/>
      </items>
      <autoSortScope>
        <pivotArea dataOnly="0" outline="0" fieldPosition="0">
          <references count="1">
            <reference field="4294967294" count="1" selected="0">
              <x v="0"/>
            </reference>
          </references>
        </pivotArea>
      </autoSortScope>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1"/>
  </rowFields>
  <rowItems count="11">
    <i>
      <x v="365"/>
    </i>
    <i>
      <x v="306"/>
    </i>
    <i>
      <x v="338"/>
    </i>
    <i>
      <x v="389"/>
    </i>
    <i>
      <x v="369"/>
    </i>
    <i>
      <x v="324"/>
    </i>
    <i>
      <x v="65"/>
    </i>
    <i>
      <x v="234"/>
    </i>
    <i>
      <x v="237"/>
    </i>
    <i>
      <x v="258"/>
    </i>
    <i t="grand">
      <x/>
    </i>
  </rowItems>
  <colItems count="1">
    <i/>
  </colItems>
  <dataFields count="1">
    <dataField name="Count of diagnosis" fld="11" subtotal="count" baseField="0" baseItem="0"/>
  </dataFields>
  <chartFormats count="3">
    <chartFormat chart="3" format="5"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1" count="1" selected="0">
            <x v="258"/>
          </reference>
        </references>
      </pivotArea>
    </chartFormat>
  </chartFormats>
  <pivotTableStyleInfo name="PivotStyleLight16" showRowHeaders="1" showColHeaders="1" showRowStripes="0" showColStripes="0" showLastColumn="1"/>
  <filters count="1">
    <filter fld="1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E16978-7C36-4C12-BAAB-153A6073FF1B}"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4" firstHeaderRow="1" firstDataRow="1" firstDataCol="1"/>
  <pivotFields count="15">
    <pivotField numFmtId="1" showAll="0"/>
    <pivotField showAll="0">
      <items count="10">
        <item x="3"/>
        <item x="2"/>
        <item x="7"/>
        <item x="8"/>
        <item x="4"/>
        <item x="5"/>
        <item x="0"/>
        <item x="1"/>
        <item x="6"/>
        <item t="default"/>
      </items>
    </pivotField>
    <pivotField numFmtId="164" showAll="0">
      <items count="52">
        <item x="48"/>
        <item x="44"/>
        <item x="50"/>
        <item x="34"/>
        <item x="36"/>
        <item x="42"/>
        <item x="39"/>
        <item x="26"/>
        <item x="45"/>
        <item x="28"/>
        <item x="49"/>
        <item x="8"/>
        <item x="46"/>
        <item x="29"/>
        <item x="31"/>
        <item x="43"/>
        <item x="16"/>
        <item x="41"/>
        <item x="47"/>
        <item x="25"/>
        <item x="35"/>
        <item x="37"/>
        <item x="27"/>
        <item x="30"/>
        <item x="20"/>
        <item x="11"/>
        <item x="22"/>
        <item x="24"/>
        <item x="6"/>
        <item x="40"/>
        <item x="14"/>
        <item x="33"/>
        <item x="2"/>
        <item x="21"/>
        <item x="5"/>
        <item x="32"/>
        <item x="38"/>
        <item x="9"/>
        <item x="15"/>
        <item x="3"/>
        <item x="10"/>
        <item x="12"/>
        <item x="0"/>
        <item x="13"/>
        <item x="19"/>
        <item x="7"/>
        <item x="17"/>
        <item x="4"/>
        <item x="1"/>
        <item x="18"/>
        <item x="23"/>
        <item t="default"/>
      </items>
    </pivotField>
    <pivotField showAll="0"/>
    <pivotField showAll="0"/>
    <pivotField numFmtId="164" showAll="0"/>
    <pivotField showAll="0"/>
    <pivotField showAll="0"/>
    <pivotField showAll="0"/>
    <pivotField showAll="0"/>
    <pivotField axis="axisRow" dataField="1" showAll="0" measureFilter="1" sortType="ascending">
      <items count="526">
        <item x="481"/>
        <item x="114"/>
        <item x="15"/>
        <item x="296"/>
        <item x="321"/>
        <item x="83"/>
        <item x="200"/>
        <item x="115"/>
        <item x="391"/>
        <item x="403"/>
        <item x="69"/>
        <item x="229"/>
        <item x="382"/>
        <item x="483"/>
        <item x="144"/>
        <item x="125"/>
        <item x="71"/>
        <item x="260"/>
        <item x="252"/>
        <item x="167"/>
        <item x="350"/>
        <item x="178"/>
        <item x="174"/>
        <item x="433"/>
        <item x="498"/>
        <item x="197"/>
        <item x="207"/>
        <item x="270"/>
        <item x="463"/>
        <item x="514"/>
        <item x="47"/>
        <item x="45"/>
        <item x="507"/>
        <item x="40"/>
        <item x="360"/>
        <item x="85"/>
        <item x="230"/>
        <item x="49"/>
        <item x="301"/>
        <item x="453"/>
        <item x="344"/>
        <item x="523"/>
        <item x="287"/>
        <item x="269"/>
        <item x="162"/>
        <item x="160"/>
        <item x="402"/>
        <item x="139"/>
        <item x="189"/>
        <item x="342"/>
        <item x="272"/>
        <item x="496"/>
        <item x="21"/>
        <item x="137"/>
        <item x="319"/>
        <item x="491"/>
        <item x="95"/>
        <item x="112"/>
        <item x="383"/>
        <item x="199"/>
        <item x="490"/>
        <item x="419"/>
        <item x="171"/>
        <item x="185"/>
        <item x="421"/>
        <item x="254"/>
        <item x="372"/>
        <item x="454"/>
        <item x="89"/>
        <item x="354"/>
        <item x="127"/>
        <item x="506"/>
        <item x="325"/>
        <item x="380"/>
        <item x="471"/>
        <item x="366"/>
        <item x="519"/>
        <item x="190"/>
        <item x="129"/>
        <item x="435"/>
        <item x="37"/>
        <item x="131"/>
        <item x="183"/>
        <item x="426"/>
        <item x="442"/>
        <item x="291"/>
        <item x="299"/>
        <item x="345"/>
        <item x="486"/>
        <item x="487"/>
        <item x="457"/>
        <item x="298"/>
        <item x="211"/>
        <item x="500"/>
        <item x="362"/>
        <item x="448"/>
        <item x="520"/>
        <item x="75"/>
        <item x="33"/>
        <item x="109"/>
        <item x="255"/>
        <item x="390"/>
        <item x="216"/>
        <item x="502"/>
        <item x="339"/>
        <item x="397"/>
        <item x="96"/>
        <item x="516"/>
        <item x="176"/>
        <item x="367"/>
        <item x="105"/>
        <item x="459"/>
        <item x="256"/>
        <item x="368"/>
        <item x="392"/>
        <item x="369"/>
        <item x="241"/>
        <item x="214"/>
        <item x="371"/>
        <item x="436"/>
        <item x="262"/>
        <item x="427"/>
        <item x="275"/>
        <item x="201"/>
        <item x="68"/>
        <item x="394"/>
        <item x="518"/>
        <item x="387"/>
        <item x="177"/>
        <item x="148"/>
        <item x="361"/>
        <item x="61"/>
        <item x="74"/>
        <item x="245"/>
        <item x="212"/>
        <item x="495"/>
        <item x="169"/>
        <item x="265"/>
        <item x="153"/>
        <item x="359"/>
        <item x="213"/>
        <item x="388"/>
        <item x="158"/>
        <item x="336"/>
        <item x="93"/>
        <item x="309"/>
        <item x="357"/>
        <item x="0"/>
        <item x="182"/>
        <item x="227"/>
        <item x="58"/>
        <item x="228"/>
        <item x="374"/>
        <item x="239"/>
        <item x="232"/>
        <item x="25"/>
        <item x="126"/>
        <item x="445"/>
        <item x="43"/>
        <item x="313"/>
        <item x="473"/>
        <item x="55"/>
        <item x="475"/>
        <item x="251"/>
        <item x="210"/>
        <item x="405"/>
        <item x="413"/>
        <item x="340"/>
        <item x="306"/>
        <item x="328"/>
        <item x="120"/>
        <item x="119"/>
        <item x="476"/>
        <item x="117"/>
        <item x="294"/>
        <item x="247"/>
        <item x="515"/>
        <item x="123"/>
        <item x="102"/>
        <item x="140"/>
        <item x="484"/>
        <item x="267"/>
        <item x="489"/>
        <item x="493"/>
        <item x="156"/>
        <item x="424"/>
        <item x="456"/>
        <item x="141"/>
        <item x="508"/>
        <item x="346"/>
        <item x="224"/>
        <item x="172"/>
        <item x="78"/>
        <item x="302"/>
        <item x="147"/>
        <item x="132"/>
        <item x="184"/>
        <item x="142"/>
        <item x="510"/>
        <item x="257"/>
        <item x="284"/>
        <item x="108"/>
        <item x="462"/>
        <item x="67"/>
        <item x="36"/>
        <item x="420"/>
        <item x="407"/>
        <item x="280"/>
        <item x="308"/>
        <item x="42"/>
        <item x="106"/>
        <item x="511"/>
        <item x="217"/>
        <item x="122"/>
        <item x="39"/>
        <item x="20"/>
        <item x="303"/>
        <item x="221"/>
        <item x="271"/>
        <item x="522"/>
        <item x="186"/>
        <item x="377"/>
        <item x="236"/>
        <item x="276"/>
        <item x="149"/>
        <item x="244"/>
        <item x="415"/>
        <item x="467"/>
        <item x="488"/>
        <item x="130"/>
        <item x="289"/>
        <item x="17"/>
        <item x="179"/>
        <item x="151"/>
        <item x="264"/>
        <item x="188"/>
        <item x="110"/>
        <item x="220"/>
        <item x="1"/>
        <item x="203"/>
        <item x="349"/>
        <item x="135"/>
        <item x="450"/>
        <item x="57"/>
        <item x="524"/>
        <item x="27"/>
        <item x="250"/>
        <item x="187"/>
        <item x="166"/>
        <item x="94"/>
        <item x="6"/>
        <item x="416"/>
        <item x="468"/>
        <item x="417"/>
        <item x="503"/>
        <item x="136"/>
        <item x="430"/>
        <item x="138"/>
        <item x="512"/>
        <item x="208"/>
        <item x="386"/>
        <item x="103"/>
        <item x="86"/>
        <item x="443"/>
        <item x="34"/>
        <item x="121"/>
        <item x="348"/>
        <item x="331"/>
        <item x="56"/>
        <item x="411"/>
        <item x="385"/>
        <item x="499"/>
        <item x="218"/>
        <item x="317"/>
        <item x="333"/>
        <item x="428"/>
        <item x="356"/>
        <item x="384"/>
        <item x="441"/>
        <item x="59"/>
        <item x="396"/>
        <item x="234"/>
        <item x="191"/>
        <item x="60"/>
        <item x="307"/>
        <item x="118"/>
        <item x="11"/>
        <item x="10"/>
        <item x="157"/>
        <item x="434"/>
        <item x="266"/>
        <item x="399"/>
        <item x="320"/>
        <item x="145"/>
        <item x="146"/>
        <item x="286"/>
        <item x="62"/>
        <item x="283"/>
        <item x="513"/>
        <item x="292"/>
        <item x="19"/>
        <item x="439"/>
        <item x="438"/>
        <item x="410"/>
        <item x="429"/>
        <item x="277"/>
        <item x="5"/>
        <item x="101"/>
        <item x="461"/>
        <item x="335"/>
        <item x="253"/>
        <item x="423"/>
        <item x="9"/>
        <item x="30"/>
        <item x="152"/>
        <item x="316"/>
        <item x="18"/>
        <item x="414"/>
        <item x="196"/>
        <item x="440"/>
        <item x="4"/>
        <item x="65"/>
        <item x="326"/>
        <item x="24"/>
        <item x="82"/>
        <item x="116"/>
        <item x="465"/>
        <item x="3"/>
        <item x="79"/>
        <item x="355"/>
        <item x="263"/>
        <item x="370"/>
        <item x="54"/>
        <item x="90"/>
        <item x="150"/>
        <item x="470"/>
        <item x="282"/>
        <item x="240"/>
        <item x="259"/>
        <item x="353"/>
        <item x="364"/>
        <item x="278"/>
        <item x="437"/>
        <item x="505"/>
        <item x="92"/>
        <item x="341"/>
        <item x="222"/>
        <item x="351"/>
        <item x="238"/>
        <item x="97"/>
        <item x="128"/>
        <item x="477"/>
        <item x="81"/>
        <item x="246"/>
        <item x="243"/>
        <item x="406"/>
        <item x="395"/>
        <item x="64"/>
        <item x="261"/>
        <item x="323"/>
        <item x="215"/>
        <item x="329"/>
        <item x="29"/>
        <item x="180"/>
        <item x="63"/>
        <item x="446"/>
        <item x="50"/>
        <item x="22"/>
        <item x="365"/>
        <item x="295"/>
        <item x="175"/>
        <item x="170"/>
        <item x="155"/>
        <item x="70"/>
        <item x="398"/>
        <item x="154"/>
        <item x="51"/>
        <item x="281"/>
        <item x="225"/>
        <item x="478"/>
        <item x="73"/>
        <item x="297"/>
        <item x="193"/>
        <item x="124"/>
        <item x="163"/>
        <item x="464"/>
        <item x="288"/>
        <item x="134"/>
        <item x="231"/>
        <item x="206"/>
        <item x="373"/>
        <item x="274"/>
        <item x="235"/>
        <item x="12"/>
        <item x="205"/>
        <item x="84"/>
        <item x="334"/>
        <item x="279"/>
        <item x="44"/>
        <item x="46"/>
        <item x="233"/>
        <item x="300"/>
        <item x="31"/>
        <item x="72"/>
        <item x="181"/>
        <item x="168"/>
        <item x="494"/>
        <item x="455"/>
        <item x="378"/>
        <item x="237"/>
        <item x="311"/>
        <item x="76"/>
        <item x="447"/>
        <item x="376"/>
        <item x="517"/>
        <item x="412"/>
        <item x="314"/>
        <item x="444"/>
        <item x="312"/>
        <item x="497"/>
        <item x="401"/>
        <item x="318"/>
        <item x="305"/>
        <item x="330"/>
        <item x="469"/>
        <item x="290"/>
        <item x="192"/>
        <item x="226"/>
        <item x="53"/>
        <item x="195"/>
        <item x="521"/>
        <item x="98"/>
        <item x="16"/>
        <item x="242"/>
        <item x="88"/>
        <item x="100"/>
        <item x="165"/>
        <item x="381"/>
        <item x="41"/>
        <item x="202"/>
        <item x="209"/>
        <item x="143"/>
        <item x="285"/>
        <item x="408"/>
        <item x="91"/>
        <item x="460"/>
        <item x="133"/>
        <item x="164"/>
        <item x="431"/>
        <item x="422"/>
        <item x="32"/>
        <item x="66"/>
        <item x="204"/>
        <item x="315"/>
        <item x="161"/>
        <item x="111"/>
        <item x="358"/>
        <item x="2"/>
        <item x="375"/>
        <item x="432"/>
        <item x="35"/>
        <item x="393"/>
        <item x="248"/>
        <item x="107"/>
        <item x="482"/>
        <item x="258"/>
        <item x="474"/>
        <item x="404"/>
        <item x="194"/>
        <item x="77"/>
        <item x="352"/>
        <item x="324"/>
        <item x="343"/>
        <item x="485"/>
        <item x="310"/>
        <item x="14"/>
        <item x="293"/>
        <item x="48"/>
        <item x="492"/>
        <item x="7"/>
        <item x="472"/>
        <item x="322"/>
        <item x="389"/>
        <item x="273"/>
        <item x="268"/>
        <item x="418"/>
        <item x="338"/>
        <item x="425"/>
        <item x="26"/>
        <item x="400"/>
        <item x="509"/>
        <item x="466"/>
        <item x="409"/>
        <item x="87"/>
        <item x="23"/>
        <item x="451"/>
        <item x="501"/>
        <item x="379"/>
        <item x="52"/>
        <item x="80"/>
        <item x="480"/>
        <item x="223"/>
        <item x="449"/>
        <item x="347"/>
        <item x="99"/>
        <item x="219"/>
        <item x="249"/>
        <item x="452"/>
        <item x="304"/>
        <item x="28"/>
        <item x="458"/>
        <item x="337"/>
        <item x="173"/>
        <item x="38"/>
        <item x="327"/>
        <item x="198"/>
        <item x="479"/>
        <item x="104"/>
        <item x="159"/>
        <item x="113"/>
        <item x="13"/>
        <item x="363"/>
        <item x="332"/>
        <item x="8"/>
        <item x="504"/>
        <item t="default"/>
      </items>
      <autoSortScope>
        <pivotArea dataOnly="0" outline="0" fieldPosition="0">
          <references count="1">
            <reference field="4294967294" count="1" selected="0">
              <x v="0"/>
            </reference>
          </references>
        </pivotArea>
      </autoSortScope>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0"/>
  </rowFields>
  <rowItems count="11">
    <i>
      <x v="194"/>
    </i>
    <i>
      <x v="373"/>
    </i>
    <i>
      <x v="250"/>
    </i>
    <i>
      <x v="493"/>
    </i>
    <i>
      <x v="312"/>
    </i>
    <i>
      <x v="147"/>
    </i>
    <i>
      <x v="399"/>
    </i>
    <i>
      <x v="215"/>
    </i>
    <i>
      <x v="320"/>
    </i>
    <i>
      <x v="238"/>
    </i>
    <i t="grand">
      <x/>
    </i>
  </rowItems>
  <colItems count="1">
    <i/>
  </colItems>
  <dataFields count="1">
    <dataField name="Count of claims" fld="10"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238"/>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0" count="1" selected="0">
            <x v="238"/>
          </reference>
        </references>
      </pivotArea>
    </chartFormat>
  </chartFormats>
  <pivotTableStyleInfo name="PivotStyleLight16" showRowHeaders="1" showColHeaders="1" showRowStripes="0" showColStripes="0" showLastColumn="1"/>
  <filters count="1">
    <filter fld="1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B64A6C-439F-4CC9-8E21-37D9B05E7E1B}" name="PivotTable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8" firstHeaderRow="1" firstDataRow="1" firstDataCol="1"/>
  <pivotFields count="15">
    <pivotField numFmtId="1" showAll="0"/>
    <pivotField showAll="0">
      <items count="10">
        <item x="3"/>
        <item x="2"/>
        <item x="7"/>
        <item x="8"/>
        <item x="4"/>
        <item x="5"/>
        <item x="0"/>
        <item x="1"/>
        <item x="6"/>
        <item t="default"/>
      </items>
    </pivotField>
    <pivotField dataField="1" numFmtId="164" showAll="0">
      <items count="52">
        <item x="48"/>
        <item x="44"/>
        <item x="50"/>
        <item x="34"/>
        <item x="36"/>
        <item x="42"/>
        <item x="39"/>
        <item x="26"/>
        <item x="45"/>
        <item x="28"/>
        <item x="49"/>
        <item x="8"/>
        <item x="46"/>
        <item x="29"/>
        <item x="31"/>
        <item x="43"/>
        <item x="16"/>
        <item x="41"/>
        <item x="47"/>
        <item x="25"/>
        <item x="35"/>
        <item x="37"/>
        <item x="27"/>
        <item x="30"/>
        <item x="20"/>
        <item x="11"/>
        <item x="22"/>
        <item x="24"/>
        <item x="6"/>
        <item x="40"/>
        <item x="14"/>
        <item x="33"/>
        <item x="2"/>
        <item x="21"/>
        <item x="5"/>
        <item x="32"/>
        <item x="38"/>
        <item x="9"/>
        <item x="15"/>
        <item x="3"/>
        <item x="10"/>
        <item x="12"/>
        <item x="0"/>
        <item x="13"/>
        <item x="19"/>
        <item x="7"/>
        <item x="17"/>
        <item x="4"/>
        <item x="1"/>
        <item x="18"/>
        <item x="23"/>
        <item t="default"/>
      </items>
    </pivotField>
    <pivotField showAll="0"/>
    <pivotField axis="axisRow" showAll="0" sortType="descending">
      <items count="5">
        <item x="3"/>
        <item x="2"/>
        <item x="1"/>
        <item x="0"/>
        <item t="default"/>
      </items>
    </pivotField>
    <pivotField numFmtId="164"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Count of Visit date" fld="2" subtotal="count" baseField="0" baseItem="0"/>
  </dataFields>
  <chartFormats count="10">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4" count="1" selected="0">
            <x v="3"/>
          </reference>
        </references>
      </pivotArea>
    </chartFormat>
    <chartFormat chart="2" format="2">
      <pivotArea type="data" outline="0" fieldPosition="0">
        <references count="2">
          <reference field="4294967294" count="1" selected="0">
            <x v="0"/>
          </reference>
          <reference field="4" count="1" selected="0">
            <x v="2"/>
          </reference>
        </references>
      </pivotArea>
    </chartFormat>
    <chartFormat chart="2" format="3">
      <pivotArea type="data" outline="0" fieldPosition="0">
        <references count="2">
          <reference field="4294967294" count="1" selected="0">
            <x v="0"/>
          </reference>
          <reference field="4" count="1" selected="0">
            <x v="1"/>
          </reference>
        </references>
      </pivotArea>
    </chartFormat>
    <chartFormat chart="2" format="4">
      <pivotArea type="data" outline="0" fieldPosition="0">
        <references count="2">
          <reference field="4294967294" count="1" selected="0">
            <x v="0"/>
          </reference>
          <reference field="4" count="1" selected="0">
            <x v="0"/>
          </reference>
        </references>
      </pivotArea>
    </chartFormat>
    <chartFormat chart="12" format="15" series="1">
      <pivotArea type="data" outline="0" fieldPosition="0">
        <references count="1">
          <reference field="4294967294" count="1" selected="0">
            <x v="0"/>
          </reference>
        </references>
      </pivotArea>
    </chartFormat>
    <chartFormat chart="12" format="16">
      <pivotArea type="data" outline="0" fieldPosition="0">
        <references count="2">
          <reference field="4294967294" count="1" selected="0">
            <x v="0"/>
          </reference>
          <reference field="4" count="1" selected="0">
            <x v="0"/>
          </reference>
        </references>
      </pivotArea>
    </chartFormat>
    <chartFormat chart="12" format="17">
      <pivotArea type="data" outline="0" fieldPosition="0">
        <references count="2">
          <reference field="4294967294" count="1" selected="0">
            <x v="0"/>
          </reference>
          <reference field="4" count="1" selected="0">
            <x v="1"/>
          </reference>
        </references>
      </pivotArea>
    </chartFormat>
    <chartFormat chart="12" format="18">
      <pivotArea type="data" outline="0" fieldPosition="0">
        <references count="2">
          <reference field="4294967294" count="1" selected="0">
            <x v="0"/>
          </reference>
          <reference field="4" count="1" selected="0">
            <x v="2"/>
          </reference>
        </references>
      </pivotArea>
    </chartFormat>
    <chartFormat chart="12" format="19">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6FA5E9F-DB0F-4C80-B7F2-546E68BF2550}" name="PivotTable6"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3" firstHeaderRow="1" firstDataRow="1" firstDataCol="1"/>
  <pivotFields count="15">
    <pivotField numFmtId="1" showAll="0"/>
    <pivotField axis="axisRow" showAll="0" sortType="descending">
      <items count="10">
        <item x="3"/>
        <item x="2"/>
        <item x="7"/>
        <item x="8"/>
        <item x="4"/>
        <item x="5"/>
        <item x="0"/>
        <item x="1"/>
        <item x="6"/>
        <item t="default"/>
      </items>
      <autoSortScope>
        <pivotArea dataOnly="0" outline="0" fieldPosition="0">
          <references count="1">
            <reference field="4294967294" count="1" selected="0">
              <x v="0"/>
            </reference>
          </references>
        </pivotArea>
      </autoSortScope>
    </pivotField>
    <pivotField numFmtId="164" showAll="0">
      <items count="52">
        <item x="48"/>
        <item x="44"/>
        <item x="50"/>
        <item x="34"/>
        <item x="36"/>
        <item x="42"/>
        <item x="39"/>
        <item x="26"/>
        <item x="45"/>
        <item x="28"/>
        <item x="49"/>
        <item x="8"/>
        <item x="46"/>
        <item x="29"/>
        <item x="31"/>
        <item x="43"/>
        <item x="16"/>
        <item x="41"/>
        <item x="47"/>
        <item x="25"/>
        <item x="35"/>
        <item x="37"/>
        <item x="27"/>
        <item x="30"/>
        <item x="20"/>
        <item x="11"/>
        <item x="22"/>
        <item x="24"/>
        <item x="6"/>
        <item x="40"/>
        <item x="14"/>
        <item x="33"/>
        <item x="2"/>
        <item x="21"/>
        <item x="5"/>
        <item x="32"/>
        <item x="38"/>
        <item x="9"/>
        <item x="15"/>
        <item x="3"/>
        <item x="10"/>
        <item x="12"/>
        <item x="0"/>
        <item x="13"/>
        <item x="19"/>
        <item x="7"/>
        <item x="17"/>
        <item x="4"/>
        <item x="1"/>
        <item x="18"/>
        <item x="23"/>
        <item t="default"/>
      </items>
    </pivotField>
    <pivotField showAll="0"/>
    <pivotField showAll="0"/>
    <pivotField numFmtId="164" showAll="0"/>
    <pivotField showAll="0"/>
    <pivotField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10">
    <i>
      <x v="5"/>
    </i>
    <i>
      <x v="8"/>
    </i>
    <i>
      <x v="2"/>
    </i>
    <i>
      <x v="6"/>
    </i>
    <i>
      <x v="4"/>
    </i>
    <i>
      <x/>
    </i>
    <i>
      <x v="7"/>
    </i>
    <i>
      <x v="3"/>
    </i>
    <i>
      <x v="1"/>
    </i>
    <i t="grand">
      <x/>
    </i>
  </rowItems>
  <colItems count="1">
    <i/>
  </colItems>
  <dataFields count="1">
    <dataField name="Average of Total Price" fld="8" subtotal="average" baseField="1" baseItem="4"/>
  </dataFields>
  <formats count="1">
    <format dxfId="18">
      <pivotArea collapsedLevelsAreSubtotals="1" fieldPosition="0">
        <references count="1">
          <reference field="1" count="0"/>
        </references>
      </pivotArea>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DCFF4B8-DEBF-4E30-A5D1-A372C41DD0A1}" name="PivotTable7"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3" firstHeaderRow="1" firstDataRow="1" firstDataCol="1"/>
  <pivotFields count="15">
    <pivotField numFmtId="1" showAll="0"/>
    <pivotField axis="axisRow" showAll="0" sortType="ascending">
      <items count="10">
        <item x="3"/>
        <item x="2"/>
        <item x="7"/>
        <item x="8"/>
        <item x="4"/>
        <item x="5"/>
        <item x="0"/>
        <item x="1"/>
        <item x="6"/>
        <item t="default"/>
      </items>
      <autoSortScope>
        <pivotArea dataOnly="0" outline="0" fieldPosition="0">
          <references count="1">
            <reference field="4294967294" count="1" selected="0">
              <x v="0"/>
            </reference>
          </references>
        </pivotArea>
      </autoSortScope>
    </pivotField>
    <pivotField numFmtId="164" showAll="0">
      <items count="52">
        <item x="48"/>
        <item x="44"/>
        <item x="50"/>
        <item x="34"/>
        <item x="36"/>
        <item x="42"/>
        <item x="39"/>
        <item x="26"/>
        <item x="45"/>
        <item x="28"/>
        <item x="49"/>
        <item x="8"/>
        <item x="46"/>
        <item x="29"/>
        <item x="31"/>
        <item x="43"/>
        <item x="16"/>
        <item x="41"/>
        <item x="47"/>
        <item x="25"/>
        <item x="35"/>
        <item x="37"/>
        <item x="27"/>
        <item x="30"/>
        <item x="20"/>
        <item x="11"/>
        <item x="22"/>
        <item x="24"/>
        <item x="6"/>
        <item x="40"/>
        <item x="14"/>
        <item x="33"/>
        <item x="2"/>
        <item x="21"/>
        <item x="5"/>
        <item x="32"/>
        <item x="38"/>
        <item x="9"/>
        <item x="15"/>
        <item x="3"/>
        <item x="10"/>
        <item x="12"/>
        <item x="0"/>
        <item x="13"/>
        <item x="19"/>
        <item x="7"/>
        <item x="17"/>
        <item x="4"/>
        <item x="1"/>
        <item x="18"/>
        <item x="23"/>
        <item t="default"/>
      </items>
    </pivotField>
    <pivotField showAll="0"/>
    <pivotField showAll="0"/>
    <pivotField numFmtId="164" showAll="0"/>
    <pivotField showAll="0"/>
    <pivotField dataField="1"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10">
    <i>
      <x v="8"/>
    </i>
    <i>
      <x/>
    </i>
    <i>
      <x v="3"/>
    </i>
    <i>
      <x v="4"/>
    </i>
    <i>
      <x v="7"/>
    </i>
    <i>
      <x v="2"/>
    </i>
    <i>
      <x v="5"/>
    </i>
    <i>
      <x v="1"/>
    </i>
    <i>
      <x v="6"/>
    </i>
    <i t="grand">
      <x/>
    </i>
  </rowItems>
  <colItems count="1">
    <i/>
  </colItems>
  <dataFields count="1">
    <dataField name="Sum of Quantity" fld="7"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6"/>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AD13C1D-1E7B-47CC-B9ED-D6E352E41F1C}" name="PivotTable8"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4" firstHeaderRow="1" firstDataRow="1" firstDataCol="1"/>
  <pivotFields count="15">
    <pivotField numFmtId="1" showAll="0"/>
    <pivotField showAll="0">
      <items count="10">
        <item x="3"/>
        <item x="2"/>
        <item x="7"/>
        <item x="8"/>
        <item x="4"/>
        <item x="5"/>
        <item x="0"/>
        <item x="1"/>
        <item x="6"/>
        <item t="default"/>
      </items>
    </pivotField>
    <pivotField numFmtId="164" showAll="0">
      <items count="52">
        <item x="48"/>
        <item x="44"/>
        <item x="50"/>
        <item x="34"/>
        <item x="36"/>
        <item x="42"/>
        <item x="39"/>
        <item x="26"/>
        <item x="45"/>
        <item x="28"/>
        <item x="49"/>
        <item x="8"/>
        <item x="46"/>
        <item x="29"/>
        <item x="31"/>
        <item x="43"/>
        <item x="16"/>
        <item x="41"/>
        <item x="47"/>
        <item x="25"/>
        <item x="35"/>
        <item x="37"/>
        <item x="27"/>
        <item x="30"/>
        <item x="20"/>
        <item x="11"/>
        <item x="22"/>
        <item x="24"/>
        <item x="6"/>
        <item x="40"/>
        <item x="14"/>
        <item x="33"/>
        <item x="2"/>
        <item x="21"/>
        <item x="5"/>
        <item x="32"/>
        <item x="38"/>
        <item x="9"/>
        <item x="15"/>
        <item x="3"/>
        <item x="10"/>
        <item x="12"/>
        <item x="0"/>
        <item x="13"/>
        <item x="19"/>
        <item x="7"/>
        <item x="17"/>
        <item x="4"/>
        <item x="1"/>
        <item x="18"/>
        <item x="23"/>
        <item t="default"/>
      </items>
    </pivotField>
    <pivotField showAll="0"/>
    <pivotField showAll="0"/>
    <pivotField numFmtId="164" showAll="0"/>
    <pivotField showAll="0"/>
    <pivotField showAll="0"/>
    <pivotField showAll="0"/>
    <pivotField dataField="1" showAll="0"/>
    <pivotField axis="axisRow" showAll="0" measureFilter="1" sortType="ascending">
      <items count="526">
        <item x="481"/>
        <item x="114"/>
        <item x="15"/>
        <item x="296"/>
        <item x="321"/>
        <item x="83"/>
        <item x="200"/>
        <item x="115"/>
        <item x="391"/>
        <item x="403"/>
        <item x="69"/>
        <item x="229"/>
        <item x="382"/>
        <item x="483"/>
        <item x="144"/>
        <item x="125"/>
        <item x="71"/>
        <item x="260"/>
        <item x="252"/>
        <item x="167"/>
        <item x="350"/>
        <item x="178"/>
        <item x="174"/>
        <item x="433"/>
        <item x="498"/>
        <item x="197"/>
        <item x="207"/>
        <item x="270"/>
        <item x="463"/>
        <item x="514"/>
        <item x="47"/>
        <item x="45"/>
        <item x="507"/>
        <item x="40"/>
        <item x="360"/>
        <item x="85"/>
        <item x="230"/>
        <item x="49"/>
        <item x="301"/>
        <item x="453"/>
        <item x="344"/>
        <item x="523"/>
        <item x="287"/>
        <item x="269"/>
        <item x="162"/>
        <item x="160"/>
        <item x="402"/>
        <item x="139"/>
        <item x="189"/>
        <item x="342"/>
        <item x="272"/>
        <item x="496"/>
        <item x="21"/>
        <item x="137"/>
        <item x="319"/>
        <item x="491"/>
        <item x="95"/>
        <item x="112"/>
        <item x="383"/>
        <item x="199"/>
        <item x="490"/>
        <item x="419"/>
        <item x="171"/>
        <item x="185"/>
        <item x="421"/>
        <item x="254"/>
        <item x="372"/>
        <item x="454"/>
        <item x="89"/>
        <item x="354"/>
        <item x="127"/>
        <item x="506"/>
        <item x="325"/>
        <item x="380"/>
        <item x="471"/>
        <item x="366"/>
        <item x="519"/>
        <item x="190"/>
        <item x="129"/>
        <item x="435"/>
        <item x="37"/>
        <item x="131"/>
        <item x="183"/>
        <item x="426"/>
        <item x="442"/>
        <item x="291"/>
        <item x="299"/>
        <item x="345"/>
        <item x="486"/>
        <item x="487"/>
        <item x="457"/>
        <item x="298"/>
        <item x="211"/>
        <item x="500"/>
        <item x="362"/>
        <item x="448"/>
        <item x="520"/>
        <item x="75"/>
        <item x="33"/>
        <item x="109"/>
        <item x="255"/>
        <item x="390"/>
        <item x="216"/>
        <item x="502"/>
        <item x="339"/>
        <item x="397"/>
        <item x="96"/>
        <item x="516"/>
        <item x="176"/>
        <item x="367"/>
        <item x="105"/>
        <item x="459"/>
        <item x="256"/>
        <item x="368"/>
        <item x="392"/>
        <item x="369"/>
        <item x="241"/>
        <item x="214"/>
        <item x="371"/>
        <item x="436"/>
        <item x="262"/>
        <item x="427"/>
        <item x="275"/>
        <item x="201"/>
        <item x="68"/>
        <item x="394"/>
        <item x="518"/>
        <item x="387"/>
        <item x="177"/>
        <item x="148"/>
        <item x="361"/>
        <item x="61"/>
        <item x="74"/>
        <item x="245"/>
        <item x="212"/>
        <item x="495"/>
        <item x="169"/>
        <item x="265"/>
        <item x="153"/>
        <item x="359"/>
        <item x="213"/>
        <item x="388"/>
        <item x="158"/>
        <item x="336"/>
        <item x="93"/>
        <item x="309"/>
        <item x="357"/>
        <item x="0"/>
        <item x="182"/>
        <item x="227"/>
        <item x="58"/>
        <item x="228"/>
        <item x="374"/>
        <item x="239"/>
        <item x="232"/>
        <item x="25"/>
        <item x="126"/>
        <item x="445"/>
        <item x="43"/>
        <item x="313"/>
        <item x="473"/>
        <item x="55"/>
        <item x="475"/>
        <item x="251"/>
        <item x="210"/>
        <item x="405"/>
        <item x="413"/>
        <item x="340"/>
        <item x="306"/>
        <item x="328"/>
        <item x="120"/>
        <item x="119"/>
        <item x="476"/>
        <item x="117"/>
        <item x="294"/>
        <item x="247"/>
        <item x="515"/>
        <item x="123"/>
        <item x="102"/>
        <item x="140"/>
        <item x="484"/>
        <item x="267"/>
        <item x="489"/>
        <item x="493"/>
        <item x="156"/>
        <item x="424"/>
        <item x="456"/>
        <item x="141"/>
        <item x="508"/>
        <item x="346"/>
        <item x="224"/>
        <item x="172"/>
        <item x="78"/>
        <item x="302"/>
        <item x="147"/>
        <item x="132"/>
        <item x="184"/>
        <item x="142"/>
        <item x="510"/>
        <item x="257"/>
        <item x="284"/>
        <item x="108"/>
        <item x="462"/>
        <item x="67"/>
        <item x="36"/>
        <item x="420"/>
        <item x="407"/>
        <item x="280"/>
        <item x="308"/>
        <item x="42"/>
        <item x="106"/>
        <item x="511"/>
        <item x="217"/>
        <item x="122"/>
        <item x="39"/>
        <item x="20"/>
        <item x="303"/>
        <item x="221"/>
        <item x="271"/>
        <item x="522"/>
        <item x="186"/>
        <item x="377"/>
        <item x="236"/>
        <item x="276"/>
        <item x="149"/>
        <item x="244"/>
        <item x="415"/>
        <item x="467"/>
        <item x="488"/>
        <item x="130"/>
        <item x="289"/>
        <item x="17"/>
        <item x="179"/>
        <item x="151"/>
        <item x="264"/>
        <item x="188"/>
        <item x="110"/>
        <item x="220"/>
        <item x="1"/>
        <item x="203"/>
        <item x="349"/>
        <item x="135"/>
        <item x="450"/>
        <item x="57"/>
        <item x="524"/>
        <item x="27"/>
        <item x="250"/>
        <item x="187"/>
        <item x="166"/>
        <item x="94"/>
        <item x="6"/>
        <item x="416"/>
        <item x="468"/>
        <item x="417"/>
        <item x="503"/>
        <item x="136"/>
        <item x="430"/>
        <item x="138"/>
        <item x="512"/>
        <item x="208"/>
        <item x="386"/>
        <item x="103"/>
        <item x="86"/>
        <item x="443"/>
        <item x="34"/>
        <item x="121"/>
        <item x="348"/>
        <item x="331"/>
        <item x="56"/>
        <item x="411"/>
        <item x="385"/>
        <item x="499"/>
        <item x="218"/>
        <item x="317"/>
        <item x="333"/>
        <item x="428"/>
        <item x="356"/>
        <item x="384"/>
        <item x="441"/>
        <item x="59"/>
        <item x="396"/>
        <item x="234"/>
        <item x="191"/>
        <item x="60"/>
        <item x="307"/>
        <item x="118"/>
        <item x="11"/>
        <item x="10"/>
        <item x="157"/>
        <item x="434"/>
        <item x="266"/>
        <item x="399"/>
        <item x="320"/>
        <item x="145"/>
        <item x="146"/>
        <item x="286"/>
        <item x="62"/>
        <item x="283"/>
        <item x="513"/>
        <item x="292"/>
        <item x="19"/>
        <item x="439"/>
        <item x="438"/>
        <item x="410"/>
        <item x="429"/>
        <item x="277"/>
        <item x="5"/>
        <item x="101"/>
        <item x="461"/>
        <item x="335"/>
        <item x="253"/>
        <item x="423"/>
        <item x="9"/>
        <item x="30"/>
        <item x="152"/>
        <item x="316"/>
        <item x="18"/>
        <item x="414"/>
        <item x="196"/>
        <item x="440"/>
        <item x="4"/>
        <item x="65"/>
        <item x="326"/>
        <item x="24"/>
        <item x="82"/>
        <item x="116"/>
        <item x="465"/>
        <item x="3"/>
        <item x="79"/>
        <item x="355"/>
        <item x="263"/>
        <item x="370"/>
        <item x="54"/>
        <item x="90"/>
        <item x="150"/>
        <item x="470"/>
        <item x="282"/>
        <item x="240"/>
        <item x="259"/>
        <item x="353"/>
        <item x="364"/>
        <item x="278"/>
        <item x="437"/>
        <item x="505"/>
        <item x="92"/>
        <item x="341"/>
        <item x="222"/>
        <item x="351"/>
        <item x="238"/>
        <item x="97"/>
        <item x="128"/>
        <item x="477"/>
        <item x="81"/>
        <item x="246"/>
        <item x="243"/>
        <item x="406"/>
        <item x="395"/>
        <item x="64"/>
        <item x="261"/>
        <item x="323"/>
        <item x="215"/>
        <item x="329"/>
        <item x="29"/>
        <item x="180"/>
        <item x="63"/>
        <item x="446"/>
        <item x="50"/>
        <item x="22"/>
        <item x="365"/>
        <item x="295"/>
        <item x="175"/>
        <item x="170"/>
        <item x="155"/>
        <item x="70"/>
        <item x="398"/>
        <item x="154"/>
        <item x="51"/>
        <item x="281"/>
        <item x="225"/>
        <item x="478"/>
        <item x="73"/>
        <item x="297"/>
        <item x="193"/>
        <item x="124"/>
        <item x="163"/>
        <item x="464"/>
        <item x="288"/>
        <item x="134"/>
        <item x="231"/>
        <item x="206"/>
        <item x="373"/>
        <item x="274"/>
        <item x="235"/>
        <item x="12"/>
        <item x="205"/>
        <item x="84"/>
        <item x="334"/>
        <item x="279"/>
        <item x="44"/>
        <item x="46"/>
        <item x="233"/>
        <item x="300"/>
        <item x="31"/>
        <item x="72"/>
        <item x="181"/>
        <item x="168"/>
        <item x="494"/>
        <item x="455"/>
        <item x="378"/>
        <item x="237"/>
        <item x="311"/>
        <item x="76"/>
        <item x="447"/>
        <item x="376"/>
        <item x="517"/>
        <item x="412"/>
        <item x="314"/>
        <item x="444"/>
        <item x="312"/>
        <item x="497"/>
        <item x="401"/>
        <item x="318"/>
        <item x="305"/>
        <item x="330"/>
        <item x="469"/>
        <item x="290"/>
        <item x="192"/>
        <item x="226"/>
        <item x="53"/>
        <item x="195"/>
        <item x="521"/>
        <item x="98"/>
        <item x="16"/>
        <item x="242"/>
        <item x="88"/>
        <item x="100"/>
        <item x="165"/>
        <item x="381"/>
        <item x="41"/>
        <item x="202"/>
        <item x="209"/>
        <item x="143"/>
        <item x="285"/>
        <item x="408"/>
        <item x="91"/>
        <item x="460"/>
        <item x="133"/>
        <item x="164"/>
        <item x="431"/>
        <item x="422"/>
        <item x="32"/>
        <item x="66"/>
        <item x="204"/>
        <item x="315"/>
        <item x="161"/>
        <item x="111"/>
        <item x="358"/>
        <item x="2"/>
        <item x="375"/>
        <item x="432"/>
        <item x="35"/>
        <item x="393"/>
        <item x="248"/>
        <item x="107"/>
        <item x="482"/>
        <item x="258"/>
        <item x="474"/>
        <item x="404"/>
        <item x="194"/>
        <item x="77"/>
        <item x="352"/>
        <item x="324"/>
        <item x="343"/>
        <item x="485"/>
        <item x="310"/>
        <item x="14"/>
        <item x="293"/>
        <item x="48"/>
        <item x="492"/>
        <item x="7"/>
        <item x="472"/>
        <item x="322"/>
        <item x="389"/>
        <item x="273"/>
        <item x="268"/>
        <item x="418"/>
        <item x="338"/>
        <item x="425"/>
        <item x="26"/>
        <item x="400"/>
        <item x="509"/>
        <item x="466"/>
        <item x="409"/>
        <item x="87"/>
        <item x="23"/>
        <item x="451"/>
        <item x="501"/>
        <item x="379"/>
        <item x="52"/>
        <item x="80"/>
        <item x="480"/>
        <item x="223"/>
        <item x="449"/>
        <item x="347"/>
        <item x="99"/>
        <item x="219"/>
        <item x="249"/>
        <item x="452"/>
        <item x="304"/>
        <item x="28"/>
        <item x="458"/>
        <item x="337"/>
        <item x="173"/>
        <item x="38"/>
        <item x="327"/>
        <item x="198"/>
        <item x="479"/>
        <item x="104"/>
        <item x="159"/>
        <item x="113"/>
        <item x="13"/>
        <item x="363"/>
        <item x="332"/>
        <item x="8"/>
        <item x="504"/>
        <item t="default"/>
      </items>
      <autoSortScope>
        <pivotArea dataOnly="0" outline="0" fieldPosition="0">
          <references count="1">
            <reference field="4294967294" count="1" selected="0">
              <x v="0"/>
            </reference>
          </references>
        </pivotArea>
      </autoSortScope>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0"/>
  </rowFields>
  <rowItems count="11">
    <i>
      <x v="79"/>
    </i>
    <i>
      <x v="352"/>
    </i>
    <i>
      <x v="362"/>
    </i>
    <i>
      <x v="161"/>
    </i>
    <i>
      <x v="320"/>
    </i>
    <i>
      <x v="33"/>
    </i>
    <i>
      <x v="29"/>
    </i>
    <i>
      <x v="215"/>
    </i>
    <i>
      <x v="85"/>
    </i>
    <i>
      <x v="238"/>
    </i>
    <i t="grand">
      <x/>
    </i>
  </rowItems>
  <colItems count="1">
    <i/>
  </colItems>
  <dataFields count="1">
    <dataField name="Sum of Unit Price" fld="9" baseField="0" baseItem="0"/>
  </dataFields>
  <formats count="1">
    <format dxfId="17">
      <pivotArea collapsedLevelsAreSubtotals="1" fieldPosition="0">
        <references count="1">
          <reference field="10" count="10">
            <x v="29"/>
            <x v="33"/>
            <x v="79"/>
            <x v="85"/>
            <x v="161"/>
            <x v="215"/>
            <x v="238"/>
            <x v="320"/>
            <x v="352"/>
            <x v="362"/>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238"/>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0" count="1" selected="0">
            <x v="238"/>
          </reference>
        </references>
      </pivotArea>
    </chartFormat>
  </chartFormats>
  <pivotTableStyleInfo name="PivotStyleLight16" showRowHeaders="1" showColHeaders="1" showRowStripes="0" showColStripes="0" showLastColumn="1"/>
  <filters count="1">
    <filter fld="1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24BA9BA-2BAC-4726-8885-52353D89F67D}" name="PivotTable9"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4" firstHeaderRow="1" firstDataRow="1" firstDataCol="1"/>
  <pivotFields count="15">
    <pivotField numFmtId="1" showAll="0"/>
    <pivotField showAll="0">
      <items count="10">
        <item x="3"/>
        <item x="2"/>
        <item x="7"/>
        <item x="8"/>
        <item x="4"/>
        <item x="5"/>
        <item x="0"/>
        <item x="1"/>
        <item x="6"/>
        <item t="default"/>
      </items>
    </pivotField>
    <pivotField numFmtId="164" showAll="0">
      <items count="52">
        <item x="48"/>
        <item x="44"/>
        <item x="50"/>
        <item x="34"/>
        <item x="36"/>
        <item x="42"/>
        <item x="39"/>
        <item x="26"/>
        <item x="45"/>
        <item x="28"/>
        <item x="49"/>
        <item x="8"/>
        <item x="46"/>
        <item x="29"/>
        <item x="31"/>
        <item x="43"/>
        <item x="16"/>
        <item x="41"/>
        <item x="47"/>
        <item x="25"/>
        <item x="35"/>
        <item x="37"/>
        <item x="27"/>
        <item x="30"/>
        <item x="20"/>
        <item x="11"/>
        <item x="22"/>
        <item x="24"/>
        <item x="6"/>
        <item x="40"/>
        <item x="14"/>
        <item x="33"/>
        <item x="2"/>
        <item x="21"/>
        <item x="5"/>
        <item x="32"/>
        <item x="38"/>
        <item x="9"/>
        <item x="15"/>
        <item x="3"/>
        <item x="10"/>
        <item x="12"/>
        <item x="0"/>
        <item x="13"/>
        <item x="19"/>
        <item x="7"/>
        <item x="17"/>
        <item x="4"/>
        <item x="1"/>
        <item x="18"/>
        <item x="23"/>
        <item t="default"/>
      </items>
    </pivotField>
    <pivotField showAll="0"/>
    <pivotField showAll="0"/>
    <pivotField numFmtId="164" showAll="0"/>
    <pivotField showAll="0"/>
    <pivotField showAll="0"/>
    <pivotField showAll="0"/>
    <pivotField showAll="0"/>
    <pivotField dataField="1" showAll="0"/>
    <pivotField axis="axisRow" showAll="0" measureFilter="1" sortType="descending">
      <items count="405">
        <item x="165"/>
        <item x="174"/>
        <item x="255"/>
        <item x="259"/>
        <item x="349"/>
        <item x="371"/>
        <item x="74"/>
        <item x="196"/>
        <item x="110"/>
        <item x="279"/>
        <item x="205"/>
        <item x="341"/>
        <item x="235"/>
        <item x="121"/>
        <item x="302"/>
        <item x="129"/>
        <item x="227"/>
        <item x="231"/>
        <item x="186"/>
        <item x="182"/>
        <item x="159"/>
        <item x="13"/>
        <item x="306"/>
        <item x="188"/>
        <item x="392"/>
        <item x="344"/>
        <item x="168"/>
        <item x="373"/>
        <item x="107"/>
        <item x="26"/>
        <item x="22"/>
        <item x="214"/>
        <item x="398"/>
        <item x="298"/>
        <item x="81"/>
        <item x="33"/>
        <item x="278"/>
        <item x="283"/>
        <item x="243"/>
        <item x="270"/>
        <item x="167"/>
        <item x="17"/>
        <item x="158"/>
        <item x="238"/>
        <item x="115"/>
        <item x="184"/>
        <item x="328"/>
        <item x="70"/>
        <item x="141"/>
        <item x="103"/>
        <item x="282"/>
        <item x="380"/>
        <item x="229"/>
        <item x="390"/>
        <item x="212"/>
        <item x="394"/>
        <item x="382"/>
        <item x="251"/>
        <item x="358"/>
        <item x="232"/>
        <item x="131"/>
        <item x="375"/>
        <item x="352"/>
        <item x="200"/>
        <item x="378"/>
        <item x="98"/>
        <item x="75"/>
        <item x="64"/>
        <item x="252"/>
        <item x="148"/>
        <item x="119"/>
        <item x="138"/>
        <item x="273"/>
        <item x="135"/>
        <item x="36"/>
        <item x="280"/>
        <item x="357"/>
        <item x="144"/>
        <item x="8"/>
        <item x="187"/>
        <item x="236"/>
        <item x="89"/>
        <item x="307"/>
        <item x="309"/>
        <item x="388"/>
        <item x="150"/>
        <item x="277"/>
        <item x="354"/>
        <item x="345"/>
        <item x="254"/>
        <item x="355"/>
        <item x="14"/>
        <item x="366"/>
        <item x="350"/>
        <item x="58"/>
        <item x="102"/>
        <item x="192"/>
        <item x="181"/>
        <item x="193"/>
        <item x="265"/>
        <item x="2"/>
        <item x="50"/>
        <item x="47"/>
        <item x="97"/>
        <item x="67"/>
        <item x="164"/>
        <item x="38"/>
        <item x="353"/>
        <item x="157"/>
        <item x="299"/>
        <item x="219"/>
        <item x="124"/>
        <item x="359"/>
        <item x="401"/>
        <item x="142"/>
        <item x="256"/>
        <item x="290"/>
        <item x="399"/>
        <item x="372"/>
        <item x="286"/>
        <item x="335"/>
        <item x="338"/>
        <item x="163"/>
        <item x="145"/>
        <item x="230"/>
        <item x="197"/>
        <item x="237"/>
        <item x="202"/>
        <item x="239"/>
        <item x="271"/>
        <item x="198"/>
        <item x="362"/>
        <item x="374"/>
        <item x="151"/>
        <item x="321"/>
        <item x="113"/>
        <item x="383"/>
        <item x="127"/>
        <item x="171"/>
        <item x="208"/>
        <item x="368"/>
        <item x="123"/>
        <item x="287"/>
        <item x="82"/>
        <item x="84"/>
        <item x="268"/>
        <item x="324"/>
        <item x="391"/>
        <item x="266"/>
        <item x="112"/>
        <item x="245"/>
        <item x="370"/>
        <item x="389"/>
        <item x="78"/>
        <item x="313"/>
        <item x="146"/>
        <item x="160"/>
        <item x="134"/>
        <item x="9"/>
        <item x="100"/>
        <item x="24"/>
        <item x="180"/>
        <item x="49"/>
        <item x="217"/>
        <item x="325"/>
        <item x="57"/>
        <item x="152"/>
        <item x="40"/>
        <item x="99"/>
        <item x="63"/>
        <item x="76"/>
        <item x="343"/>
        <item x="304"/>
        <item x="133"/>
        <item x="291"/>
        <item x="15"/>
        <item x="29"/>
        <item x="16"/>
        <item x="261"/>
        <item x="272"/>
        <item x="143"/>
        <item x="176"/>
        <item x="274"/>
        <item x="363"/>
        <item x="233"/>
        <item x="68"/>
        <item x="46"/>
        <item x="213"/>
        <item x="317"/>
        <item x="27"/>
        <item x="185"/>
        <item x="169"/>
        <item x="301"/>
        <item x="155"/>
        <item x="216"/>
        <item x="194"/>
        <item x="303"/>
        <item x="149"/>
        <item x="347"/>
        <item x="34"/>
        <item x="21"/>
        <item x="37"/>
        <item x="90"/>
        <item x="242"/>
        <item x="329"/>
        <item x="79"/>
        <item x="327"/>
        <item x="101"/>
        <item x="336"/>
        <item x="377"/>
        <item x="288"/>
        <item x="332"/>
        <item x="356"/>
        <item x="39"/>
        <item x="293"/>
        <item x="48"/>
        <item x="72"/>
        <item x="360"/>
        <item x="6"/>
        <item x="249"/>
        <item x="223"/>
        <item x="260"/>
        <item x="351"/>
        <item x="292"/>
        <item x="386"/>
        <item x="384"/>
        <item x="60"/>
        <item x="346"/>
        <item x="179"/>
        <item x="170"/>
        <item x="387"/>
        <item x="162"/>
        <item x="339"/>
        <item x="348"/>
        <item x="0"/>
        <item x="206"/>
        <item x="85"/>
        <item x="32"/>
        <item x="43"/>
        <item x="41"/>
        <item x="300"/>
        <item x="120"/>
        <item x="183"/>
        <item x="126"/>
        <item x="250"/>
        <item x="395"/>
        <item x="195"/>
        <item x="209"/>
        <item x="295"/>
        <item x="140"/>
        <item x="305"/>
        <item x="125"/>
        <item x="241"/>
        <item x="92"/>
        <item x="342"/>
        <item x="267"/>
        <item x="25"/>
        <item x="385"/>
        <item x="3"/>
        <item x="311"/>
        <item x="91"/>
        <item x="247"/>
        <item x="175"/>
        <item x="153"/>
        <item x="218"/>
        <item x="66"/>
        <item x="147"/>
        <item x="220"/>
        <item x="177"/>
        <item x="215"/>
        <item x="199"/>
        <item x="23"/>
        <item x="264"/>
        <item x="52"/>
        <item x="367"/>
        <item x="173"/>
        <item x="30"/>
        <item x="166"/>
        <item x="109"/>
        <item x="65"/>
        <item x="118"/>
        <item x="20"/>
        <item x="94"/>
        <item x="44"/>
        <item x="45"/>
        <item x="226"/>
        <item x="320"/>
        <item x="331"/>
        <item x="225"/>
        <item x="5"/>
        <item x="19"/>
        <item x="319"/>
        <item x="117"/>
        <item x="284"/>
        <item x="364"/>
        <item x="379"/>
        <item x="323"/>
        <item x="281"/>
        <item x="381"/>
        <item x="402"/>
        <item x="156"/>
        <item x="28"/>
        <item x="130"/>
        <item x="53"/>
        <item x="369"/>
        <item x="61"/>
        <item x="62"/>
        <item x="289"/>
        <item x="365"/>
        <item x="234"/>
        <item x="269"/>
        <item x="400"/>
        <item x="240"/>
        <item x="105"/>
        <item x="334"/>
        <item x="340"/>
        <item x="285"/>
        <item x="128"/>
        <item x="207"/>
        <item x="83"/>
        <item x="203"/>
        <item x="42"/>
        <item x="246"/>
        <item x="376"/>
        <item x="1"/>
        <item x="12"/>
        <item x="73"/>
        <item x="318"/>
        <item x="397"/>
        <item x="93"/>
        <item x="228"/>
        <item x="10"/>
        <item x="11"/>
        <item x="111"/>
        <item x="77"/>
        <item x="393"/>
        <item x="263"/>
        <item x="337"/>
        <item x="104"/>
        <item x="35"/>
        <item x="96"/>
        <item x="316"/>
        <item x="189"/>
        <item x="210"/>
        <item x="178"/>
        <item x="294"/>
        <item x="56"/>
        <item x="296"/>
        <item x="314"/>
        <item x="190"/>
        <item x="137"/>
        <item x="222"/>
        <item x="244"/>
        <item x="161"/>
        <item x="87"/>
        <item x="201"/>
        <item x="403"/>
        <item x="31"/>
        <item x="54"/>
        <item x="51"/>
        <item x="191"/>
        <item x="221"/>
        <item x="248"/>
        <item x="59"/>
        <item x="88"/>
        <item x="116"/>
        <item x="257"/>
        <item x="154"/>
        <item x="106"/>
        <item x="95"/>
        <item x="114"/>
        <item x="172"/>
        <item x="308"/>
        <item x="55"/>
        <item x="326"/>
        <item x="122"/>
        <item x="333"/>
        <item x="204"/>
        <item x="253"/>
        <item x="211"/>
        <item x="275"/>
        <item x="276"/>
        <item x="322"/>
        <item x="258"/>
        <item x="4"/>
        <item x="262"/>
        <item x="330"/>
        <item x="132"/>
        <item x="108"/>
        <item x="18"/>
        <item x="312"/>
        <item x="136"/>
        <item x="224"/>
        <item x="71"/>
        <item x="310"/>
        <item x="315"/>
        <item x="139"/>
        <item x="7"/>
        <item x="86"/>
        <item x="361"/>
        <item x="297"/>
        <item x="69"/>
        <item x="80"/>
        <item x="396"/>
        <item t="default"/>
      </items>
      <autoSortScope>
        <pivotArea dataOnly="0" outline="0" fieldPosition="0">
          <references count="1">
            <reference field="4294967294" count="1" selected="0">
              <x v="0"/>
            </reference>
          </references>
        </pivotArea>
      </autoSortScope>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1"/>
  </rowFields>
  <rowItems count="11">
    <i>
      <x v="258"/>
    </i>
    <i>
      <x v="237"/>
    </i>
    <i>
      <x v="234"/>
    </i>
    <i>
      <x v="65"/>
    </i>
    <i>
      <x v="324"/>
    </i>
    <i>
      <x v="369"/>
    </i>
    <i>
      <x v="389"/>
    </i>
    <i>
      <x v="338"/>
    </i>
    <i>
      <x v="306"/>
    </i>
    <i>
      <x v="365"/>
    </i>
    <i t="grand">
      <x/>
    </i>
  </rowItems>
  <colItems count="1">
    <i/>
  </colItems>
  <dataFields count="1">
    <dataField name="Count of claims" fld="10" subtotal="count" showDataAs="percentOfTotal" baseField="0" baseItem="0" numFmtId="10"/>
  </dataFields>
  <formats count="1">
    <format dxfId="16">
      <pivotArea collapsedLevelsAreSubtotals="1" fieldPosition="0">
        <references count="1">
          <reference field="11" count="10">
            <x v="65"/>
            <x v="234"/>
            <x v="237"/>
            <x v="258"/>
            <x v="306"/>
            <x v="324"/>
            <x v="338"/>
            <x v="365"/>
            <x v="369"/>
            <x v="389"/>
          </reference>
        </references>
      </pivotArea>
    </format>
  </format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1" count="1" selected="0">
            <x v="258"/>
          </reference>
        </references>
      </pivotArea>
    </chartFormat>
  </chartFormats>
  <pivotTableStyleInfo name="PivotStyleLight16" showRowHeaders="1" showColHeaders="1" showRowStripes="0" showColStripes="0" showLastColumn="1"/>
  <filters count="1">
    <filter fld="1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BE8B3CB-D1CB-4104-9F5D-0B2E3EE37DB8}" name="PivotTable10"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3" firstHeaderRow="1" firstDataRow="1" firstDataCol="1"/>
  <pivotFields count="15">
    <pivotField numFmtId="1" showAll="0"/>
    <pivotField axis="axisRow" showAll="0" sortType="descending">
      <items count="10">
        <item x="3"/>
        <item x="2"/>
        <item x="7"/>
        <item x="8"/>
        <item x="4"/>
        <item x="5"/>
        <item x="0"/>
        <item x="1"/>
        <item x="6"/>
        <item t="default"/>
      </items>
      <autoSortScope>
        <pivotArea dataOnly="0" outline="0" fieldPosition="0">
          <references count="1">
            <reference field="4294967294" count="1" selected="0">
              <x v="0"/>
            </reference>
          </references>
        </pivotArea>
      </autoSortScope>
    </pivotField>
    <pivotField numFmtId="164" showAll="0">
      <items count="52">
        <item x="48"/>
        <item x="44"/>
        <item x="50"/>
        <item x="34"/>
        <item x="36"/>
        <item x="42"/>
        <item x="39"/>
        <item x="26"/>
        <item x="45"/>
        <item x="28"/>
        <item x="49"/>
        <item x="8"/>
        <item x="46"/>
        <item x="29"/>
        <item x="31"/>
        <item x="43"/>
        <item x="16"/>
        <item x="41"/>
        <item x="47"/>
        <item x="25"/>
        <item x="35"/>
        <item x="37"/>
        <item x="27"/>
        <item x="30"/>
        <item x="20"/>
        <item x="11"/>
        <item x="22"/>
        <item x="24"/>
        <item x="6"/>
        <item x="40"/>
        <item x="14"/>
        <item x="33"/>
        <item x="2"/>
        <item x="21"/>
        <item x="5"/>
        <item x="32"/>
        <item x="38"/>
        <item x="9"/>
        <item x="15"/>
        <item x="3"/>
        <item x="10"/>
        <item x="12"/>
        <item x="0"/>
        <item x="13"/>
        <item x="19"/>
        <item x="7"/>
        <item x="17"/>
        <item x="4"/>
        <item x="1"/>
        <item x="18"/>
        <item x="23"/>
        <item t="default"/>
      </items>
    </pivotField>
    <pivotField showAll="0"/>
    <pivotField showAll="0"/>
    <pivotField numFmtId="164" showAll="0"/>
    <pivotField dataField="1"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10">
    <i>
      <x v="2"/>
    </i>
    <i>
      <x/>
    </i>
    <i>
      <x v="3"/>
    </i>
    <i>
      <x v="8"/>
    </i>
    <i>
      <x v="7"/>
    </i>
    <i>
      <x v="6"/>
    </i>
    <i>
      <x v="5"/>
    </i>
    <i>
      <x v="4"/>
    </i>
    <i>
      <x v="1"/>
    </i>
    <i t="grand">
      <x/>
    </i>
  </rowItems>
  <colItems count="1">
    <i/>
  </colItems>
  <dataFields count="1">
    <dataField name="Max of days btw visit and filed" fld="6" subtotal="max" baseField="1" baseItem="7"/>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vider" xr10:uid="{DF0BEAB9-684D-4A2A-8E7C-43E3BE978A6C}" sourceName="Provider">
  <pivotTables>
    <pivotTable tabId="12" name="PivotTable10"/>
    <pivotTable tabId="11" name="PivotTable9"/>
    <pivotTable tabId="8" name="PivotTable7"/>
    <pivotTable tabId="3" name="PivotTable2"/>
    <pivotTable tabId="14" name="PivotTable2"/>
    <pivotTable tabId="4" name="PivotTable3"/>
    <pivotTable tabId="5" name="PivotTable4"/>
    <pivotTable tabId="7" name="PivotTable6"/>
    <pivotTable tabId="9" name="PivotTable8"/>
    <pivotTable tabId="6" name="PivotTable5"/>
  </pivotTables>
  <data>
    <tabular pivotCacheId="1347012855">
      <items count="9">
        <i x="3" s="1"/>
        <i x="2" s="1"/>
        <i x="7" s="1"/>
        <i x="8" s="1"/>
        <i x="4" s="1"/>
        <i x="5" s="1"/>
        <i x="0" s="1"/>
        <i x="1"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vider" xr10:uid="{E8E70982-1A8D-4D02-A7F1-A16E1F9DB3E0}" cache="Slicer_Provider" caption="Provider" rowHeight="2730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vider 1" xr10:uid="{EEABEBE7-6DDE-4047-BFA0-AF947A70CF28}" cache="Slicer_Provider" caption="Provider" startItem="5"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965048-81F0-4853-A440-5E4AA9733D26}" name="Table1" displayName="Table1" ref="A1:L2208" totalsRowShown="0" headerRowDxfId="15" headerRowBorderDxfId="14" tableBorderDxfId="13">
  <autoFilter ref="A1:L2208" xr:uid="{F89DBFFE-4EC7-2E43-AC11-2629A6A15ED8}"/>
  <tableColumns count="12">
    <tableColumn id="1" xr3:uid="{450113A0-63DD-41B5-8138-3A20DFBFBA63}" name="ID" dataDxfId="12"/>
    <tableColumn id="2" xr3:uid="{CD907AF0-D880-4CEB-A52E-C15E223AC516}" name="Provider" dataDxfId="11"/>
    <tableColumn id="3" xr3:uid="{B106E772-FB33-4B69-8CB2-B046F098B92B}" name="Visit date" dataDxfId="10"/>
    <tableColumn id="10" xr3:uid="{28EF0235-C006-462F-81B8-F668E2C17C6B}" name="Day" dataDxfId="9">
      <calculatedColumnFormula>TEXT(Table1[[#This Row],[Visit date]],"Dddd")</calculatedColumnFormula>
    </tableColumn>
    <tableColumn id="11" xr3:uid="{DC02B59C-8E92-4F3B-858F-6A63FA0EB6CD}" name="Month" dataDxfId="8">
      <calculatedColumnFormula>TEXT(Table1[[#This Row],[Visit date]],"Mmmm")</calculatedColumnFormula>
    </tableColumn>
    <tableColumn id="4" xr3:uid="{B8953A72-18AF-4C05-ACC1-D804D6A26C24}" name="Filed date" dataDxfId="7"/>
    <tableColumn id="12" xr3:uid="{FFE567F9-261A-4F2A-9C01-28B6554604C9}" name="days btw visit and filed" dataDxfId="6">
      <calculatedColumnFormula>_xlfn.DAYS(Table1[[#This Row],[Filed date]],Table1[[#This Row],[Visit date]])</calculatedColumnFormula>
    </tableColumn>
    <tableColumn id="5" xr3:uid="{6DBDE7FF-CAC9-43FF-B8CA-AF05059BFF2D}" name="Quantity"/>
    <tableColumn id="6" xr3:uid="{840AA9C6-66B6-4D3E-9683-E696D1A0716F}" name="Total Price"/>
    <tableColumn id="7" xr3:uid="{7367B6C0-E396-45B2-8163-AF223CB02783}" name="Unit Price"/>
    <tableColumn id="8" xr3:uid="{E9B6BB60-EADA-414B-93F3-FD9632799B73}" name="claims"/>
    <tableColumn id="9" xr3:uid="{C9DBAEB6-1051-4A4A-A8B3-01DE6F2E844E}" name="diagnosis"/>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9.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1CC87-4689-4A36-9B98-2759C9EC5EED}">
  <dimension ref="A3:C4"/>
  <sheetViews>
    <sheetView workbookViewId="0">
      <selection activeCell="B4" sqref="B4"/>
    </sheetView>
  </sheetViews>
  <sheetFormatPr defaultRowHeight="15.75" x14ac:dyDescent="0.25"/>
  <cols>
    <col min="1" max="1" width="9.875" bestFit="1" customWidth="1"/>
    <col min="2" max="2" width="15.75" bestFit="1" customWidth="1"/>
    <col min="3" max="3" width="14.125" bestFit="1" customWidth="1"/>
  </cols>
  <sheetData>
    <row r="3" spans="1:3" x14ac:dyDescent="0.25">
      <c r="A3" t="s">
        <v>951</v>
      </c>
      <c r="B3" t="s">
        <v>952</v>
      </c>
      <c r="C3" t="s">
        <v>953</v>
      </c>
    </row>
    <row r="4" spans="1:3" x14ac:dyDescent="0.25">
      <c r="A4" s="9">
        <v>2207</v>
      </c>
      <c r="B4" s="10">
        <v>6808816.3450000016</v>
      </c>
      <c r="C4" s="9">
        <v>14227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FA403-16AC-48C8-9334-CF457323F567}">
  <dimension ref="A3:F16"/>
  <sheetViews>
    <sheetView workbookViewId="0">
      <selection activeCell="A13" sqref="A13"/>
    </sheetView>
  </sheetViews>
  <sheetFormatPr defaultRowHeight="15.75" x14ac:dyDescent="0.25"/>
  <cols>
    <col min="1" max="1" width="255.625" bestFit="1" customWidth="1"/>
    <col min="2" max="2" width="15" bestFit="1" customWidth="1"/>
    <col min="3" max="4" width="5.625" bestFit="1" customWidth="1"/>
    <col min="5" max="5" width="5.75" bestFit="1" customWidth="1"/>
    <col min="6" max="6" width="10.125" bestFit="1" customWidth="1"/>
    <col min="7" max="52" width="17.75" bestFit="1" customWidth="1"/>
    <col min="53" max="53" width="10.125" bestFit="1" customWidth="1"/>
  </cols>
  <sheetData>
    <row r="3" spans="1:6" x14ac:dyDescent="0.25">
      <c r="A3" s="6" t="s">
        <v>951</v>
      </c>
      <c r="B3" s="6" t="s">
        <v>964</v>
      </c>
    </row>
    <row r="4" spans="1:6" x14ac:dyDescent="0.25">
      <c r="B4" t="s">
        <v>965</v>
      </c>
      <c r="C4" t="s">
        <v>966</v>
      </c>
      <c r="D4" t="s">
        <v>967</v>
      </c>
      <c r="E4" t="s">
        <v>968</v>
      </c>
      <c r="F4" t="s">
        <v>948</v>
      </c>
    </row>
    <row r="5" spans="1:6" x14ac:dyDescent="0.25">
      <c r="A5" s="6" t="s">
        <v>947</v>
      </c>
    </row>
    <row r="6" spans="1:6" x14ac:dyDescent="0.25">
      <c r="A6" s="7" t="s">
        <v>18</v>
      </c>
      <c r="B6" s="13">
        <v>75</v>
      </c>
      <c r="C6" s="13"/>
      <c r="D6" s="13"/>
      <c r="E6" s="13">
        <v>3</v>
      </c>
      <c r="F6" s="13">
        <v>78</v>
      </c>
    </row>
    <row r="7" spans="1:6" x14ac:dyDescent="0.25">
      <c r="A7" s="7" t="s">
        <v>79</v>
      </c>
      <c r="B7" s="13">
        <v>73</v>
      </c>
      <c r="C7" s="13"/>
      <c r="D7" s="13"/>
      <c r="E7" s="13"/>
      <c r="F7" s="13">
        <v>73</v>
      </c>
    </row>
    <row r="8" spans="1:6" x14ac:dyDescent="0.25">
      <c r="A8" s="7" t="s">
        <v>11</v>
      </c>
      <c r="B8" s="13">
        <v>39</v>
      </c>
      <c r="C8" s="13"/>
      <c r="D8" s="13"/>
      <c r="E8" s="13"/>
      <c r="F8" s="13">
        <v>39</v>
      </c>
    </row>
    <row r="9" spans="1:6" x14ac:dyDescent="0.25">
      <c r="A9" s="7" t="s">
        <v>197</v>
      </c>
      <c r="B9" s="13">
        <v>33</v>
      </c>
      <c r="C9" s="13"/>
      <c r="D9" s="13"/>
      <c r="E9" s="13"/>
      <c r="F9" s="13">
        <v>33</v>
      </c>
    </row>
    <row r="10" spans="1:6" x14ac:dyDescent="0.25">
      <c r="A10" s="7" t="s">
        <v>14</v>
      </c>
      <c r="B10" s="13">
        <v>32</v>
      </c>
      <c r="C10" s="13"/>
      <c r="D10" s="13"/>
      <c r="E10" s="13"/>
      <c r="F10" s="13">
        <v>32</v>
      </c>
    </row>
    <row r="11" spans="1:6" x14ac:dyDescent="0.25">
      <c r="A11" s="7" t="s">
        <v>192</v>
      </c>
      <c r="B11" s="13">
        <v>30</v>
      </c>
      <c r="C11" s="13"/>
      <c r="D11" s="13"/>
      <c r="E11" s="13"/>
      <c r="F11" s="13">
        <v>30</v>
      </c>
    </row>
    <row r="12" spans="1:6" x14ac:dyDescent="0.25">
      <c r="A12" s="7" t="s">
        <v>49</v>
      </c>
      <c r="B12" s="13">
        <v>22</v>
      </c>
      <c r="C12" s="13"/>
      <c r="D12" s="13"/>
      <c r="E12" s="13"/>
      <c r="F12" s="13">
        <v>22</v>
      </c>
    </row>
    <row r="13" spans="1:6" x14ac:dyDescent="0.25">
      <c r="A13" s="7" t="s">
        <v>204</v>
      </c>
      <c r="B13" s="13">
        <v>21</v>
      </c>
      <c r="C13" s="13"/>
      <c r="D13" s="13"/>
      <c r="E13" s="13"/>
      <c r="F13" s="13">
        <v>21</v>
      </c>
    </row>
    <row r="14" spans="1:6" x14ac:dyDescent="0.25">
      <c r="A14" s="7" t="s">
        <v>139</v>
      </c>
      <c r="B14" s="13">
        <v>19</v>
      </c>
      <c r="C14" s="13"/>
      <c r="D14" s="13"/>
      <c r="E14" s="13"/>
      <c r="F14" s="13">
        <v>19</v>
      </c>
    </row>
    <row r="15" spans="1:6" x14ac:dyDescent="0.25">
      <c r="A15" s="7" t="s">
        <v>226</v>
      </c>
      <c r="B15" s="13"/>
      <c r="C15" s="13"/>
      <c r="D15" s="13"/>
      <c r="E15" s="13">
        <v>18</v>
      </c>
      <c r="F15" s="13">
        <v>18</v>
      </c>
    </row>
    <row r="16" spans="1:6" x14ac:dyDescent="0.25">
      <c r="A16" s="7" t="s">
        <v>948</v>
      </c>
      <c r="B16" s="13">
        <v>344</v>
      </c>
      <c r="C16" s="13"/>
      <c r="D16" s="13"/>
      <c r="E16" s="13">
        <v>21</v>
      </c>
      <c r="F16" s="13">
        <v>365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DBFFE-4EC7-2E43-AC11-2629A6A15ED8}">
  <dimension ref="A1:L2208"/>
  <sheetViews>
    <sheetView workbookViewId="0">
      <selection activeCell="E2" sqref="E2"/>
    </sheetView>
  </sheetViews>
  <sheetFormatPr defaultColWidth="11" defaultRowHeight="15.75" x14ac:dyDescent="0.25"/>
  <cols>
    <col min="2" max="2" width="11.5" bestFit="1" customWidth="1"/>
    <col min="3" max="5" width="22.625" customWidth="1"/>
    <col min="6" max="7" width="21.5" customWidth="1"/>
    <col min="9" max="9" width="13" bestFit="1" customWidth="1"/>
    <col min="10" max="10" width="12.5" bestFit="1" customWidth="1"/>
    <col min="11" max="11" width="24.625" customWidth="1"/>
    <col min="12" max="12" width="255.625" bestFit="1" customWidth="1"/>
  </cols>
  <sheetData>
    <row r="1" spans="1:12" x14ac:dyDescent="0.25">
      <c r="A1" s="4" t="s">
        <v>0</v>
      </c>
      <c r="B1" s="5" t="s">
        <v>1</v>
      </c>
      <c r="C1" s="5" t="s">
        <v>2</v>
      </c>
      <c r="D1" s="5" t="s">
        <v>949</v>
      </c>
      <c r="E1" s="5" t="s">
        <v>950</v>
      </c>
      <c r="F1" s="5" t="s">
        <v>3</v>
      </c>
      <c r="G1" s="5" t="s">
        <v>961</v>
      </c>
      <c r="H1" s="5" t="s">
        <v>4</v>
      </c>
      <c r="I1" s="5" t="s">
        <v>5</v>
      </c>
      <c r="J1" s="5" t="s">
        <v>6</v>
      </c>
      <c r="K1" s="5" t="s">
        <v>7</v>
      </c>
      <c r="L1" s="5" t="s">
        <v>8</v>
      </c>
    </row>
    <row r="2" spans="1:12" x14ac:dyDescent="0.25">
      <c r="A2" s="3">
        <v>759848</v>
      </c>
      <c r="B2" s="1" t="s">
        <v>9</v>
      </c>
      <c r="C2" s="2">
        <v>44947</v>
      </c>
      <c r="D2" s="2" t="str">
        <f>TEXT(Table1[[#This Row],[Visit date]],"Dddd")</f>
        <v>Saturday</v>
      </c>
      <c r="E2" s="2" t="str">
        <f>TEXT(Table1[[#This Row],[Visit date]],"Mmmm")</f>
        <v>January</v>
      </c>
      <c r="F2" s="2">
        <v>44951.62</v>
      </c>
      <c r="G2">
        <f>_xlfn.DAYS(Table1[[#This Row],[Filed date]],Table1[[#This Row],[Visit date]])</f>
        <v>4</v>
      </c>
      <c r="H2">
        <v>6</v>
      </c>
      <c r="I2">
        <v>1500</v>
      </c>
      <c r="J2">
        <v>250</v>
      </c>
      <c r="K2" t="s">
        <v>10</v>
      </c>
      <c r="L2" t="s">
        <v>11</v>
      </c>
    </row>
    <row r="3" spans="1:12" x14ac:dyDescent="0.25">
      <c r="A3" s="3">
        <v>766855</v>
      </c>
      <c r="B3" s="1" t="s">
        <v>9</v>
      </c>
      <c r="C3" s="2">
        <v>44953</v>
      </c>
      <c r="D3" s="2" t="str">
        <f>TEXT(Table1[[#This Row],[Visit date]],"Dddd")</f>
        <v>Friday</v>
      </c>
      <c r="E3" s="2" t="str">
        <f>TEXT(Table1[[#This Row],[Visit date]],"Mmmm")</f>
        <v>January</v>
      </c>
      <c r="F3" s="2">
        <v>44956.625543981478</v>
      </c>
      <c r="G3">
        <f>_xlfn.DAYS(Table1[[#This Row],[Filed date]],Table1[[#This Row],[Visit date]])</f>
        <v>3</v>
      </c>
      <c r="H3">
        <v>1</v>
      </c>
      <c r="I3">
        <v>3000</v>
      </c>
      <c r="J3">
        <v>3000</v>
      </c>
      <c r="K3" t="s">
        <v>12</v>
      </c>
      <c r="L3" t="s">
        <v>11</v>
      </c>
    </row>
    <row r="4" spans="1:12" x14ac:dyDescent="0.25">
      <c r="A4" s="3">
        <v>751363</v>
      </c>
      <c r="B4" s="1" t="s">
        <v>9</v>
      </c>
      <c r="C4" s="2">
        <v>44936</v>
      </c>
      <c r="D4" s="2" t="str">
        <f>TEXT(Table1[[#This Row],[Visit date]],"Dddd")</f>
        <v>Tuesday</v>
      </c>
      <c r="E4" s="2" t="str">
        <f>TEXT(Table1[[#This Row],[Visit date]],"Mmmm")</f>
        <v>January</v>
      </c>
      <c r="F4" s="2">
        <v>44945.46329861111</v>
      </c>
      <c r="G4">
        <f>_xlfn.DAYS(Table1[[#This Row],[Filed date]],Table1[[#This Row],[Visit date]])</f>
        <v>9</v>
      </c>
      <c r="H4">
        <v>8</v>
      </c>
      <c r="I4">
        <v>56000</v>
      </c>
      <c r="J4">
        <v>7000</v>
      </c>
      <c r="K4" t="s">
        <v>13</v>
      </c>
      <c r="L4" t="s">
        <v>14</v>
      </c>
    </row>
    <row r="5" spans="1:12" x14ac:dyDescent="0.25">
      <c r="A5" s="3">
        <v>756191</v>
      </c>
      <c r="B5" s="1" t="s">
        <v>9</v>
      </c>
      <c r="C5" s="2">
        <v>44944</v>
      </c>
      <c r="D5" s="2" t="str">
        <f>TEXT(Table1[[#This Row],[Visit date]],"Dddd")</f>
        <v>Wednesday</v>
      </c>
      <c r="E5" s="2" t="str">
        <f>TEXT(Table1[[#This Row],[Visit date]],"Mmmm")</f>
        <v>January</v>
      </c>
      <c r="F5" s="2">
        <v>44949.623993055553</v>
      </c>
      <c r="G5">
        <f>_xlfn.DAYS(Table1[[#This Row],[Filed date]],Table1[[#This Row],[Visit date]])</f>
        <v>5</v>
      </c>
      <c r="H5">
        <v>14</v>
      </c>
      <c r="I5">
        <v>1008</v>
      </c>
      <c r="J5">
        <v>72</v>
      </c>
      <c r="K5" t="s">
        <v>15</v>
      </c>
      <c r="L5" t="s">
        <v>16</v>
      </c>
    </row>
    <row r="6" spans="1:12" x14ac:dyDescent="0.25">
      <c r="A6" s="3">
        <v>763080</v>
      </c>
      <c r="B6" s="1" t="s">
        <v>9</v>
      </c>
      <c r="C6" s="2">
        <v>44952</v>
      </c>
      <c r="D6" s="2" t="str">
        <f>TEXT(Table1[[#This Row],[Visit date]],"Dddd")</f>
        <v>Thursday</v>
      </c>
      <c r="E6" s="2" t="str">
        <f>TEXT(Table1[[#This Row],[Visit date]],"Mmmm")</f>
        <v>January</v>
      </c>
      <c r="F6" s="2">
        <v>44953.637627314813</v>
      </c>
      <c r="G6">
        <f>_xlfn.DAYS(Table1[[#This Row],[Filed date]],Table1[[#This Row],[Visit date]])</f>
        <v>1</v>
      </c>
      <c r="H6">
        <v>1</v>
      </c>
      <c r="I6">
        <v>1000</v>
      </c>
      <c r="J6">
        <v>1000</v>
      </c>
      <c r="K6" t="s">
        <v>17</v>
      </c>
      <c r="L6" t="s">
        <v>18</v>
      </c>
    </row>
    <row r="7" spans="1:12" x14ac:dyDescent="0.25">
      <c r="A7" s="3">
        <v>743342</v>
      </c>
      <c r="B7" s="1" t="s">
        <v>19</v>
      </c>
      <c r="C7" s="2">
        <v>44938</v>
      </c>
      <c r="D7" s="2" t="str">
        <f>TEXT(Table1[[#This Row],[Visit date]],"Dddd")</f>
        <v>Thursday</v>
      </c>
      <c r="E7" s="2" t="str">
        <f>TEXT(Table1[[#This Row],[Visit date]],"Mmmm")</f>
        <v>January</v>
      </c>
      <c r="F7" s="2">
        <v>44939.939988425933</v>
      </c>
      <c r="G7">
        <f>_xlfn.DAYS(Table1[[#This Row],[Filed date]],Table1[[#This Row],[Visit date]])</f>
        <v>1</v>
      </c>
      <c r="H7">
        <v>1</v>
      </c>
      <c r="I7">
        <v>720</v>
      </c>
      <c r="J7">
        <v>720</v>
      </c>
      <c r="K7" t="s">
        <v>20</v>
      </c>
      <c r="L7" t="s">
        <v>21</v>
      </c>
    </row>
    <row r="8" spans="1:12" x14ac:dyDescent="0.25">
      <c r="A8" s="3">
        <v>730672</v>
      </c>
      <c r="B8" s="1" t="s">
        <v>22</v>
      </c>
      <c r="C8" s="2">
        <v>44930</v>
      </c>
      <c r="D8" s="2" t="str">
        <f>TEXT(Table1[[#This Row],[Visit date]],"Dddd")</f>
        <v>Wednesday</v>
      </c>
      <c r="E8" s="2" t="str">
        <f>TEXT(Table1[[#This Row],[Visit date]],"Mmmm")</f>
        <v>January</v>
      </c>
      <c r="F8" s="2">
        <v>44930.397233796299</v>
      </c>
      <c r="G8">
        <f>_xlfn.DAYS(Table1[[#This Row],[Filed date]],Table1[[#This Row],[Visit date]])</f>
        <v>0</v>
      </c>
      <c r="H8">
        <v>1</v>
      </c>
      <c r="I8">
        <v>1000</v>
      </c>
      <c r="J8">
        <v>1000</v>
      </c>
      <c r="K8" t="s">
        <v>23</v>
      </c>
      <c r="L8" t="s">
        <v>24</v>
      </c>
    </row>
    <row r="9" spans="1:12" x14ac:dyDescent="0.25">
      <c r="A9" s="3">
        <v>761471</v>
      </c>
      <c r="B9" s="1" t="s">
        <v>9</v>
      </c>
      <c r="C9" s="2">
        <v>44950</v>
      </c>
      <c r="D9" s="2" t="str">
        <f>TEXT(Table1[[#This Row],[Visit date]],"Dddd")</f>
        <v>Tuesday</v>
      </c>
      <c r="E9" s="2" t="str">
        <f>TEXT(Table1[[#This Row],[Visit date]],"Mmmm")</f>
        <v>January</v>
      </c>
      <c r="F9" s="2">
        <v>44952.603564814817</v>
      </c>
      <c r="G9">
        <f>_xlfn.DAYS(Table1[[#This Row],[Filed date]],Table1[[#This Row],[Visit date]])</f>
        <v>2</v>
      </c>
      <c r="H9">
        <v>1</v>
      </c>
      <c r="I9">
        <v>16000</v>
      </c>
      <c r="J9">
        <v>16000</v>
      </c>
      <c r="K9" t="s">
        <v>25</v>
      </c>
      <c r="L9" t="s">
        <v>26</v>
      </c>
    </row>
    <row r="10" spans="1:12" x14ac:dyDescent="0.25">
      <c r="A10" s="3">
        <v>730193</v>
      </c>
      <c r="B10" s="1" t="s">
        <v>27</v>
      </c>
      <c r="C10" s="2">
        <v>44829</v>
      </c>
      <c r="D10" s="2" t="str">
        <f>TEXT(Table1[[#This Row],[Visit date]],"Dddd")</f>
        <v>Sunday</v>
      </c>
      <c r="E10" s="2" t="str">
        <f>TEXT(Table1[[#This Row],[Visit date]],"Mmmm")</f>
        <v>September</v>
      </c>
      <c r="F10" s="2">
        <v>44929.778275462973</v>
      </c>
      <c r="G10">
        <f>_xlfn.DAYS(Table1[[#This Row],[Filed date]],Table1[[#This Row],[Visit date]])</f>
        <v>100</v>
      </c>
      <c r="H10">
        <v>1</v>
      </c>
      <c r="I10">
        <v>2500</v>
      </c>
      <c r="J10">
        <v>2500</v>
      </c>
      <c r="K10" t="s">
        <v>28</v>
      </c>
      <c r="L10" t="s">
        <v>29</v>
      </c>
    </row>
    <row r="11" spans="1:12" x14ac:dyDescent="0.25">
      <c r="A11" s="3">
        <v>763206</v>
      </c>
      <c r="B11" s="1" t="s">
        <v>9</v>
      </c>
      <c r="C11" s="2">
        <v>44952</v>
      </c>
      <c r="D11" s="2" t="str">
        <f>TEXT(Table1[[#This Row],[Visit date]],"Dddd")</f>
        <v>Thursday</v>
      </c>
      <c r="E11" s="2" t="str">
        <f>TEXT(Table1[[#This Row],[Visit date]],"Mmmm")</f>
        <v>January</v>
      </c>
      <c r="F11" s="2">
        <v>44953.670891203707</v>
      </c>
      <c r="G11">
        <f>_xlfn.DAYS(Table1[[#This Row],[Filed date]],Table1[[#This Row],[Visit date]])</f>
        <v>1</v>
      </c>
      <c r="H11">
        <v>7</v>
      </c>
      <c r="I11">
        <v>350</v>
      </c>
      <c r="J11">
        <v>50</v>
      </c>
      <c r="K11" t="s">
        <v>30</v>
      </c>
      <c r="L11" t="s">
        <v>31</v>
      </c>
    </row>
    <row r="12" spans="1:12" x14ac:dyDescent="0.25">
      <c r="A12" s="3">
        <v>751721</v>
      </c>
      <c r="B12" s="1" t="s">
        <v>9</v>
      </c>
      <c r="C12" s="2">
        <v>44942</v>
      </c>
      <c r="D12" s="2" t="str">
        <f>TEXT(Table1[[#This Row],[Visit date]],"Dddd")</f>
        <v>Monday</v>
      </c>
      <c r="E12" s="2" t="str">
        <f>TEXT(Table1[[#This Row],[Visit date]],"Mmmm")</f>
        <v>January</v>
      </c>
      <c r="F12" s="2">
        <v>44945.573321759257</v>
      </c>
      <c r="G12">
        <f>_xlfn.DAYS(Table1[[#This Row],[Filed date]],Table1[[#This Row],[Visit date]])</f>
        <v>3</v>
      </c>
      <c r="H12">
        <v>1</v>
      </c>
      <c r="I12">
        <v>3000</v>
      </c>
      <c r="J12">
        <v>3000</v>
      </c>
      <c r="K12" t="s">
        <v>12</v>
      </c>
      <c r="L12" t="s">
        <v>32</v>
      </c>
    </row>
    <row r="13" spans="1:12" x14ac:dyDescent="0.25">
      <c r="A13" s="3">
        <v>757941</v>
      </c>
      <c r="B13" s="1" t="s">
        <v>9</v>
      </c>
      <c r="C13" s="2">
        <v>44945</v>
      </c>
      <c r="D13" s="2" t="str">
        <f>TEXT(Table1[[#This Row],[Visit date]],"Dddd")</f>
        <v>Thursday</v>
      </c>
      <c r="E13" s="2" t="str">
        <f>TEXT(Table1[[#This Row],[Visit date]],"Mmmm")</f>
        <v>January</v>
      </c>
      <c r="F13" s="2">
        <v>44950.631122685183</v>
      </c>
      <c r="G13">
        <f>_xlfn.DAYS(Table1[[#This Row],[Filed date]],Table1[[#This Row],[Visit date]])</f>
        <v>5</v>
      </c>
      <c r="H13">
        <v>1</v>
      </c>
      <c r="I13">
        <v>6500</v>
      </c>
      <c r="J13">
        <v>6500</v>
      </c>
      <c r="K13" t="s">
        <v>33</v>
      </c>
      <c r="L13" t="s">
        <v>34</v>
      </c>
    </row>
    <row r="14" spans="1:12" x14ac:dyDescent="0.25">
      <c r="A14" s="3">
        <v>730749</v>
      </c>
      <c r="B14" s="1" t="s">
        <v>35</v>
      </c>
      <c r="C14" s="2">
        <v>44927</v>
      </c>
      <c r="D14" s="2" t="str">
        <f>TEXT(Table1[[#This Row],[Visit date]],"Dddd")</f>
        <v>Sunday</v>
      </c>
      <c r="E14" s="2" t="str">
        <f>TEXT(Table1[[#This Row],[Visit date]],"Mmmm")</f>
        <v>January</v>
      </c>
      <c r="F14" s="2">
        <v>44930.421863425923</v>
      </c>
      <c r="G14">
        <f>_xlfn.DAYS(Table1[[#This Row],[Filed date]],Table1[[#This Row],[Visit date]])</f>
        <v>3</v>
      </c>
      <c r="H14">
        <v>1</v>
      </c>
      <c r="I14">
        <v>6000</v>
      </c>
      <c r="J14">
        <v>6000</v>
      </c>
      <c r="K14" t="s">
        <v>36</v>
      </c>
      <c r="L14" t="s">
        <v>37</v>
      </c>
    </row>
    <row r="15" spans="1:12" x14ac:dyDescent="0.25">
      <c r="A15" s="3">
        <v>759078</v>
      </c>
      <c r="B15" s="1" t="s">
        <v>9</v>
      </c>
      <c r="C15" s="2">
        <v>44946</v>
      </c>
      <c r="D15" s="2" t="str">
        <f>TEXT(Table1[[#This Row],[Visit date]],"Dddd")</f>
        <v>Friday</v>
      </c>
      <c r="E15" s="2" t="str">
        <f>TEXT(Table1[[#This Row],[Visit date]],"Mmmm")</f>
        <v>January</v>
      </c>
      <c r="F15" s="2">
        <v>44951.46234953704</v>
      </c>
      <c r="G15">
        <f>_xlfn.DAYS(Table1[[#This Row],[Filed date]],Table1[[#This Row],[Visit date]])</f>
        <v>5</v>
      </c>
      <c r="H15">
        <v>2</v>
      </c>
      <c r="I15">
        <v>1000</v>
      </c>
      <c r="J15">
        <v>500</v>
      </c>
      <c r="K15" t="s">
        <v>38</v>
      </c>
      <c r="L15" t="s">
        <v>39</v>
      </c>
    </row>
    <row r="16" spans="1:12" x14ac:dyDescent="0.25">
      <c r="A16" s="3">
        <v>761688</v>
      </c>
      <c r="B16" s="1" t="s">
        <v>9</v>
      </c>
      <c r="C16" s="2">
        <v>44950</v>
      </c>
      <c r="D16" s="2" t="str">
        <f>TEXT(Table1[[#This Row],[Visit date]],"Dddd")</f>
        <v>Tuesday</v>
      </c>
      <c r="E16" s="2" t="str">
        <f>TEXT(Table1[[#This Row],[Visit date]],"Mmmm")</f>
        <v>January</v>
      </c>
      <c r="F16" s="2">
        <v>44952.661689814813</v>
      </c>
      <c r="G16">
        <f>_xlfn.DAYS(Table1[[#This Row],[Filed date]],Table1[[#This Row],[Visit date]])</f>
        <v>2</v>
      </c>
      <c r="H16">
        <v>1</v>
      </c>
      <c r="I16">
        <v>3000</v>
      </c>
      <c r="J16">
        <v>3000</v>
      </c>
      <c r="K16" t="s">
        <v>12</v>
      </c>
      <c r="L16" t="s">
        <v>40</v>
      </c>
    </row>
    <row r="17" spans="1:12" x14ac:dyDescent="0.25">
      <c r="A17" s="3">
        <v>759578</v>
      </c>
      <c r="B17" s="1" t="s">
        <v>9</v>
      </c>
      <c r="C17" s="2">
        <v>44948</v>
      </c>
      <c r="D17" s="2" t="str">
        <f>TEXT(Table1[[#This Row],[Visit date]],"Dddd")</f>
        <v>Sunday</v>
      </c>
      <c r="E17" s="2" t="str">
        <f>TEXT(Table1[[#This Row],[Visit date]],"Mmmm")</f>
        <v>January</v>
      </c>
      <c r="F17" s="2">
        <v>44951.56453703704</v>
      </c>
      <c r="G17">
        <f>_xlfn.DAYS(Table1[[#This Row],[Filed date]],Table1[[#This Row],[Visit date]])</f>
        <v>3</v>
      </c>
      <c r="H17">
        <v>7</v>
      </c>
      <c r="I17">
        <v>140</v>
      </c>
      <c r="J17">
        <v>20</v>
      </c>
      <c r="K17" t="s">
        <v>41</v>
      </c>
      <c r="L17" t="s">
        <v>42</v>
      </c>
    </row>
    <row r="18" spans="1:12" x14ac:dyDescent="0.25">
      <c r="A18" s="3">
        <v>763160</v>
      </c>
      <c r="B18" s="1" t="s">
        <v>9</v>
      </c>
      <c r="C18" s="2">
        <v>44952</v>
      </c>
      <c r="D18" s="2" t="str">
        <f>TEXT(Table1[[#This Row],[Visit date]],"Dddd")</f>
        <v>Thursday</v>
      </c>
      <c r="E18" s="2" t="str">
        <f>TEXT(Table1[[#This Row],[Visit date]],"Mmmm")</f>
        <v>January</v>
      </c>
      <c r="F18" s="2">
        <v>44953.659791666672</v>
      </c>
      <c r="G18">
        <f>_xlfn.DAYS(Table1[[#This Row],[Filed date]],Table1[[#This Row],[Visit date]])</f>
        <v>1</v>
      </c>
      <c r="H18">
        <v>1</v>
      </c>
      <c r="I18">
        <v>2000</v>
      </c>
      <c r="J18">
        <v>2000</v>
      </c>
      <c r="K18" t="s">
        <v>43</v>
      </c>
      <c r="L18" t="s">
        <v>44</v>
      </c>
    </row>
    <row r="19" spans="1:12" x14ac:dyDescent="0.25">
      <c r="A19" s="3">
        <v>763131</v>
      </c>
      <c r="B19" s="1" t="s">
        <v>9</v>
      </c>
      <c r="C19" s="2">
        <v>44952</v>
      </c>
      <c r="D19" s="2" t="str">
        <f>TEXT(Table1[[#This Row],[Visit date]],"Dddd")</f>
        <v>Thursday</v>
      </c>
      <c r="E19" s="2" t="str">
        <f>TEXT(Table1[[#This Row],[Visit date]],"Mmmm")</f>
        <v>January</v>
      </c>
      <c r="F19" s="2">
        <v>44953.652986111112</v>
      </c>
      <c r="G19">
        <f>_xlfn.DAYS(Table1[[#This Row],[Filed date]],Table1[[#This Row],[Visit date]])</f>
        <v>1</v>
      </c>
      <c r="H19">
        <v>1</v>
      </c>
      <c r="I19">
        <v>6000</v>
      </c>
      <c r="J19">
        <v>6000</v>
      </c>
      <c r="K19" t="s">
        <v>45</v>
      </c>
      <c r="L19" t="s">
        <v>46</v>
      </c>
    </row>
    <row r="20" spans="1:12" x14ac:dyDescent="0.25">
      <c r="A20" s="3">
        <v>766847</v>
      </c>
      <c r="B20" s="1" t="s">
        <v>9</v>
      </c>
      <c r="C20" s="2">
        <v>44953</v>
      </c>
      <c r="D20" s="2" t="str">
        <f>TEXT(Table1[[#This Row],[Visit date]],"Dddd")</f>
        <v>Friday</v>
      </c>
      <c r="E20" s="2" t="str">
        <f>TEXT(Table1[[#This Row],[Visit date]],"Mmmm")</f>
        <v>January</v>
      </c>
      <c r="F20" s="2">
        <v>44956.62358796296</v>
      </c>
      <c r="G20">
        <f>_xlfn.DAYS(Table1[[#This Row],[Filed date]],Table1[[#This Row],[Visit date]])</f>
        <v>3</v>
      </c>
      <c r="H20">
        <v>1</v>
      </c>
      <c r="I20">
        <v>3000</v>
      </c>
      <c r="J20">
        <v>3000</v>
      </c>
      <c r="K20" t="s">
        <v>12</v>
      </c>
      <c r="L20" t="s">
        <v>47</v>
      </c>
    </row>
    <row r="21" spans="1:12" x14ac:dyDescent="0.25">
      <c r="A21" s="3">
        <v>756952</v>
      </c>
      <c r="B21" s="1" t="s">
        <v>9</v>
      </c>
      <c r="C21" s="2">
        <v>44945</v>
      </c>
      <c r="D21" s="2" t="str">
        <f>TEXT(Table1[[#This Row],[Visit date]],"Dddd")</f>
        <v>Thursday</v>
      </c>
      <c r="E21" s="2" t="str">
        <f>TEXT(Table1[[#This Row],[Visit date]],"Mmmm")</f>
        <v>January</v>
      </c>
      <c r="F21" s="2">
        <v>44950.403287037043</v>
      </c>
      <c r="G21">
        <f>_xlfn.DAYS(Table1[[#This Row],[Filed date]],Table1[[#This Row],[Visit date]])</f>
        <v>5</v>
      </c>
      <c r="H21">
        <v>1</v>
      </c>
      <c r="I21">
        <v>4433</v>
      </c>
      <c r="J21">
        <v>4433</v>
      </c>
      <c r="K21" t="s">
        <v>48</v>
      </c>
      <c r="L21" t="s">
        <v>49</v>
      </c>
    </row>
    <row r="22" spans="1:12" x14ac:dyDescent="0.25">
      <c r="A22" s="3">
        <v>737951</v>
      </c>
      <c r="B22" s="1" t="s">
        <v>50</v>
      </c>
      <c r="C22" s="2">
        <v>44932</v>
      </c>
      <c r="D22" s="2" t="str">
        <f>TEXT(Table1[[#This Row],[Visit date]],"Dddd")</f>
        <v>Friday</v>
      </c>
      <c r="E22" s="2" t="str">
        <f>TEXT(Table1[[#This Row],[Visit date]],"Mmmm")</f>
        <v>January</v>
      </c>
      <c r="F22" s="2">
        <v>44936.538576388892</v>
      </c>
      <c r="G22">
        <f>_xlfn.DAYS(Table1[[#This Row],[Filed date]],Table1[[#This Row],[Visit date]])</f>
        <v>4</v>
      </c>
      <c r="H22">
        <v>1</v>
      </c>
      <c r="I22">
        <v>2320</v>
      </c>
      <c r="J22">
        <v>2320</v>
      </c>
      <c r="K22" t="s">
        <v>51</v>
      </c>
      <c r="L22" t="s">
        <v>52</v>
      </c>
    </row>
    <row r="23" spans="1:12" x14ac:dyDescent="0.25">
      <c r="A23" s="3">
        <v>752052</v>
      </c>
      <c r="B23" s="1" t="s">
        <v>9</v>
      </c>
      <c r="C23" s="2">
        <v>44942</v>
      </c>
      <c r="D23" s="2" t="str">
        <f>TEXT(Table1[[#This Row],[Visit date]],"Dddd")</f>
        <v>Monday</v>
      </c>
      <c r="E23" s="2" t="str">
        <f>TEXT(Table1[[#This Row],[Visit date]],"Mmmm")</f>
        <v>January</v>
      </c>
      <c r="F23" s="2">
        <v>44945.668738425928</v>
      </c>
      <c r="G23">
        <f>_xlfn.DAYS(Table1[[#This Row],[Filed date]],Table1[[#This Row],[Visit date]])</f>
        <v>3</v>
      </c>
      <c r="H23">
        <v>12</v>
      </c>
      <c r="I23">
        <v>612</v>
      </c>
      <c r="J23">
        <v>51</v>
      </c>
      <c r="K23" t="s">
        <v>53</v>
      </c>
      <c r="L23" t="s">
        <v>54</v>
      </c>
    </row>
    <row r="24" spans="1:12" x14ac:dyDescent="0.25">
      <c r="A24" s="3">
        <v>763166</v>
      </c>
      <c r="B24" s="1" t="s">
        <v>9</v>
      </c>
      <c r="C24" s="2">
        <v>44952</v>
      </c>
      <c r="D24" s="2" t="str">
        <f>TEXT(Table1[[#This Row],[Visit date]],"Dddd")</f>
        <v>Thursday</v>
      </c>
      <c r="E24" s="2" t="str">
        <f>TEXT(Table1[[#This Row],[Visit date]],"Mmmm")</f>
        <v>January</v>
      </c>
      <c r="F24" s="2">
        <v>44953.661249999997</v>
      </c>
      <c r="G24">
        <f>_xlfn.DAYS(Table1[[#This Row],[Filed date]],Table1[[#This Row],[Visit date]])</f>
        <v>1</v>
      </c>
      <c r="H24">
        <v>30</v>
      </c>
      <c r="I24">
        <v>2100</v>
      </c>
      <c r="J24">
        <v>70</v>
      </c>
      <c r="K24" t="s">
        <v>55</v>
      </c>
      <c r="L24" t="s">
        <v>56</v>
      </c>
    </row>
    <row r="25" spans="1:12" x14ac:dyDescent="0.25">
      <c r="A25" s="3">
        <v>759063</v>
      </c>
      <c r="B25" s="1" t="s">
        <v>9</v>
      </c>
      <c r="C25" s="2">
        <v>44946</v>
      </c>
      <c r="D25" s="2" t="str">
        <f>TEXT(Table1[[#This Row],[Visit date]],"Dddd")</f>
        <v>Friday</v>
      </c>
      <c r="E25" s="2" t="str">
        <f>TEXT(Table1[[#This Row],[Visit date]],"Mmmm")</f>
        <v>January</v>
      </c>
      <c r="F25" s="2">
        <v>44951.459548611107</v>
      </c>
      <c r="G25">
        <f>_xlfn.DAYS(Table1[[#This Row],[Filed date]],Table1[[#This Row],[Visit date]])</f>
        <v>5</v>
      </c>
      <c r="H25">
        <v>1</v>
      </c>
      <c r="I25">
        <v>2500</v>
      </c>
      <c r="J25">
        <v>2500</v>
      </c>
      <c r="K25" t="s">
        <v>57</v>
      </c>
      <c r="L25" t="s">
        <v>11</v>
      </c>
    </row>
    <row r="26" spans="1:12" x14ac:dyDescent="0.25">
      <c r="A26" s="3">
        <v>756227</v>
      </c>
      <c r="B26" s="1" t="s">
        <v>9</v>
      </c>
      <c r="C26" s="2">
        <v>44944</v>
      </c>
      <c r="D26" s="2" t="str">
        <f>TEXT(Table1[[#This Row],[Visit date]],"Dddd")</f>
        <v>Wednesday</v>
      </c>
      <c r="E26" s="2" t="str">
        <f>TEXT(Table1[[#This Row],[Visit date]],"Mmmm")</f>
        <v>January</v>
      </c>
      <c r="F26" s="2">
        <v>44949.640474537038</v>
      </c>
      <c r="G26">
        <f>_xlfn.DAYS(Table1[[#This Row],[Filed date]],Table1[[#This Row],[Visit date]])</f>
        <v>5</v>
      </c>
      <c r="H26">
        <v>10</v>
      </c>
      <c r="I26">
        <v>1200</v>
      </c>
      <c r="J26">
        <v>120</v>
      </c>
      <c r="K26" t="s">
        <v>58</v>
      </c>
      <c r="L26" t="s">
        <v>59</v>
      </c>
    </row>
    <row r="27" spans="1:12" x14ac:dyDescent="0.25">
      <c r="A27" s="3">
        <v>753455</v>
      </c>
      <c r="B27" s="1" t="s">
        <v>9</v>
      </c>
      <c r="C27" s="2">
        <v>44943</v>
      </c>
      <c r="D27" s="2" t="str">
        <f>TEXT(Table1[[#This Row],[Visit date]],"Dddd")</f>
        <v>Tuesday</v>
      </c>
      <c r="E27" s="2" t="str">
        <f>TEXT(Table1[[#This Row],[Visit date]],"Mmmm")</f>
        <v>January</v>
      </c>
      <c r="F27" s="2">
        <v>44946.632708333331</v>
      </c>
      <c r="G27">
        <f>_xlfn.DAYS(Table1[[#This Row],[Filed date]],Table1[[#This Row],[Visit date]])</f>
        <v>3</v>
      </c>
      <c r="H27">
        <v>1</v>
      </c>
      <c r="I27">
        <v>1000</v>
      </c>
      <c r="J27">
        <v>1000</v>
      </c>
      <c r="K27" t="s">
        <v>17</v>
      </c>
      <c r="L27" t="s">
        <v>60</v>
      </c>
    </row>
    <row r="28" spans="1:12" x14ac:dyDescent="0.25">
      <c r="A28" s="3">
        <v>753330</v>
      </c>
      <c r="B28" s="1" t="s">
        <v>9</v>
      </c>
      <c r="C28" s="2">
        <v>44943</v>
      </c>
      <c r="D28" s="2" t="str">
        <f>TEXT(Table1[[#This Row],[Visit date]],"Dddd")</f>
        <v>Tuesday</v>
      </c>
      <c r="E28" s="2" t="str">
        <f>TEXT(Table1[[#This Row],[Visit date]],"Mmmm")</f>
        <v>January</v>
      </c>
      <c r="F28" s="2">
        <v>44946.587326388893</v>
      </c>
      <c r="G28">
        <f>_xlfn.DAYS(Table1[[#This Row],[Filed date]],Table1[[#This Row],[Visit date]])</f>
        <v>3</v>
      </c>
      <c r="H28">
        <v>1</v>
      </c>
      <c r="I28">
        <v>1000</v>
      </c>
      <c r="J28">
        <v>1000</v>
      </c>
      <c r="K28" t="s">
        <v>61</v>
      </c>
      <c r="L28" t="s">
        <v>62</v>
      </c>
    </row>
    <row r="29" spans="1:12" x14ac:dyDescent="0.25">
      <c r="A29" s="3">
        <v>759801</v>
      </c>
      <c r="B29" s="1" t="s">
        <v>9</v>
      </c>
      <c r="C29" s="2">
        <v>44947</v>
      </c>
      <c r="D29" s="2" t="str">
        <f>TEXT(Table1[[#This Row],[Visit date]],"Dddd")</f>
        <v>Saturday</v>
      </c>
      <c r="E29" s="2" t="str">
        <f>TEXT(Table1[[#This Row],[Visit date]],"Mmmm")</f>
        <v>January</v>
      </c>
      <c r="F29" s="2">
        <v>44951.608576388891</v>
      </c>
      <c r="G29">
        <f>_xlfn.DAYS(Table1[[#This Row],[Filed date]],Table1[[#This Row],[Visit date]])</f>
        <v>4</v>
      </c>
      <c r="H29">
        <v>1</v>
      </c>
      <c r="I29">
        <v>2500</v>
      </c>
      <c r="J29">
        <v>2500</v>
      </c>
      <c r="K29" t="s">
        <v>57</v>
      </c>
      <c r="L29" t="s">
        <v>63</v>
      </c>
    </row>
    <row r="30" spans="1:12" x14ac:dyDescent="0.25">
      <c r="A30" s="3">
        <v>766847</v>
      </c>
      <c r="B30" s="1" t="s">
        <v>9</v>
      </c>
      <c r="C30" s="2">
        <v>44953</v>
      </c>
      <c r="D30" s="2" t="str">
        <f>TEXT(Table1[[#This Row],[Visit date]],"Dddd")</f>
        <v>Friday</v>
      </c>
      <c r="E30" s="2" t="str">
        <f>TEXT(Table1[[#This Row],[Visit date]],"Mmmm")</f>
        <v>January</v>
      </c>
      <c r="F30" s="2">
        <v>44956.62358796296</v>
      </c>
      <c r="G30">
        <f>_xlfn.DAYS(Table1[[#This Row],[Filed date]],Table1[[#This Row],[Visit date]])</f>
        <v>3</v>
      </c>
      <c r="H30">
        <v>1</v>
      </c>
      <c r="I30">
        <v>4000</v>
      </c>
      <c r="J30">
        <v>4000</v>
      </c>
      <c r="K30" t="s">
        <v>64</v>
      </c>
      <c r="L30" t="s">
        <v>47</v>
      </c>
    </row>
    <row r="31" spans="1:12" x14ac:dyDescent="0.25">
      <c r="A31" s="3">
        <v>730193</v>
      </c>
      <c r="B31" s="1" t="s">
        <v>27</v>
      </c>
      <c r="C31" s="2">
        <v>44829</v>
      </c>
      <c r="D31" s="2" t="str">
        <f>TEXT(Table1[[#This Row],[Visit date]],"Dddd")</f>
        <v>Sunday</v>
      </c>
      <c r="E31" s="2" t="str">
        <f>TEXT(Table1[[#This Row],[Visit date]],"Mmmm")</f>
        <v>September</v>
      </c>
      <c r="F31" s="2">
        <v>44929.778275462973</v>
      </c>
      <c r="G31">
        <f>_xlfn.DAYS(Table1[[#This Row],[Filed date]],Table1[[#This Row],[Visit date]])</f>
        <v>100</v>
      </c>
      <c r="H31">
        <v>1</v>
      </c>
      <c r="I31">
        <v>1000</v>
      </c>
      <c r="J31">
        <v>1000</v>
      </c>
      <c r="K31" t="s">
        <v>65</v>
      </c>
      <c r="L31" t="s">
        <v>29</v>
      </c>
    </row>
    <row r="32" spans="1:12" x14ac:dyDescent="0.25">
      <c r="A32" s="3">
        <v>763154</v>
      </c>
      <c r="B32" s="1" t="s">
        <v>9</v>
      </c>
      <c r="C32" s="2">
        <v>44952</v>
      </c>
      <c r="D32" s="2" t="str">
        <f>TEXT(Table1[[#This Row],[Visit date]],"Dddd")</f>
        <v>Thursday</v>
      </c>
      <c r="E32" s="2" t="str">
        <f>TEXT(Table1[[#This Row],[Visit date]],"Mmmm")</f>
        <v>January</v>
      </c>
      <c r="F32" s="2">
        <v>44953.658680555563</v>
      </c>
      <c r="G32">
        <f>_xlfn.DAYS(Table1[[#This Row],[Filed date]],Table1[[#This Row],[Visit date]])</f>
        <v>1</v>
      </c>
      <c r="H32">
        <v>1</v>
      </c>
      <c r="I32">
        <v>500</v>
      </c>
      <c r="J32">
        <v>500</v>
      </c>
      <c r="K32" t="s">
        <v>66</v>
      </c>
      <c r="L32" t="s">
        <v>67</v>
      </c>
    </row>
    <row r="33" spans="1:12" x14ac:dyDescent="0.25">
      <c r="A33" s="3">
        <v>766801</v>
      </c>
      <c r="B33" s="1" t="s">
        <v>9</v>
      </c>
      <c r="C33" s="2">
        <v>44953</v>
      </c>
      <c r="D33" s="2" t="str">
        <f>TEXT(Table1[[#This Row],[Visit date]],"Dddd")</f>
        <v>Friday</v>
      </c>
      <c r="E33" s="2" t="str">
        <f>TEXT(Table1[[#This Row],[Visit date]],"Mmmm")</f>
        <v>January</v>
      </c>
      <c r="F33" s="2">
        <v>44956.614432870367</v>
      </c>
      <c r="G33">
        <f>_xlfn.DAYS(Table1[[#This Row],[Filed date]],Table1[[#This Row],[Visit date]])</f>
        <v>3</v>
      </c>
      <c r="H33">
        <v>1</v>
      </c>
      <c r="I33">
        <v>3000</v>
      </c>
      <c r="J33">
        <v>3000</v>
      </c>
      <c r="K33" t="s">
        <v>12</v>
      </c>
      <c r="L33" t="s">
        <v>68</v>
      </c>
    </row>
    <row r="34" spans="1:12" x14ac:dyDescent="0.25">
      <c r="A34" s="3">
        <v>751168</v>
      </c>
      <c r="B34" s="1" t="s">
        <v>69</v>
      </c>
      <c r="C34" s="2">
        <v>44892</v>
      </c>
      <c r="D34" s="2" t="str">
        <f>TEXT(Table1[[#This Row],[Visit date]],"Dddd")</f>
        <v>Sunday</v>
      </c>
      <c r="E34" s="2" t="str">
        <f>TEXT(Table1[[#This Row],[Visit date]],"Mmmm")</f>
        <v>November</v>
      </c>
      <c r="F34" s="2">
        <v>44945.408067129632</v>
      </c>
      <c r="G34">
        <f>_xlfn.DAYS(Table1[[#This Row],[Filed date]],Table1[[#This Row],[Visit date]])</f>
        <v>53</v>
      </c>
      <c r="H34">
        <v>1</v>
      </c>
      <c r="I34">
        <v>2205</v>
      </c>
      <c r="J34">
        <v>2205</v>
      </c>
      <c r="K34" t="s">
        <v>70</v>
      </c>
      <c r="L34" t="s">
        <v>71</v>
      </c>
    </row>
    <row r="35" spans="1:12" x14ac:dyDescent="0.25">
      <c r="A35" s="3">
        <v>756126</v>
      </c>
      <c r="B35" s="1" t="s">
        <v>9</v>
      </c>
      <c r="C35" s="2">
        <v>44944</v>
      </c>
      <c r="D35" s="2" t="str">
        <f>TEXT(Table1[[#This Row],[Visit date]],"Dddd")</f>
        <v>Wednesday</v>
      </c>
      <c r="E35" s="2" t="str">
        <f>TEXT(Table1[[#This Row],[Visit date]],"Mmmm")</f>
        <v>January</v>
      </c>
      <c r="F35" s="2">
        <v>44949.607060185182</v>
      </c>
      <c r="G35">
        <f>_xlfn.DAYS(Table1[[#This Row],[Filed date]],Table1[[#This Row],[Visit date]])</f>
        <v>5</v>
      </c>
      <c r="H35">
        <v>1</v>
      </c>
      <c r="I35">
        <v>247.5</v>
      </c>
      <c r="J35">
        <v>247.5</v>
      </c>
      <c r="K35" t="s">
        <v>72</v>
      </c>
      <c r="L35" t="s">
        <v>73</v>
      </c>
    </row>
    <row r="36" spans="1:12" x14ac:dyDescent="0.25">
      <c r="A36" s="3">
        <v>759209</v>
      </c>
      <c r="B36" s="1" t="s">
        <v>9</v>
      </c>
      <c r="C36" s="2">
        <v>44946</v>
      </c>
      <c r="D36" s="2" t="str">
        <f>TEXT(Table1[[#This Row],[Visit date]],"Dddd")</f>
        <v>Friday</v>
      </c>
      <c r="E36" s="2" t="str">
        <f>TEXT(Table1[[#This Row],[Visit date]],"Mmmm")</f>
        <v>January</v>
      </c>
      <c r="F36" s="2">
        <v>44951.48814814815</v>
      </c>
      <c r="G36">
        <f>_xlfn.DAYS(Table1[[#This Row],[Filed date]],Table1[[#This Row],[Visit date]])</f>
        <v>5</v>
      </c>
      <c r="H36">
        <v>1</v>
      </c>
      <c r="I36">
        <v>500.00000000000011</v>
      </c>
      <c r="J36">
        <v>500.00000000000011</v>
      </c>
      <c r="K36" t="s">
        <v>74</v>
      </c>
      <c r="L36" t="s">
        <v>75</v>
      </c>
    </row>
    <row r="37" spans="1:12" x14ac:dyDescent="0.25">
      <c r="A37" s="3">
        <v>762198</v>
      </c>
      <c r="B37" s="1" t="s">
        <v>9</v>
      </c>
      <c r="C37" s="2">
        <v>44951</v>
      </c>
      <c r="D37" s="2" t="str">
        <f>TEXT(Table1[[#This Row],[Visit date]],"Dddd")</f>
        <v>Wednesday</v>
      </c>
      <c r="E37" s="2" t="str">
        <f>TEXT(Table1[[#This Row],[Visit date]],"Mmmm")</f>
        <v>January</v>
      </c>
      <c r="F37" s="2">
        <v>44953.341643518521</v>
      </c>
      <c r="G37">
        <f>_xlfn.DAYS(Table1[[#This Row],[Filed date]],Table1[[#This Row],[Visit date]])</f>
        <v>2</v>
      </c>
      <c r="H37">
        <v>1</v>
      </c>
      <c r="I37">
        <v>15000</v>
      </c>
      <c r="J37">
        <v>15000</v>
      </c>
      <c r="K37" t="s">
        <v>76</v>
      </c>
      <c r="L37" t="s">
        <v>77</v>
      </c>
    </row>
    <row r="38" spans="1:12" x14ac:dyDescent="0.25">
      <c r="A38" s="3">
        <v>753470</v>
      </c>
      <c r="B38" s="1" t="s">
        <v>9</v>
      </c>
      <c r="C38" s="2">
        <v>44943</v>
      </c>
      <c r="D38" s="2" t="str">
        <f>TEXT(Table1[[#This Row],[Visit date]],"Dddd")</f>
        <v>Tuesday</v>
      </c>
      <c r="E38" s="2" t="str">
        <f>TEXT(Table1[[#This Row],[Visit date]],"Mmmm")</f>
        <v>January</v>
      </c>
      <c r="F38" s="2">
        <v>44946.636747685188</v>
      </c>
      <c r="G38">
        <f>_xlfn.DAYS(Table1[[#This Row],[Filed date]],Table1[[#This Row],[Visit date]])</f>
        <v>3</v>
      </c>
      <c r="H38">
        <v>1</v>
      </c>
      <c r="I38">
        <v>600</v>
      </c>
      <c r="J38">
        <v>600</v>
      </c>
      <c r="K38" t="s">
        <v>78</v>
      </c>
      <c r="L38" t="s">
        <v>79</v>
      </c>
    </row>
    <row r="39" spans="1:12" x14ac:dyDescent="0.25">
      <c r="A39" s="3">
        <v>767046</v>
      </c>
      <c r="B39" s="1" t="s">
        <v>9</v>
      </c>
      <c r="C39" s="2">
        <v>44954</v>
      </c>
      <c r="D39" s="2" t="str">
        <f>TEXT(Table1[[#This Row],[Visit date]],"Dddd")</f>
        <v>Saturday</v>
      </c>
      <c r="E39" s="2" t="str">
        <f>TEXT(Table1[[#This Row],[Visit date]],"Mmmm")</f>
        <v>January</v>
      </c>
      <c r="F39" s="2">
        <v>44956.666203703702</v>
      </c>
      <c r="G39">
        <f>_xlfn.DAYS(Table1[[#This Row],[Filed date]],Table1[[#This Row],[Visit date]])</f>
        <v>2</v>
      </c>
      <c r="H39">
        <v>1</v>
      </c>
      <c r="I39">
        <v>500</v>
      </c>
      <c r="J39">
        <v>500</v>
      </c>
      <c r="K39" t="s">
        <v>80</v>
      </c>
      <c r="L39" t="s">
        <v>18</v>
      </c>
    </row>
    <row r="40" spans="1:12" x14ac:dyDescent="0.25">
      <c r="A40" s="3">
        <v>760007</v>
      </c>
      <c r="B40" s="1" t="s">
        <v>9</v>
      </c>
      <c r="C40" s="2">
        <v>44947</v>
      </c>
      <c r="D40" s="2" t="str">
        <f>TEXT(Table1[[#This Row],[Visit date]],"Dddd")</f>
        <v>Saturday</v>
      </c>
      <c r="E40" s="2" t="str">
        <f>TEXT(Table1[[#This Row],[Visit date]],"Mmmm")</f>
        <v>January</v>
      </c>
      <c r="F40" s="2">
        <v>44951.665798611109</v>
      </c>
      <c r="G40">
        <f>_xlfn.DAYS(Table1[[#This Row],[Filed date]],Table1[[#This Row],[Visit date]])</f>
        <v>4</v>
      </c>
      <c r="H40">
        <v>1</v>
      </c>
      <c r="I40">
        <v>1000</v>
      </c>
      <c r="J40">
        <v>1000</v>
      </c>
      <c r="K40" t="s">
        <v>17</v>
      </c>
      <c r="L40" t="s">
        <v>81</v>
      </c>
    </row>
    <row r="41" spans="1:12" x14ac:dyDescent="0.25">
      <c r="A41" s="3">
        <v>757930</v>
      </c>
      <c r="B41" s="1" t="s">
        <v>9</v>
      </c>
      <c r="C41" s="2">
        <v>44945</v>
      </c>
      <c r="D41" s="2" t="str">
        <f>TEXT(Table1[[#This Row],[Visit date]],"Dddd")</f>
        <v>Thursday</v>
      </c>
      <c r="E41" s="2" t="str">
        <f>TEXT(Table1[[#This Row],[Visit date]],"Mmmm")</f>
        <v>January</v>
      </c>
      <c r="F41" s="2">
        <v>44950.628738425927</v>
      </c>
      <c r="G41">
        <f>_xlfn.DAYS(Table1[[#This Row],[Filed date]],Table1[[#This Row],[Visit date]])</f>
        <v>5</v>
      </c>
      <c r="H41">
        <v>1</v>
      </c>
      <c r="I41">
        <v>3000</v>
      </c>
      <c r="J41">
        <v>3000</v>
      </c>
      <c r="K41" t="s">
        <v>12</v>
      </c>
      <c r="L41" t="s">
        <v>79</v>
      </c>
    </row>
    <row r="42" spans="1:12" x14ac:dyDescent="0.25">
      <c r="A42" s="3">
        <v>758070</v>
      </c>
      <c r="B42" s="1" t="s">
        <v>9</v>
      </c>
      <c r="C42" s="2">
        <v>44945</v>
      </c>
      <c r="D42" s="2" t="str">
        <f>TEXT(Table1[[#This Row],[Visit date]],"Dddd")</f>
        <v>Thursday</v>
      </c>
      <c r="E42" s="2" t="str">
        <f>TEXT(Table1[[#This Row],[Visit date]],"Mmmm")</f>
        <v>January</v>
      </c>
      <c r="F42" s="2">
        <v>44950.666828703703</v>
      </c>
      <c r="G42">
        <f>_xlfn.DAYS(Table1[[#This Row],[Filed date]],Table1[[#This Row],[Visit date]])</f>
        <v>5</v>
      </c>
      <c r="H42">
        <v>30</v>
      </c>
      <c r="I42">
        <v>2550</v>
      </c>
      <c r="J42">
        <v>85</v>
      </c>
      <c r="K42" t="s">
        <v>82</v>
      </c>
      <c r="L42" t="s">
        <v>83</v>
      </c>
    </row>
    <row r="43" spans="1:12" x14ac:dyDescent="0.25">
      <c r="A43" s="3">
        <v>730191</v>
      </c>
      <c r="B43" s="1" t="s">
        <v>27</v>
      </c>
      <c r="C43" s="2">
        <v>44829</v>
      </c>
      <c r="D43" s="2" t="str">
        <f>TEXT(Table1[[#This Row],[Visit date]],"Dddd")</f>
        <v>Sunday</v>
      </c>
      <c r="E43" s="2" t="str">
        <f>TEXT(Table1[[#This Row],[Visit date]],"Mmmm")</f>
        <v>September</v>
      </c>
      <c r="F43" s="2">
        <v>44929.776990740742</v>
      </c>
      <c r="G43">
        <f>_xlfn.DAYS(Table1[[#This Row],[Filed date]],Table1[[#This Row],[Visit date]])</f>
        <v>100</v>
      </c>
      <c r="H43">
        <v>1</v>
      </c>
      <c r="I43">
        <v>2000</v>
      </c>
      <c r="J43">
        <v>2000</v>
      </c>
      <c r="K43" t="s">
        <v>23</v>
      </c>
      <c r="L43" t="s">
        <v>84</v>
      </c>
    </row>
    <row r="44" spans="1:12" x14ac:dyDescent="0.25">
      <c r="A44" s="3">
        <v>763051</v>
      </c>
      <c r="B44" s="1" t="s">
        <v>9</v>
      </c>
      <c r="C44" s="2">
        <v>44952</v>
      </c>
      <c r="D44" s="2" t="str">
        <f>TEXT(Table1[[#This Row],[Visit date]],"Dddd")</f>
        <v>Thursday</v>
      </c>
      <c r="E44" s="2" t="str">
        <f>TEXT(Table1[[#This Row],[Visit date]],"Mmmm")</f>
        <v>January</v>
      </c>
      <c r="F44" s="2">
        <v>44953.630497685182</v>
      </c>
      <c r="G44">
        <f>_xlfn.DAYS(Table1[[#This Row],[Filed date]],Table1[[#This Row],[Visit date]])</f>
        <v>1</v>
      </c>
      <c r="H44">
        <v>1</v>
      </c>
      <c r="I44">
        <v>3000</v>
      </c>
      <c r="J44">
        <v>3000</v>
      </c>
      <c r="K44" t="s">
        <v>12</v>
      </c>
      <c r="L44" t="s">
        <v>85</v>
      </c>
    </row>
    <row r="45" spans="1:12" x14ac:dyDescent="0.25">
      <c r="A45" s="3">
        <v>759923</v>
      </c>
      <c r="B45" s="1" t="s">
        <v>9</v>
      </c>
      <c r="C45" s="2">
        <v>44947</v>
      </c>
      <c r="D45" s="2" t="str">
        <f>TEXT(Table1[[#This Row],[Visit date]],"Dddd")</f>
        <v>Saturday</v>
      </c>
      <c r="E45" s="2" t="str">
        <f>TEXT(Table1[[#This Row],[Visit date]],"Mmmm")</f>
        <v>January</v>
      </c>
      <c r="F45" s="2">
        <v>44951.642766203702</v>
      </c>
      <c r="G45">
        <f>_xlfn.DAYS(Table1[[#This Row],[Filed date]],Table1[[#This Row],[Visit date]])</f>
        <v>4</v>
      </c>
      <c r="H45">
        <v>1</v>
      </c>
      <c r="I45">
        <v>2500</v>
      </c>
      <c r="J45">
        <v>2500</v>
      </c>
      <c r="K45" t="s">
        <v>57</v>
      </c>
      <c r="L45" t="s">
        <v>79</v>
      </c>
    </row>
    <row r="46" spans="1:12" x14ac:dyDescent="0.25">
      <c r="A46" s="3">
        <v>763029</v>
      </c>
      <c r="B46" s="1" t="s">
        <v>9</v>
      </c>
      <c r="C46" s="2">
        <v>44949</v>
      </c>
      <c r="D46" s="2" t="str">
        <f>TEXT(Table1[[#This Row],[Visit date]],"Dddd")</f>
        <v>Monday</v>
      </c>
      <c r="E46" s="2" t="str">
        <f>TEXT(Table1[[#This Row],[Visit date]],"Mmmm")</f>
        <v>January</v>
      </c>
      <c r="F46" s="2">
        <v>44953.625775462962</v>
      </c>
      <c r="G46">
        <f>_xlfn.DAYS(Table1[[#This Row],[Filed date]],Table1[[#This Row],[Visit date]])</f>
        <v>4</v>
      </c>
      <c r="H46">
        <v>1</v>
      </c>
      <c r="I46">
        <v>7500</v>
      </c>
      <c r="J46">
        <v>7500</v>
      </c>
      <c r="K46" t="s">
        <v>86</v>
      </c>
      <c r="L46" t="s">
        <v>87</v>
      </c>
    </row>
    <row r="47" spans="1:12" x14ac:dyDescent="0.25">
      <c r="A47" s="3">
        <v>762458</v>
      </c>
      <c r="B47" s="1" t="s">
        <v>9</v>
      </c>
      <c r="C47" s="2">
        <v>44951</v>
      </c>
      <c r="D47" s="2" t="str">
        <f>TEXT(Table1[[#This Row],[Visit date]],"Dddd")</f>
        <v>Wednesday</v>
      </c>
      <c r="E47" s="2" t="str">
        <f>TEXT(Table1[[#This Row],[Visit date]],"Mmmm")</f>
        <v>January</v>
      </c>
      <c r="F47" s="2">
        <v>44953.444895833331</v>
      </c>
      <c r="G47">
        <f>_xlfn.DAYS(Table1[[#This Row],[Filed date]],Table1[[#This Row],[Visit date]])</f>
        <v>2</v>
      </c>
      <c r="H47">
        <v>1</v>
      </c>
      <c r="I47">
        <v>2000</v>
      </c>
      <c r="J47">
        <v>2000</v>
      </c>
      <c r="K47" t="s">
        <v>88</v>
      </c>
      <c r="L47" t="s">
        <v>89</v>
      </c>
    </row>
    <row r="48" spans="1:12" x14ac:dyDescent="0.25">
      <c r="A48" s="3">
        <v>761297</v>
      </c>
      <c r="B48" s="1" t="s">
        <v>9</v>
      </c>
      <c r="C48" s="2">
        <v>44949</v>
      </c>
      <c r="D48" s="2" t="str">
        <f>TEXT(Table1[[#This Row],[Visit date]],"Dddd")</f>
        <v>Monday</v>
      </c>
      <c r="E48" s="2" t="str">
        <f>TEXT(Table1[[#This Row],[Visit date]],"Mmmm")</f>
        <v>January</v>
      </c>
      <c r="F48" s="2">
        <v>44952.555347222216</v>
      </c>
      <c r="G48">
        <f>_xlfn.DAYS(Table1[[#This Row],[Filed date]],Table1[[#This Row],[Visit date]])</f>
        <v>3</v>
      </c>
      <c r="H48">
        <v>1</v>
      </c>
      <c r="I48">
        <v>6000</v>
      </c>
      <c r="J48">
        <v>6000</v>
      </c>
      <c r="K48" t="s">
        <v>90</v>
      </c>
      <c r="L48" t="s">
        <v>91</v>
      </c>
    </row>
    <row r="49" spans="1:12" x14ac:dyDescent="0.25">
      <c r="A49" s="3">
        <v>766792</v>
      </c>
      <c r="B49" s="1" t="s">
        <v>9</v>
      </c>
      <c r="C49" s="2">
        <v>44953</v>
      </c>
      <c r="D49" s="2" t="str">
        <f>TEXT(Table1[[#This Row],[Visit date]],"Dddd")</f>
        <v>Friday</v>
      </c>
      <c r="E49" s="2" t="str">
        <f>TEXT(Table1[[#This Row],[Visit date]],"Mmmm")</f>
        <v>January</v>
      </c>
      <c r="F49" s="2">
        <v>44956.612997685188</v>
      </c>
      <c r="G49">
        <f>_xlfn.DAYS(Table1[[#This Row],[Filed date]],Table1[[#This Row],[Visit date]])</f>
        <v>3</v>
      </c>
      <c r="H49">
        <v>1</v>
      </c>
      <c r="I49">
        <v>3000</v>
      </c>
      <c r="J49">
        <v>3000</v>
      </c>
      <c r="K49" t="s">
        <v>12</v>
      </c>
      <c r="L49" t="s">
        <v>92</v>
      </c>
    </row>
    <row r="50" spans="1:12" x14ac:dyDescent="0.25">
      <c r="A50" s="3">
        <v>728585</v>
      </c>
      <c r="B50" s="1" t="s">
        <v>9</v>
      </c>
      <c r="C50" s="2">
        <v>44926</v>
      </c>
      <c r="D50" s="2" t="str">
        <f>TEXT(Table1[[#This Row],[Visit date]],"Dddd")</f>
        <v>Saturday</v>
      </c>
      <c r="E50" s="2" t="str">
        <f>TEXT(Table1[[#This Row],[Visit date]],"Mmmm")</f>
        <v>December</v>
      </c>
      <c r="F50" s="2">
        <v>44928.485659722217</v>
      </c>
      <c r="G50">
        <f>_xlfn.DAYS(Table1[[#This Row],[Filed date]],Table1[[#This Row],[Visit date]])</f>
        <v>2</v>
      </c>
      <c r="H50">
        <v>1</v>
      </c>
      <c r="I50">
        <v>2500</v>
      </c>
      <c r="J50">
        <v>2500</v>
      </c>
      <c r="K50" t="s">
        <v>57</v>
      </c>
      <c r="L50" t="s">
        <v>93</v>
      </c>
    </row>
    <row r="51" spans="1:12" x14ac:dyDescent="0.25">
      <c r="A51" s="3">
        <v>762458</v>
      </c>
      <c r="B51" s="1" t="s">
        <v>9</v>
      </c>
      <c r="C51" s="2">
        <v>44951</v>
      </c>
      <c r="D51" s="2" t="str">
        <f>TEXT(Table1[[#This Row],[Visit date]],"Dddd")</f>
        <v>Wednesday</v>
      </c>
      <c r="E51" s="2" t="str">
        <f>TEXT(Table1[[#This Row],[Visit date]],"Mmmm")</f>
        <v>January</v>
      </c>
      <c r="F51" s="2">
        <v>44953.444895833331</v>
      </c>
      <c r="G51">
        <f>_xlfn.DAYS(Table1[[#This Row],[Filed date]],Table1[[#This Row],[Visit date]])</f>
        <v>2</v>
      </c>
      <c r="H51">
        <v>1</v>
      </c>
      <c r="I51">
        <v>1500</v>
      </c>
      <c r="J51">
        <v>1500</v>
      </c>
      <c r="K51" t="s">
        <v>94</v>
      </c>
      <c r="L51" t="s">
        <v>89</v>
      </c>
    </row>
    <row r="52" spans="1:12" x14ac:dyDescent="0.25">
      <c r="A52" s="3">
        <v>743001</v>
      </c>
      <c r="B52" s="1" t="s">
        <v>50</v>
      </c>
      <c r="C52" s="2">
        <v>44937</v>
      </c>
      <c r="D52" s="2" t="str">
        <f>TEXT(Table1[[#This Row],[Visit date]],"Dddd")</f>
        <v>Wednesday</v>
      </c>
      <c r="E52" s="2" t="str">
        <f>TEXT(Table1[[#This Row],[Visit date]],"Mmmm")</f>
        <v>January</v>
      </c>
      <c r="F52" s="2">
        <v>44939.612233796302</v>
      </c>
      <c r="G52">
        <f>_xlfn.DAYS(Table1[[#This Row],[Filed date]],Table1[[#This Row],[Visit date]])</f>
        <v>2</v>
      </c>
      <c r="H52">
        <v>1</v>
      </c>
      <c r="I52">
        <v>8500</v>
      </c>
      <c r="J52">
        <v>8500</v>
      </c>
      <c r="K52" t="s">
        <v>95</v>
      </c>
      <c r="L52" t="s">
        <v>96</v>
      </c>
    </row>
    <row r="53" spans="1:12" x14ac:dyDescent="0.25">
      <c r="A53" s="3">
        <v>762441</v>
      </c>
      <c r="B53" s="1" t="s">
        <v>9</v>
      </c>
      <c r="C53" s="2">
        <v>44951</v>
      </c>
      <c r="D53" s="2" t="str">
        <f>TEXT(Table1[[#This Row],[Visit date]],"Dddd")</f>
        <v>Wednesday</v>
      </c>
      <c r="E53" s="2" t="str">
        <f>TEXT(Table1[[#This Row],[Visit date]],"Mmmm")</f>
        <v>January</v>
      </c>
      <c r="F53" s="2">
        <v>44953.439780092587</v>
      </c>
      <c r="G53">
        <f>_xlfn.DAYS(Table1[[#This Row],[Filed date]],Table1[[#This Row],[Visit date]])</f>
        <v>2</v>
      </c>
      <c r="H53">
        <v>21</v>
      </c>
      <c r="I53">
        <v>630</v>
      </c>
      <c r="J53">
        <v>30</v>
      </c>
      <c r="K53" t="s">
        <v>97</v>
      </c>
      <c r="L53" t="s">
        <v>98</v>
      </c>
    </row>
    <row r="54" spans="1:12" x14ac:dyDescent="0.25">
      <c r="A54" s="3">
        <v>730837</v>
      </c>
      <c r="B54" s="1" t="s">
        <v>35</v>
      </c>
      <c r="C54" s="2">
        <v>44928</v>
      </c>
      <c r="D54" s="2" t="str">
        <f>TEXT(Table1[[#This Row],[Visit date]],"Dddd")</f>
        <v>Monday</v>
      </c>
      <c r="E54" s="2" t="str">
        <f>TEXT(Table1[[#This Row],[Visit date]],"Mmmm")</f>
        <v>January</v>
      </c>
      <c r="F54" s="2">
        <v>44930.443298611113</v>
      </c>
      <c r="G54">
        <f>_xlfn.DAYS(Table1[[#This Row],[Filed date]],Table1[[#This Row],[Visit date]])</f>
        <v>2</v>
      </c>
      <c r="H54">
        <v>1</v>
      </c>
      <c r="I54">
        <v>2500</v>
      </c>
      <c r="J54">
        <v>2500</v>
      </c>
      <c r="K54" t="s">
        <v>99</v>
      </c>
      <c r="L54" t="s">
        <v>100</v>
      </c>
    </row>
    <row r="55" spans="1:12" x14ac:dyDescent="0.25">
      <c r="A55" s="3">
        <v>755636</v>
      </c>
      <c r="B55" s="1" t="s">
        <v>9</v>
      </c>
      <c r="C55" s="2">
        <v>44944</v>
      </c>
      <c r="D55" s="2" t="str">
        <f>TEXT(Table1[[#This Row],[Visit date]],"Dddd")</f>
        <v>Wednesday</v>
      </c>
      <c r="E55" s="2" t="str">
        <f>TEXT(Table1[[#This Row],[Visit date]],"Mmmm")</f>
        <v>January</v>
      </c>
      <c r="F55" s="2">
        <v>44949.504328703697</v>
      </c>
      <c r="G55">
        <f>_xlfn.DAYS(Table1[[#This Row],[Filed date]],Table1[[#This Row],[Visit date]])</f>
        <v>5</v>
      </c>
      <c r="H55">
        <v>1</v>
      </c>
      <c r="I55">
        <v>2500</v>
      </c>
      <c r="J55">
        <v>2500</v>
      </c>
      <c r="K55" t="s">
        <v>57</v>
      </c>
      <c r="L55" t="s">
        <v>101</v>
      </c>
    </row>
    <row r="56" spans="1:12" x14ac:dyDescent="0.25">
      <c r="A56" s="3">
        <v>751115</v>
      </c>
      <c r="B56" s="1" t="s">
        <v>9</v>
      </c>
      <c r="C56" s="2">
        <v>44942</v>
      </c>
      <c r="D56" s="2" t="str">
        <f>TEXT(Table1[[#This Row],[Visit date]],"Dddd")</f>
        <v>Monday</v>
      </c>
      <c r="E56" s="2" t="str">
        <f>TEXT(Table1[[#This Row],[Visit date]],"Mmmm")</f>
        <v>January</v>
      </c>
      <c r="F56" s="2">
        <v>44945.393495370372</v>
      </c>
      <c r="G56">
        <f>_xlfn.DAYS(Table1[[#This Row],[Filed date]],Table1[[#This Row],[Visit date]])</f>
        <v>3</v>
      </c>
      <c r="H56">
        <v>1</v>
      </c>
      <c r="I56">
        <v>70000</v>
      </c>
      <c r="J56">
        <v>70000</v>
      </c>
      <c r="K56" t="s">
        <v>102</v>
      </c>
      <c r="L56" t="s">
        <v>103</v>
      </c>
    </row>
    <row r="57" spans="1:12" x14ac:dyDescent="0.25">
      <c r="A57" s="3">
        <v>759780</v>
      </c>
      <c r="B57" s="1" t="s">
        <v>9</v>
      </c>
      <c r="C57" s="2">
        <v>44947</v>
      </c>
      <c r="D57" s="2" t="str">
        <f>TEXT(Table1[[#This Row],[Visit date]],"Dddd")</f>
        <v>Saturday</v>
      </c>
      <c r="E57" s="2" t="str">
        <f>TEXT(Table1[[#This Row],[Visit date]],"Mmmm")</f>
        <v>January</v>
      </c>
      <c r="F57" s="2">
        <v>44951.604675925933</v>
      </c>
      <c r="G57">
        <f>_xlfn.DAYS(Table1[[#This Row],[Filed date]],Table1[[#This Row],[Visit date]])</f>
        <v>4</v>
      </c>
      <c r="H57">
        <v>28</v>
      </c>
      <c r="I57">
        <v>1470</v>
      </c>
      <c r="J57">
        <v>52.500000000000007</v>
      </c>
      <c r="K57" t="s">
        <v>104</v>
      </c>
      <c r="L57" t="s">
        <v>105</v>
      </c>
    </row>
    <row r="58" spans="1:12" x14ac:dyDescent="0.25">
      <c r="A58" s="3">
        <v>761283</v>
      </c>
      <c r="B58" s="1" t="s">
        <v>9</v>
      </c>
      <c r="C58" s="2">
        <v>44950</v>
      </c>
      <c r="D58" s="2" t="str">
        <f>TEXT(Table1[[#This Row],[Visit date]],"Dddd")</f>
        <v>Tuesday</v>
      </c>
      <c r="E58" s="2" t="str">
        <f>TEXT(Table1[[#This Row],[Visit date]],"Mmmm")</f>
        <v>January</v>
      </c>
      <c r="F58" s="2">
        <v>44952.551400462973</v>
      </c>
      <c r="G58">
        <f>_xlfn.DAYS(Table1[[#This Row],[Filed date]],Table1[[#This Row],[Visit date]])</f>
        <v>2</v>
      </c>
      <c r="H58">
        <v>1</v>
      </c>
      <c r="I58">
        <v>1000</v>
      </c>
      <c r="J58">
        <v>1000</v>
      </c>
      <c r="K58" t="s">
        <v>106</v>
      </c>
      <c r="L58" t="s">
        <v>107</v>
      </c>
    </row>
    <row r="59" spans="1:12" x14ac:dyDescent="0.25">
      <c r="A59" s="3">
        <v>761575</v>
      </c>
      <c r="B59" s="1" t="s">
        <v>9</v>
      </c>
      <c r="C59" s="2">
        <v>44950</v>
      </c>
      <c r="D59" s="2" t="str">
        <f>TEXT(Table1[[#This Row],[Visit date]],"Dddd")</f>
        <v>Tuesday</v>
      </c>
      <c r="E59" s="2" t="str">
        <f>TEXT(Table1[[#This Row],[Visit date]],"Mmmm")</f>
        <v>January</v>
      </c>
      <c r="F59" s="2">
        <v>44952.625659722216</v>
      </c>
      <c r="G59">
        <f>_xlfn.DAYS(Table1[[#This Row],[Filed date]],Table1[[#This Row],[Visit date]])</f>
        <v>2</v>
      </c>
      <c r="H59">
        <v>1</v>
      </c>
      <c r="I59">
        <v>1000</v>
      </c>
      <c r="J59">
        <v>1000</v>
      </c>
      <c r="K59" t="s">
        <v>17</v>
      </c>
      <c r="L59" t="s">
        <v>108</v>
      </c>
    </row>
    <row r="60" spans="1:12" x14ac:dyDescent="0.25">
      <c r="A60" s="3">
        <v>759507</v>
      </c>
      <c r="B60" s="1" t="s">
        <v>9</v>
      </c>
      <c r="C60" s="2">
        <v>44947</v>
      </c>
      <c r="D60" s="2" t="str">
        <f>TEXT(Table1[[#This Row],[Visit date]],"Dddd")</f>
        <v>Saturday</v>
      </c>
      <c r="E60" s="2" t="str">
        <f>TEXT(Table1[[#This Row],[Visit date]],"Mmmm")</f>
        <v>January</v>
      </c>
      <c r="F60" s="2">
        <v>44951.546168981477</v>
      </c>
      <c r="G60">
        <f>_xlfn.DAYS(Table1[[#This Row],[Filed date]],Table1[[#This Row],[Visit date]])</f>
        <v>4</v>
      </c>
      <c r="H60">
        <v>14</v>
      </c>
      <c r="I60">
        <v>2793</v>
      </c>
      <c r="J60">
        <v>199.5</v>
      </c>
      <c r="K60" t="s">
        <v>109</v>
      </c>
      <c r="L60" t="s">
        <v>110</v>
      </c>
    </row>
    <row r="61" spans="1:12" x14ac:dyDescent="0.25">
      <c r="A61" s="3">
        <v>761359</v>
      </c>
      <c r="B61" s="1" t="s">
        <v>9</v>
      </c>
      <c r="C61" s="2">
        <v>44950</v>
      </c>
      <c r="D61" s="2" t="str">
        <f>TEXT(Table1[[#This Row],[Visit date]],"Dddd")</f>
        <v>Tuesday</v>
      </c>
      <c r="E61" s="2" t="str">
        <f>TEXT(Table1[[#This Row],[Visit date]],"Mmmm")</f>
        <v>January</v>
      </c>
      <c r="F61" s="2">
        <v>44952.57104166667</v>
      </c>
      <c r="G61">
        <f>_xlfn.DAYS(Table1[[#This Row],[Filed date]],Table1[[#This Row],[Visit date]])</f>
        <v>2</v>
      </c>
      <c r="H61">
        <v>9</v>
      </c>
      <c r="I61">
        <v>90</v>
      </c>
      <c r="J61">
        <v>10</v>
      </c>
      <c r="K61" t="s">
        <v>111</v>
      </c>
      <c r="L61" t="s">
        <v>11</v>
      </c>
    </row>
    <row r="62" spans="1:12" x14ac:dyDescent="0.25">
      <c r="A62" s="3">
        <v>767116</v>
      </c>
      <c r="B62" s="1" t="s">
        <v>9</v>
      </c>
      <c r="C62" s="2">
        <v>44955</v>
      </c>
      <c r="D62" s="2" t="str">
        <f>TEXT(Table1[[#This Row],[Visit date]],"Dddd")</f>
        <v>Sunday</v>
      </c>
      <c r="E62" s="2" t="str">
        <f>TEXT(Table1[[#This Row],[Visit date]],"Mmmm")</f>
        <v>January</v>
      </c>
      <c r="F62" s="2">
        <v>44956.689988425933</v>
      </c>
      <c r="G62">
        <f>_xlfn.DAYS(Table1[[#This Row],[Filed date]],Table1[[#This Row],[Visit date]])</f>
        <v>1</v>
      </c>
      <c r="H62">
        <v>1</v>
      </c>
      <c r="I62">
        <v>700</v>
      </c>
      <c r="J62">
        <v>700</v>
      </c>
      <c r="K62" t="s">
        <v>112</v>
      </c>
      <c r="L62" t="s">
        <v>113</v>
      </c>
    </row>
    <row r="63" spans="1:12" x14ac:dyDescent="0.25">
      <c r="A63" s="3">
        <v>758112</v>
      </c>
      <c r="B63" s="1" t="s">
        <v>9</v>
      </c>
      <c r="C63" s="2">
        <v>44945</v>
      </c>
      <c r="D63" s="2" t="str">
        <f>TEXT(Table1[[#This Row],[Visit date]],"Dddd")</f>
        <v>Thursday</v>
      </c>
      <c r="E63" s="2" t="str">
        <f>TEXT(Table1[[#This Row],[Visit date]],"Mmmm")</f>
        <v>January</v>
      </c>
      <c r="F63" s="2">
        <v>44950.679363425923</v>
      </c>
      <c r="G63">
        <f>_xlfn.DAYS(Table1[[#This Row],[Filed date]],Table1[[#This Row],[Visit date]])</f>
        <v>5</v>
      </c>
      <c r="H63">
        <v>18</v>
      </c>
      <c r="I63">
        <v>180</v>
      </c>
      <c r="J63">
        <v>10</v>
      </c>
      <c r="K63" t="s">
        <v>114</v>
      </c>
      <c r="L63" t="s">
        <v>115</v>
      </c>
    </row>
    <row r="64" spans="1:12" x14ac:dyDescent="0.25">
      <c r="A64" s="3">
        <v>759209</v>
      </c>
      <c r="B64" s="1" t="s">
        <v>9</v>
      </c>
      <c r="C64" s="2">
        <v>44946</v>
      </c>
      <c r="D64" s="2" t="str">
        <f>TEXT(Table1[[#This Row],[Visit date]],"Dddd")</f>
        <v>Friday</v>
      </c>
      <c r="E64" s="2" t="str">
        <f>TEXT(Table1[[#This Row],[Visit date]],"Mmmm")</f>
        <v>January</v>
      </c>
      <c r="F64" s="2">
        <v>44951.48814814815</v>
      </c>
      <c r="G64">
        <f>_xlfn.DAYS(Table1[[#This Row],[Filed date]],Table1[[#This Row],[Visit date]])</f>
        <v>5</v>
      </c>
      <c r="H64">
        <v>1</v>
      </c>
      <c r="I64">
        <v>3000</v>
      </c>
      <c r="J64">
        <v>3000</v>
      </c>
      <c r="K64" t="s">
        <v>12</v>
      </c>
      <c r="L64" t="s">
        <v>75</v>
      </c>
    </row>
    <row r="65" spans="1:12" x14ac:dyDescent="0.25">
      <c r="A65" s="3">
        <v>766815</v>
      </c>
      <c r="B65" s="1" t="s">
        <v>9</v>
      </c>
      <c r="C65" s="2">
        <v>44953</v>
      </c>
      <c r="D65" s="2" t="str">
        <f>TEXT(Table1[[#This Row],[Visit date]],"Dddd")</f>
        <v>Friday</v>
      </c>
      <c r="E65" s="2" t="str">
        <f>TEXT(Table1[[#This Row],[Visit date]],"Mmmm")</f>
        <v>January</v>
      </c>
      <c r="F65" s="2">
        <v>44956.617812500001</v>
      </c>
      <c r="G65">
        <f>_xlfn.DAYS(Table1[[#This Row],[Filed date]],Table1[[#This Row],[Visit date]])</f>
        <v>3</v>
      </c>
      <c r="H65">
        <v>1</v>
      </c>
      <c r="I65">
        <v>6000</v>
      </c>
      <c r="J65">
        <v>6000</v>
      </c>
      <c r="K65" t="s">
        <v>116</v>
      </c>
      <c r="L65" t="s">
        <v>117</v>
      </c>
    </row>
    <row r="66" spans="1:12" x14ac:dyDescent="0.25">
      <c r="A66" s="3">
        <v>759636</v>
      </c>
      <c r="B66" s="1" t="s">
        <v>9</v>
      </c>
      <c r="C66" s="2">
        <v>44948</v>
      </c>
      <c r="D66" s="2" t="str">
        <f>TEXT(Table1[[#This Row],[Visit date]],"Dddd")</f>
        <v>Sunday</v>
      </c>
      <c r="E66" s="2" t="str">
        <f>TEXT(Table1[[#This Row],[Visit date]],"Mmmm")</f>
        <v>January</v>
      </c>
      <c r="F66" s="2">
        <v>44951.576284722221</v>
      </c>
      <c r="G66">
        <f>_xlfn.DAYS(Table1[[#This Row],[Filed date]],Table1[[#This Row],[Visit date]])</f>
        <v>3</v>
      </c>
      <c r="H66">
        <v>1</v>
      </c>
      <c r="I66">
        <v>1000</v>
      </c>
      <c r="J66">
        <v>1000</v>
      </c>
      <c r="K66" t="s">
        <v>118</v>
      </c>
      <c r="L66" t="s">
        <v>119</v>
      </c>
    </row>
    <row r="67" spans="1:12" x14ac:dyDescent="0.25">
      <c r="A67" s="3">
        <v>759507</v>
      </c>
      <c r="B67" s="1" t="s">
        <v>9</v>
      </c>
      <c r="C67" s="2">
        <v>44947</v>
      </c>
      <c r="D67" s="2" t="str">
        <f>TEXT(Table1[[#This Row],[Visit date]],"Dddd")</f>
        <v>Saturday</v>
      </c>
      <c r="E67" s="2" t="str">
        <f>TEXT(Table1[[#This Row],[Visit date]],"Mmmm")</f>
        <v>January</v>
      </c>
      <c r="F67" s="2">
        <v>44951.546168981477</v>
      </c>
      <c r="G67">
        <f>_xlfn.DAYS(Table1[[#This Row],[Filed date]],Table1[[#This Row],[Visit date]])</f>
        <v>4</v>
      </c>
      <c r="H67">
        <v>1</v>
      </c>
      <c r="I67">
        <v>2500</v>
      </c>
      <c r="J67">
        <v>2500</v>
      </c>
      <c r="K67" t="s">
        <v>57</v>
      </c>
      <c r="L67" t="s">
        <v>110</v>
      </c>
    </row>
    <row r="68" spans="1:12" x14ac:dyDescent="0.25">
      <c r="A68" s="3">
        <v>766974</v>
      </c>
      <c r="B68" s="1" t="s">
        <v>9</v>
      </c>
      <c r="C68" s="2">
        <v>44954</v>
      </c>
      <c r="D68" s="2" t="str">
        <f>TEXT(Table1[[#This Row],[Visit date]],"Dddd")</f>
        <v>Saturday</v>
      </c>
      <c r="E68" s="2" t="str">
        <f>TEXT(Table1[[#This Row],[Visit date]],"Mmmm")</f>
        <v>January</v>
      </c>
      <c r="F68" s="2">
        <v>44956.649004629631</v>
      </c>
      <c r="G68">
        <f>_xlfn.DAYS(Table1[[#This Row],[Filed date]],Table1[[#This Row],[Visit date]])</f>
        <v>2</v>
      </c>
      <c r="H68">
        <v>1</v>
      </c>
      <c r="I68">
        <v>2000</v>
      </c>
      <c r="J68">
        <v>2000</v>
      </c>
      <c r="K68" t="s">
        <v>88</v>
      </c>
      <c r="L68" t="s">
        <v>120</v>
      </c>
    </row>
    <row r="69" spans="1:12" x14ac:dyDescent="0.25">
      <c r="A69" s="3">
        <v>730011</v>
      </c>
      <c r="B69" s="1" t="s">
        <v>22</v>
      </c>
      <c r="C69" s="2">
        <v>44929</v>
      </c>
      <c r="D69" s="2" t="str">
        <f>TEXT(Table1[[#This Row],[Visit date]],"Dddd")</f>
        <v>Tuesday</v>
      </c>
      <c r="E69" s="2" t="str">
        <f>TEXT(Table1[[#This Row],[Visit date]],"Mmmm")</f>
        <v>January</v>
      </c>
      <c r="F69" s="2">
        <v>44929.628888888888</v>
      </c>
      <c r="G69">
        <f>_xlfn.DAYS(Table1[[#This Row],[Filed date]],Table1[[#This Row],[Visit date]])</f>
        <v>0</v>
      </c>
      <c r="H69">
        <v>24</v>
      </c>
      <c r="I69">
        <v>1251.5999999999999</v>
      </c>
      <c r="J69">
        <v>52.149999999999977</v>
      </c>
      <c r="K69" t="s">
        <v>121</v>
      </c>
      <c r="L69" t="s">
        <v>122</v>
      </c>
    </row>
    <row r="70" spans="1:12" x14ac:dyDescent="0.25">
      <c r="A70" s="3">
        <v>762795</v>
      </c>
      <c r="B70" s="1" t="s">
        <v>9</v>
      </c>
      <c r="C70" s="2">
        <v>44951</v>
      </c>
      <c r="D70" s="2" t="str">
        <f>TEXT(Table1[[#This Row],[Visit date]],"Dddd")</f>
        <v>Wednesday</v>
      </c>
      <c r="E70" s="2" t="str">
        <f>TEXT(Table1[[#This Row],[Visit date]],"Mmmm")</f>
        <v>January</v>
      </c>
      <c r="F70" s="2">
        <v>44953.557337962957</v>
      </c>
      <c r="G70">
        <f>_xlfn.DAYS(Table1[[#This Row],[Filed date]],Table1[[#This Row],[Visit date]])</f>
        <v>2</v>
      </c>
      <c r="H70">
        <v>20</v>
      </c>
      <c r="I70">
        <v>1000</v>
      </c>
      <c r="J70">
        <v>50</v>
      </c>
      <c r="K70" t="s">
        <v>123</v>
      </c>
      <c r="L70" t="s">
        <v>124</v>
      </c>
    </row>
    <row r="71" spans="1:12" x14ac:dyDescent="0.25">
      <c r="A71" s="3">
        <v>758096</v>
      </c>
      <c r="B71" s="1" t="s">
        <v>9</v>
      </c>
      <c r="C71" s="2">
        <v>44945</v>
      </c>
      <c r="D71" s="2" t="str">
        <f>TEXT(Table1[[#This Row],[Visit date]],"Dddd")</f>
        <v>Thursday</v>
      </c>
      <c r="E71" s="2" t="str">
        <f>TEXT(Table1[[#This Row],[Visit date]],"Mmmm")</f>
        <v>January</v>
      </c>
      <c r="F71" s="2">
        <v>44950.674583333333</v>
      </c>
      <c r="G71">
        <f>_xlfn.DAYS(Table1[[#This Row],[Filed date]],Table1[[#This Row],[Visit date]])</f>
        <v>5</v>
      </c>
      <c r="H71">
        <v>2</v>
      </c>
      <c r="I71">
        <v>400</v>
      </c>
      <c r="J71">
        <v>200</v>
      </c>
      <c r="K71" t="s">
        <v>125</v>
      </c>
      <c r="L71" t="s">
        <v>126</v>
      </c>
    </row>
    <row r="72" spans="1:12" x14ac:dyDescent="0.25">
      <c r="A72" s="3">
        <v>758112</v>
      </c>
      <c r="B72" s="1" t="s">
        <v>9</v>
      </c>
      <c r="C72" s="2">
        <v>44945</v>
      </c>
      <c r="D72" s="2" t="str">
        <f>TEXT(Table1[[#This Row],[Visit date]],"Dddd")</f>
        <v>Thursday</v>
      </c>
      <c r="E72" s="2" t="str">
        <f>TEXT(Table1[[#This Row],[Visit date]],"Mmmm")</f>
        <v>January</v>
      </c>
      <c r="F72" s="2">
        <v>44950.679363425923</v>
      </c>
      <c r="G72">
        <f>_xlfn.DAYS(Table1[[#This Row],[Filed date]],Table1[[#This Row],[Visit date]])</f>
        <v>5</v>
      </c>
      <c r="H72">
        <v>1</v>
      </c>
      <c r="I72">
        <v>3000</v>
      </c>
      <c r="J72">
        <v>3000</v>
      </c>
      <c r="K72" t="s">
        <v>12</v>
      </c>
      <c r="L72" t="s">
        <v>115</v>
      </c>
    </row>
    <row r="73" spans="1:12" x14ac:dyDescent="0.25">
      <c r="A73" s="3">
        <v>728133</v>
      </c>
      <c r="B73" s="1" t="s">
        <v>19</v>
      </c>
      <c r="C73" s="2">
        <v>44906</v>
      </c>
      <c r="D73" s="2" t="str">
        <f>TEXT(Table1[[#This Row],[Visit date]],"Dddd")</f>
        <v>Sunday</v>
      </c>
      <c r="E73" s="2" t="str">
        <f>TEXT(Table1[[#This Row],[Visit date]],"Mmmm")</f>
        <v>December</v>
      </c>
      <c r="F73" s="2">
        <v>44927.374930555547</v>
      </c>
      <c r="G73">
        <f>_xlfn.DAYS(Table1[[#This Row],[Filed date]],Table1[[#This Row],[Visit date]])</f>
        <v>21</v>
      </c>
      <c r="H73">
        <v>28</v>
      </c>
      <c r="I73">
        <v>1680</v>
      </c>
      <c r="J73">
        <v>60</v>
      </c>
      <c r="K73" t="s">
        <v>127</v>
      </c>
      <c r="L73" t="s">
        <v>128</v>
      </c>
    </row>
    <row r="74" spans="1:12" x14ac:dyDescent="0.25">
      <c r="A74" s="3">
        <v>759801</v>
      </c>
      <c r="B74" s="1" t="s">
        <v>9</v>
      </c>
      <c r="C74" s="2">
        <v>44947</v>
      </c>
      <c r="D74" s="2" t="str">
        <f>TEXT(Table1[[#This Row],[Visit date]],"Dddd")</f>
        <v>Saturday</v>
      </c>
      <c r="E74" s="2" t="str">
        <f>TEXT(Table1[[#This Row],[Visit date]],"Mmmm")</f>
        <v>January</v>
      </c>
      <c r="F74" s="2">
        <v>44951.608576388891</v>
      </c>
      <c r="G74">
        <f>_xlfn.DAYS(Table1[[#This Row],[Filed date]],Table1[[#This Row],[Visit date]])</f>
        <v>4</v>
      </c>
      <c r="H74">
        <v>1</v>
      </c>
      <c r="I74">
        <v>1000</v>
      </c>
      <c r="J74">
        <v>1000</v>
      </c>
      <c r="K74" t="s">
        <v>129</v>
      </c>
      <c r="L74" t="s">
        <v>63</v>
      </c>
    </row>
    <row r="75" spans="1:12" x14ac:dyDescent="0.25">
      <c r="A75" s="3">
        <v>759636</v>
      </c>
      <c r="B75" s="1" t="s">
        <v>9</v>
      </c>
      <c r="C75" s="2">
        <v>44948</v>
      </c>
      <c r="D75" s="2" t="str">
        <f>TEXT(Table1[[#This Row],[Visit date]],"Dddd")</f>
        <v>Sunday</v>
      </c>
      <c r="E75" s="2" t="str">
        <f>TEXT(Table1[[#This Row],[Visit date]],"Mmmm")</f>
        <v>January</v>
      </c>
      <c r="F75" s="2">
        <v>44951.576284722221</v>
      </c>
      <c r="G75">
        <f>_xlfn.DAYS(Table1[[#This Row],[Filed date]],Table1[[#This Row],[Visit date]])</f>
        <v>3</v>
      </c>
      <c r="H75">
        <v>1</v>
      </c>
      <c r="I75">
        <v>500</v>
      </c>
      <c r="J75">
        <v>500</v>
      </c>
      <c r="K75" t="s">
        <v>130</v>
      </c>
      <c r="L75" t="s">
        <v>119</v>
      </c>
    </row>
    <row r="76" spans="1:12" x14ac:dyDescent="0.25">
      <c r="A76" s="3">
        <v>763075</v>
      </c>
      <c r="B76" s="1" t="s">
        <v>9</v>
      </c>
      <c r="C76" s="2">
        <v>44949</v>
      </c>
      <c r="D76" s="2" t="str">
        <f>TEXT(Table1[[#This Row],[Visit date]],"Dddd")</f>
        <v>Monday</v>
      </c>
      <c r="E76" s="2" t="str">
        <f>TEXT(Table1[[#This Row],[Visit date]],"Mmmm")</f>
        <v>January</v>
      </c>
      <c r="F76" s="2">
        <v>44953.636388888888</v>
      </c>
      <c r="G76">
        <f>_xlfn.DAYS(Table1[[#This Row],[Filed date]],Table1[[#This Row],[Visit date]])</f>
        <v>4</v>
      </c>
      <c r="H76">
        <v>1</v>
      </c>
      <c r="I76">
        <v>25000</v>
      </c>
      <c r="J76">
        <v>25000</v>
      </c>
      <c r="K76" t="s">
        <v>131</v>
      </c>
      <c r="L76" t="s">
        <v>132</v>
      </c>
    </row>
    <row r="77" spans="1:12" x14ac:dyDescent="0.25">
      <c r="A77" s="3">
        <v>753330</v>
      </c>
      <c r="B77" s="1" t="s">
        <v>9</v>
      </c>
      <c r="C77" s="2">
        <v>44943</v>
      </c>
      <c r="D77" s="2" t="str">
        <f>TEXT(Table1[[#This Row],[Visit date]],"Dddd")</f>
        <v>Tuesday</v>
      </c>
      <c r="E77" s="2" t="str">
        <f>TEXT(Table1[[#This Row],[Visit date]],"Mmmm")</f>
        <v>January</v>
      </c>
      <c r="F77" s="2">
        <v>44946.587326388893</v>
      </c>
      <c r="G77">
        <f>_xlfn.DAYS(Table1[[#This Row],[Filed date]],Table1[[#This Row],[Visit date]])</f>
        <v>3</v>
      </c>
      <c r="H77">
        <v>2</v>
      </c>
      <c r="I77">
        <v>1000</v>
      </c>
      <c r="J77">
        <v>500</v>
      </c>
      <c r="K77" t="s">
        <v>133</v>
      </c>
      <c r="L77" t="s">
        <v>62</v>
      </c>
    </row>
    <row r="78" spans="1:12" x14ac:dyDescent="0.25">
      <c r="A78" s="3">
        <v>756952</v>
      </c>
      <c r="B78" s="1" t="s">
        <v>9</v>
      </c>
      <c r="C78" s="2">
        <v>44945</v>
      </c>
      <c r="D78" s="2" t="str">
        <f>TEXT(Table1[[#This Row],[Visit date]],"Dddd")</f>
        <v>Thursday</v>
      </c>
      <c r="E78" s="2" t="str">
        <f>TEXT(Table1[[#This Row],[Visit date]],"Mmmm")</f>
        <v>January</v>
      </c>
      <c r="F78" s="2">
        <v>44950.403287037043</v>
      </c>
      <c r="G78">
        <f>_xlfn.DAYS(Table1[[#This Row],[Filed date]],Table1[[#This Row],[Visit date]])</f>
        <v>5</v>
      </c>
      <c r="H78">
        <v>1</v>
      </c>
      <c r="I78">
        <v>2000</v>
      </c>
      <c r="J78">
        <v>2000</v>
      </c>
      <c r="K78" t="s">
        <v>134</v>
      </c>
      <c r="L78" t="s">
        <v>49</v>
      </c>
    </row>
    <row r="79" spans="1:12" x14ac:dyDescent="0.25">
      <c r="A79" s="3">
        <v>728104</v>
      </c>
      <c r="B79" s="1" t="s">
        <v>135</v>
      </c>
      <c r="C79" s="2">
        <v>44825</v>
      </c>
      <c r="D79" s="2" t="str">
        <f>TEXT(Table1[[#This Row],[Visit date]],"Dddd")</f>
        <v>Wednesday</v>
      </c>
      <c r="E79" s="2" t="str">
        <f>TEXT(Table1[[#This Row],[Visit date]],"Mmmm")</f>
        <v>September</v>
      </c>
      <c r="F79" s="2">
        <v>44927.010497685187</v>
      </c>
      <c r="G79">
        <f>_xlfn.DAYS(Table1[[#This Row],[Filed date]],Table1[[#This Row],[Visit date]])</f>
        <v>102</v>
      </c>
      <c r="H79">
        <v>1</v>
      </c>
      <c r="I79">
        <v>5000</v>
      </c>
      <c r="J79">
        <v>5000</v>
      </c>
      <c r="K79" t="s">
        <v>136</v>
      </c>
      <c r="L79" t="s">
        <v>137</v>
      </c>
    </row>
    <row r="80" spans="1:12" x14ac:dyDescent="0.25">
      <c r="A80" s="3">
        <v>756123</v>
      </c>
      <c r="B80" s="1" t="s">
        <v>9</v>
      </c>
      <c r="C80" s="2">
        <v>44945</v>
      </c>
      <c r="D80" s="2" t="str">
        <f>TEXT(Table1[[#This Row],[Visit date]],"Dddd")</f>
        <v>Thursday</v>
      </c>
      <c r="E80" s="2" t="str">
        <f>TEXT(Table1[[#This Row],[Visit date]],"Mmmm")</f>
        <v>January</v>
      </c>
      <c r="F80" s="2">
        <v>44949.606168981481</v>
      </c>
      <c r="G80">
        <f>_xlfn.DAYS(Table1[[#This Row],[Filed date]],Table1[[#This Row],[Visit date]])</f>
        <v>4</v>
      </c>
      <c r="H80">
        <v>1</v>
      </c>
      <c r="I80">
        <v>8500</v>
      </c>
      <c r="J80">
        <v>8500</v>
      </c>
      <c r="K80" t="s">
        <v>138</v>
      </c>
      <c r="L80" t="s">
        <v>139</v>
      </c>
    </row>
    <row r="81" spans="1:12" x14ac:dyDescent="0.25">
      <c r="A81" s="3">
        <v>767070</v>
      </c>
      <c r="B81" s="1" t="s">
        <v>9</v>
      </c>
      <c r="C81" s="2">
        <v>44954</v>
      </c>
      <c r="D81" s="2" t="str">
        <f>TEXT(Table1[[#This Row],[Visit date]],"Dddd")</f>
        <v>Saturday</v>
      </c>
      <c r="E81" s="2" t="str">
        <f>TEXT(Table1[[#This Row],[Visit date]],"Mmmm")</f>
        <v>January</v>
      </c>
      <c r="F81" s="2">
        <v>44956.672118055547</v>
      </c>
      <c r="G81">
        <f>_xlfn.DAYS(Table1[[#This Row],[Filed date]],Table1[[#This Row],[Visit date]])</f>
        <v>2</v>
      </c>
      <c r="H81">
        <v>1</v>
      </c>
      <c r="I81">
        <v>600</v>
      </c>
      <c r="J81">
        <v>600</v>
      </c>
      <c r="K81" t="s">
        <v>78</v>
      </c>
      <c r="L81" t="s">
        <v>140</v>
      </c>
    </row>
    <row r="82" spans="1:12" x14ac:dyDescent="0.25">
      <c r="A82" s="3">
        <v>751627</v>
      </c>
      <c r="B82" s="1" t="s">
        <v>9</v>
      </c>
      <c r="C82" s="2">
        <v>44942</v>
      </c>
      <c r="D82" s="2" t="str">
        <f>TEXT(Table1[[#This Row],[Visit date]],"Dddd")</f>
        <v>Monday</v>
      </c>
      <c r="E82" s="2" t="str">
        <f>TEXT(Table1[[#This Row],[Visit date]],"Mmmm")</f>
        <v>January</v>
      </c>
      <c r="F82" s="2">
        <v>44945.539131944453</v>
      </c>
      <c r="G82">
        <f>_xlfn.DAYS(Table1[[#This Row],[Filed date]],Table1[[#This Row],[Visit date]])</f>
        <v>3</v>
      </c>
      <c r="H82">
        <v>10</v>
      </c>
      <c r="I82">
        <v>2000</v>
      </c>
      <c r="J82">
        <v>200</v>
      </c>
      <c r="K82" t="s">
        <v>141</v>
      </c>
      <c r="L82" t="s">
        <v>142</v>
      </c>
    </row>
    <row r="83" spans="1:12" x14ac:dyDescent="0.25">
      <c r="A83" s="3">
        <v>762788</v>
      </c>
      <c r="B83" s="1" t="s">
        <v>9</v>
      </c>
      <c r="C83" s="2">
        <v>44951</v>
      </c>
      <c r="D83" s="2" t="str">
        <f>TEXT(Table1[[#This Row],[Visit date]],"Dddd")</f>
        <v>Wednesday</v>
      </c>
      <c r="E83" s="2" t="str">
        <f>TEXT(Table1[[#This Row],[Visit date]],"Mmmm")</f>
        <v>January</v>
      </c>
      <c r="F83" s="2">
        <v>44953.555590277778</v>
      </c>
      <c r="G83">
        <f>_xlfn.DAYS(Table1[[#This Row],[Filed date]],Table1[[#This Row],[Visit date]])</f>
        <v>2</v>
      </c>
      <c r="H83">
        <v>14</v>
      </c>
      <c r="I83">
        <v>840</v>
      </c>
      <c r="J83">
        <v>60</v>
      </c>
      <c r="K83" t="s">
        <v>143</v>
      </c>
      <c r="L83" t="s">
        <v>144</v>
      </c>
    </row>
    <row r="84" spans="1:12" x14ac:dyDescent="0.25">
      <c r="A84" s="3">
        <v>756123</v>
      </c>
      <c r="B84" s="1" t="s">
        <v>9</v>
      </c>
      <c r="C84" s="2">
        <v>44945</v>
      </c>
      <c r="D84" s="2" t="str">
        <f>TEXT(Table1[[#This Row],[Visit date]],"Dddd")</f>
        <v>Thursday</v>
      </c>
      <c r="E84" s="2" t="str">
        <f>TEXT(Table1[[#This Row],[Visit date]],"Mmmm")</f>
        <v>January</v>
      </c>
      <c r="F84" s="2">
        <v>44949.606168981481</v>
      </c>
      <c r="G84">
        <f>_xlfn.DAYS(Table1[[#This Row],[Filed date]],Table1[[#This Row],[Visit date]])</f>
        <v>4</v>
      </c>
      <c r="H84">
        <v>1</v>
      </c>
      <c r="I84">
        <v>1500</v>
      </c>
      <c r="J84">
        <v>1500</v>
      </c>
      <c r="K84" t="s">
        <v>145</v>
      </c>
      <c r="L84" t="s">
        <v>139</v>
      </c>
    </row>
    <row r="85" spans="1:12" x14ac:dyDescent="0.25">
      <c r="A85" s="3">
        <v>759995</v>
      </c>
      <c r="B85" s="1" t="s">
        <v>9</v>
      </c>
      <c r="C85" s="2">
        <v>44947</v>
      </c>
      <c r="D85" s="2" t="str">
        <f>TEXT(Table1[[#This Row],[Visit date]],"Dddd")</f>
        <v>Saturday</v>
      </c>
      <c r="E85" s="2" t="str">
        <f>TEXT(Table1[[#This Row],[Visit date]],"Mmmm")</f>
        <v>January</v>
      </c>
      <c r="F85" s="2">
        <v>44951.662256944437</v>
      </c>
      <c r="G85">
        <f>_xlfn.DAYS(Table1[[#This Row],[Filed date]],Table1[[#This Row],[Visit date]])</f>
        <v>4</v>
      </c>
      <c r="H85">
        <v>6</v>
      </c>
      <c r="I85">
        <v>1500</v>
      </c>
      <c r="J85">
        <v>250</v>
      </c>
      <c r="K85" t="s">
        <v>10</v>
      </c>
      <c r="L85" t="s">
        <v>146</v>
      </c>
    </row>
    <row r="86" spans="1:12" x14ac:dyDescent="0.25">
      <c r="A86" s="3">
        <v>756105</v>
      </c>
      <c r="B86" s="1" t="s">
        <v>9</v>
      </c>
      <c r="C86" s="2">
        <v>44944</v>
      </c>
      <c r="D86" s="2" t="str">
        <f>TEXT(Table1[[#This Row],[Visit date]],"Dddd")</f>
        <v>Wednesday</v>
      </c>
      <c r="E86" s="2" t="str">
        <f>TEXT(Table1[[#This Row],[Visit date]],"Mmmm")</f>
        <v>January</v>
      </c>
      <c r="F86" s="2">
        <v>44949.602233796293</v>
      </c>
      <c r="G86">
        <f>_xlfn.DAYS(Table1[[#This Row],[Filed date]],Table1[[#This Row],[Visit date]])</f>
        <v>5</v>
      </c>
      <c r="H86">
        <v>1</v>
      </c>
      <c r="I86">
        <v>3000</v>
      </c>
      <c r="J86">
        <v>3000</v>
      </c>
      <c r="K86" t="s">
        <v>147</v>
      </c>
      <c r="L86" t="s">
        <v>148</v>
      </c>
    </row>
    <row r="87" spans="1:12" x14ac:dyDescent="0.25">
      <c r="A87" s="3">
        <v>759665</v>
      </c>
      <c r="B87" s="1" t="s">
        <v>9</v>
      </c>
      <c r="C87" s="2">
        <v>44949</v>
      </c>
      <c r="D87" s="2" t="str">
        <f>TEXT(Table1[[#This Row],[Visit date]],"Dddd")</f>
        <v>Monday</v>
      </c>
      <c r="E87" s="2" t="str">
        <f>TEXT(Table1[[#This Row],[Visit date]],"Mmmm")</f>
        <v>January</v>
      </c>
      <c r="F87" s="2">
        <v>44951.583298611113</v>
      </c>
      <c r="G87">
        <f>_xlfn.DAYS(Table1[[#This Row],[Filed date]],Table1[[#This Row],[Visit date]])</f>
        <v>2</v>
      </c>
      <c r="H87">
        <v>1</v>
      </c>
      <c r="I87">
        <v>1000</v>
      </c>
      <c r="J87">
        <v>1000</v>
      </c>
      <c r="K87" t="s">
        <v>17</v>
      </c>
      <c r="L87" t="s">
        <v>18</v>
      </c>
    </row>
    <row r="88" spans="1:12" x14ac:dyDescent="0.25">
      <c r="A88" s="3">
        <v>750964</v>
      </c>
      <c r="B88" s="1" t="s">
        <v>9</v>
      </c>
      <c r="C88" s="2">
        <v>44942</v>
      </c>
      <c r="D88" s="2" t="str">
        <f>TEXT(Table1[[#This Row],[Visit date]],"Dddd")</f>
        <v>Monday</v>
      </c>
      <c r="E88" s="2" t="str">
        <f>TEXT(Table1[[#This Row],[Visit date]],"Mmmm")</f>
        <v>January</v>
      </c>
      <c r="F88" s="2">
        <v>44945.356435185182</v>
      </c>
      <c r="G88">
        <f>_xlfn.DAYS(Table1[[#This Row],[Filed date]],Table1[[#This Row],[Visit date]])</f>
        <v>3</v>
      </c>
      <c r="H88">
        <v>4</v>
      </c>
      <c r="I88">
        <v>800</v>
      </c>
      <c r="J88">
        <v>200</v>
      </c>
      <c r="K88" t="s">
        <v>149</v>
      </c>
      <c r="L88" t="s">
        <v>150</v>
      </c>
    </row>
    <row r="89" spans="1:12" x14ac:dyDescent="0.25">
      <c r="A89" s="3">
        <v>733700</v>
      </c>
      <c r="B89" s="1" t="s">
        <v>151</v>
      </c>
      <c r="C89" s="2">
        <v>44912</v>
      </c>
      <c r="D89" s="2" t="str">
        <f>TEXT(Table1[[#This Row],[Visit date]],"Dddd")</f>
        <v>Saturday</v>
      </c>
      <c r="E89" s="2" t="str">
        <f>TEXT(Table1[[#This Row],[Visit date]],"Mmmm")</f>
        <v>December</v>
      </c>
      <c r="F89" s="2">
        <v>44932.435081018521</v>
      </c>
      <c r="G89">
        <f>_xlfn.DAYS(Table1[[#This Row],[Filed date]],Table1[[#This Row],[Visit date]])</f>
        <v>20</v>
      </c>
      <c r="H89">
        <v>1</v>
      </c>
      <c r="I89">
        <v>560</v>
      </c>
      <c r="J89">
        <v>560</v>
      </c>
      <c r="K89" t="s">
        <v>152</v>
      </c>
      <c r="L89" t="s">
        <v>153</v>
      </c>
    </row>
    <row r="90" spans="1:12" x14ac:dyDescent="0.25">
      <c r="A90" s="3">
        <v>759831</v>
      </c>
      <c r="B90" s="1" t="s">
        <v>9</v>
      </c>
      <c r="C90" s="2">
        <v>44947</v>
      </c>
      <c r="D90" s="2" t="str">
        <f>TEXT(Table1[[#This Row],[Visit date]],"Dddd")</f>
        <v>Saturday</v>
      </c>
      <c r="E90" s="2" t="str">
        <f>TEXT(Table1[[#This Row],[Visit date]],"Mmmm")</f>
        <v>January</v>
      </c>
      <c r="F90" s="2">
        <v>44951.615601851852</v>
      </c>
      <c r="G90">
        <f>_xlfn.DAYS(Table1[[#This Row],[Filed date]],Table1[[#This Row],[Visit date]])</f>
        <v>4</v>
      </c>
      <c r="H90">
        <v>1</v>
      </c>
      <c r="I90">
        <v>3000</v>
      </c>
      <c r="J90">
        <v>3000</v>
      </c>
      <c r="K90" t="s">
        <v>12</v>
      </c>
      <c r="L90" t="s">
        <v>154</v>
      </c>
    </row>
    <row r="91" spans="1:12" x14ac:dyDescent="0.25">
      <c r="A91" s="3">
        <v>760554</v>
      </c>
      <c r="B91" s="1" t="s">
        <v>9</v>
      </c>
      <c r="C91" s="2">
        <v>44948</v>
      </c>
      <c r="D91" s="2" t="str">
        <f>TEXT(Table1[[#This Row],[Visit date]],"Dddd")</f>
        <v>Sunday</v>
      </c>
      <c r="E91" s="2" t="str">
        <f>TEXT(Table1[[#This Row],[Visit date]],"Mmmm")</f>
        <v>January</v>
      </c>
      <c r="F91" s="2">
        <v>44952.363402777781</v>
      </c>
      <c r="G91">
        <f>_xlfn.DAYS(Table1[[#This Row],[Filed date]],Table1[[#This Row],[Visit date]])</f>
        <v>4</v>
      </c>
      <c r="H91">
        <v>1</v>
      </c>
      <c r="I91">
        <v>3000</v>
      </c>
      <c r="J91">
        <v>3000</v>
      </c>
      <c r="K91" t="s">
        <v>12</v>
      </c>
      <c r="L91" t="s">
        <v>155</v>
      </c>
    </row>
    <row r="92" spans="1:12" x14ac:dyDescent="0.25">
      <c r="A92" s="3">
        <v>751733</v>
      </c>
      <c r="B92" s="1" t="s">
        <v>9</v>
      </c>
      <c r="C92" s="2">
        <v>44942</v>
      </c>
      <c r="D92" s="2" t="str">
        <f>TEXT(Table1[[#This Row],[Visit date]],"Dddd")</f>
        <v>Monday</v>
      </c>
      <c r="E92" s="2" t="str">
        <f>TEXT(Table1[[#This Row],[Visit date]],"Mmmm")</f>
        <v>January</v>
      </c>
      <c r="F92" s="2">
        <v>44945.576550925929</v>
      </c>
      <c r="G92">
        <f>_xlfn.DAYS(Table1[[#This Row],[Filed date]],Table1[[#This Row],[Visit date]])</f>
        <v>3</v>
      </c>
      <c r="H92">
        <v>1</v>
      </c>
      <c r="I92">
        <v>3000</v>
      </c>
      <c r="J92">
        <v>3000</v>
      </c>
      <c r="K92" t="s">
        <v>12</v>
      </c>
      <c r="L92" t="s">
        <v>156</v>
      </c>
    </row>
    <row r="93" spans="1:12" x14ac:dyDescent="0.25">
      <c r="A93" s="3">
        <v>760007</v>
      </c>
      <c r="B93" s="1" t="s">
        <v>9</v>
      </c>
      <c r="C93" s="2">
        <v>44947</v>
      </c>
      <c r="D93" s="2" t="str">
        <f>TEXT(Table1[[#This Row],[Visit date]],"Dddd")</f>
        <v>Saturday</v>
      </c>
      <c r="E93" s="2" t="str">
        <f>TEXT(Table1[[#This Row],[Visit date]],"Mmmm")</f>
        <v>January</v>
      </c>
      <c r="F93" s="2">
        <v>44951.665798611109</v>
      </c>
      <c r="G93">
        <f>_xlfn.DAYS(Table1[[#This Row],[Filed date]],Table1[[#This Row],[Visit date]])</f>
        <v>4</v>
      </c>
      <c r="H93">
        <v>2</v>
      </c>
      <c r="I93">
        <v>3000</v>
      </c>
      <c r="J93">
        <v>1500</v>
      </c>
      <c r="K93" t="s">
        <v>157</v>
      </c>
      <c r="L93" t="s">
        <v>81</v>
      </c>
    </row>
    <row r="94" spans="1:12" x14ac:dyDescent="0.25">
      <c r="A94" s="3">
        <v>762458</v>
      </c>
      <c r="B94" s="1" t="s">
        <v>9</v>
      </c>
      <c r="C94" s="2">
        <v>44951</v>
      </c>
      <c r="D94" s="2" t="str">
        <f>TEXT(Table1[[#This Row],[Visit date]],"Dddd")</f>
        <v>Wednesday</v>
      </c>
      <c r="E94" s="2" t="str">
        <f>TEXT(Table1[[#This Row],[Visit date]],"Mmmm")</f>
        <v>January</v>
      </c>
      <c r="F94" s="2">
        <v>44953.444895833331</v>
      </c>
      <c r="G94">
        <f>_xlfn.DAYS(Table1[[#This Row],[Filed date]],Table1[[#This Row],[Visit date]])</f>
        <v>2</v>
      </c>
      <c r="H94">
        <v>1</v>
      </c>
      <c r="I94">
        <v>3000</v>
      </c>
      <c r="J94">
        <v>3000</v>
      </c>
      <c r="K94" t="s">
        <v>12</v>
      </c>
      <c r="L94" t="s">
        <v>89</v>
      </c>
    </row>
    <row r="95" spans="1:12" x14ac:dyDescent="0.25">
      <c r="A95" s="3">
        <v>759654</v>
      </c>
      <c r="B95" s="1" t="s">
        <v>9</v>
      </c>
      <c r="C95" s="2">
        <v>44948</v>
      </c>
      <c r="D95" s="2" t="str">
        <f>TEXT(Table1[[#This Row],[Visit date]],"Dddd")</f>
        <v>Sunday</v>
      </c>
      <c r="E95" s="2" t="str">
        <f>TEXT(Table1[[#This Row],[Visit date]],"Mmmm")</f>
        <v>January</v>
      </c>
      <c r="F95" s="2">
        <v>44951.580474537041</v>
      </c>
      <c r="G95">
        <f>_xlfn.DAYS(Table1[[#This Row],[Filed date]],Table1[[#This Row],[Visit date]])</f>
        <v>3</v>
      </c>
      <c r="H95">
        <v>14</v>
      </c>
      <c r="I95">
        <v>1890</v>
      </c>
      <c r="J95">
        <v>135</v>
      </c>
      <c r="K95" t="s">
        <v>158</v>
      </c>
      <c r="L95" t="s">
        <v>159</v>
      </c>
    </row>
    <row r="96" spans="1:12" x14ac:dyDescent="0.25">
      <c r="A96" s="3">
        <v>751369</v>
      </c>
      <c r="B96" s="1" t="s">
        <v>9</v>
      </c>
      <c r="C96" s="2">
        <v>44942</v>
      </c>
      <c r="D96" s="2" t="str">
        <f>TEXT(Table1[[#This Row],[Visit date]],"Dddd")</f>
        <v>Monday</v>
      </c>
      <c r="E96" s="2" t="str">
        <f>TEXT(Table1[[#This Row],[Visit date]],"Mmmm")</f>
        <v>January</v>
      </c>
      <c r="F96" s="2">
        <v>44945.465405092589</v>
      </c>
      <c r="G96">
        <f>_xlfn.DAYS(Table1[[#This Row],[Filed date]],Table1[[#This Row],[Visit date]])</f>
        <v>3</v>
      </c>
      <c r="H96">
        <v>1</v>
      </c>
      <c r="I96">
        <v>500</v>
      </c>
      <c r="J96">
        <v>500</v>
      </c>
      <c r="K96" t="s">
        <v>160</v>
      </c>
      <c r="L96" t="s">
        <v>161</v>
      </c>
    </row>
    <row r="97" spans="1:12" x14ac:dyDescent="0.25">
      <c r="A97" s="3">
        <v>755401</v>
      </c>
      <c r="B97" s="1" t="s">
        <v>9</v>
      </c>
      <c r="C97" s="2">
        <v>44943</v>
      </c>
      <c r="D97" s="2" t="str">
        <f>TEXT(Table1[[#This Row],[Visit date]],"Dddd")</f>
        <v>Tuesday</v>
      </c>
      <c r="E97" s="2" t="str">
        <f>TEXT(Table1[[#This Row],[Visit date]],"Mmmm")</f>
        <v>January</v>
      </c>
      <c r="F97" s="2">
        <v>44949.446076388893</v>
      </c>
      <c r="G97">
        <f>_xlfn.DAYS(Table1[[#This Row],[Filed date]],Table1[[#This Row],[Visit date]])</f>
        <v>6</v>
      </c>
      <c r="H97">
        <v>30</v>
      </c>
      <c r="I97">
        <v>2400</v>
      </c>
      <c r="J97">
        <v>80</v>
      </c>
      <c r="K97" t="s">
        <v>162</v>
      </c>
      <c r="L97" t="s">
        <v>163</v>
      </c>
    </row>
    <row r="98" spans="1:12" x14ac:dyDescent="0.25">
      <c r="A98" s="3">
        <v>759003</v>
      </c>
      <c r="B98" s="1" t="s">
        <v>9</v>
      </c>
      <c r="C98" s="2">
        <v>44946</v>
      </c>
      <c r="D98" s="2" t="str">
        <f>TEXT(Table1[[#This Row],[Visit date]],"Dddd")</f>
        <v>Friday</v>
      </c>
      <c r="E98" s="2" t="str">
        <f>TEXT(Table1[[#This Row],[Visit date]],"Mmmm")</f>
        <v>January</v>
      </c>
      <c r="F98" s="2">
        <v>44951.446493055562</v>
      </c>
      <c r="G98">
        <f>_xlfn.DAYS(Table1[[#This Row],[Filed date]],Table1[[#This Row],[Visit date]])</f>
        <v>5</v>
      </c>
      <c r="H98">
        <v>30</v>
      </c>
      <c r="I98">
        <v>900.00000000000011</v>
      </c>
      <c r="J98">
        <v>30</v>
      </c>
      <c r="K98" t="s">
        <v>97</v>
      </c>
      <c r="L98" t="s">
        <v>164</v>
      </c>
    </row>
    <row r="99" spans="1:12" x14ac:dyDescent="0.25">
      <c r="A99" s="3">
        <v>756246</v>
      </c>
      <c r="B99" s="1" t="s">
        <v>9</v>
      </c>
      <c r="C99" s="2">
        <v>44944</v>
      </c>
      <c r="D99" s="2" t="str">
        <f>TEXT(Table1[[#This Row],[Visit date]],"Dddd")</f>
        <v>Wednesday</v>
      </c>
      <c r="E99" s="2" t="str">
        <f>TEXT(Table1[[#This Row],[Visit date]],"Mmmm")</f>
        <v>January</v>
      </c>
      <c r="F99" s="2">
        <v>44949.64638888889</v>
      </c>
      <c r="G99">
        <f>_xlfn.DAYS(Table1[[#This Row],[Filed date]],Table1[[#This Row],[Visit date]])</f>
        <v>5</v>
      </c>
      <c r="H99">
        <v>1</v>
      </c>
      <c r="I99">
        <v>999.99999999999989</v>
      </c>
      <c r="J99">
        <v>999.99999999999989</v>
      </c>
      <c r="K99" t="s">
        <v>17</v>
      </c>
      <c r="L99" t="s">
        <v>18</v>
      </c>
    </row>
    <row r="100" spans="1:12" x14ac:dyDescent="0.25">
      <c r="A100" s="3">
        <v>763029</v>
      </c>
      <c r="B100" s="1" t="s">
        <v>9</v>
      </c>
      <c r="C100" s="2">
        <v>44949</v>
      </c>
      <c r="D100" s="2" t="str">
        <f>TEXT(Table1[[#This Row],[Visit date]],"Dddd")</f>
        <v>Monday</v>
      </c>
      <c r="E100" s="2" t="str">
        <f>TEXT(Table1[[#This Row],[Visit date]],"Mmmm")</f>
        <v>January</v>
      </c>
      <c r="F100" s="2">
        <v>44953.625775462962</v>
      </c>
      <c r="G100">
        <f>_xlfn.DAYS(Table1[[#This Row],[Filed date]],Table1[[#This Row],[Visit date]])</f>
        <v>4</v>
      </c>
      <c r="H100">
        <v>30</v>
      </c>
      <c r="I100">
        <v>2400</v>
      </c>
      <c r="J100">
        <v>80</v>
      </c>
      <c r="K100" t="s">
        <v>162</v>
      </c>
      <c r="L100" t="s">
        <v>87</v>
      </c>
    </row>
    <row r="101" spans="1:12" x14ac:dyDescent="0.25">
      <c r="A101" s="3">
        <v>730173</v>
      </c>
      <c r="B101" s="1" t="s">
        <v>27</v>
      </c>
      <c r="C101" s="2">
        <v>44827</v>
      </c>
      <c r="D101" s="2" t="str">
        <f>TEXT(Table1[[#This Row],[Visit date]],"Dddd")</f>
        <v>Friday</v>
      </c>
      <c r="E101" s="2" t="str">
        <f>TEXT(Table1[[#This Row],[Visit date]],"Mmmm")</f>
        <v>September</v>
      </c>
      <c r="F101" s="2">
        <v>44929.76363425926</v>
      </c>
      <c r="G101">
        <f>_xlfn.DAYS(Table1[[#This Row],[Filed date]],Table1[[#This Row],[Visit date]])</f>
        <v>102</v>
      </c>
      <c r="H101">
        <v>1</v>
      </c>
      <c r="I101">
        <v>2000</v>
      </c>
      <c r="J101">
        <v>2000</v>
      </c>
      <c r="K101" t="s">
        <v>23</v>
      </c>
      <c r="L101" t="s">
        <v>165</v>
      </c>
    </row>
    <row r="102" spans="1:12" x14ac:dyDescent="0.25">
      <c r="A102" s="3">
        <v>756182</v>
      </c>
      <c r="B102" s="1" t="s">
        <v>9</v>
      </c>
      <c r="C102" s="2">
        <v>44944</v>
      </c>
      <c r="D102" s="2" t="str">
        <f>TEXT(Table1[[#This Row],[Visit date]],"Dddd")</f>
        <v>Wednesday</v>
      </c>
      <c r="E102" s="2" t="str">
        <f>TEXT(Table1[[#This Row],[Visit date]],"Mmmm")</f>
        <v>January</v>
      </c>
      <c r="F102" s="2">
        <v>44949.621608796297</v>
      </c>
      <c r="G102">
        <f>_xlfn.DAYS(Table1[[#This Row],[Filed date]],Table1[[#This Row],[Visit date]])</f>
        <v>5</v>
      </c>
      <c r="H102">
        <v>1</v>
      </c>
      <c r="I102">
        <v>2500</v>
      </c>
      <c r="J102">
        <v>2500</v>
      </c>
      <c r="K102" t="s">
        <v>57</v>
      </c>
      <c r="L102" t="s">
        <v>166</v>
      </c>
    </row>
    <row r="103" spans="1:12" x14ac:dyDescent="0.25">
      <c r="A103" s="3">
        <v>762600</v>
      </c>
      <c r="B103" s="1" t="s">
        <v>9</v>
      </c>
      <c r="C103" s="2">
        <v>44949</v>
      </c>
      <c r="D103" s="2" t="str">
        <f>TEXT(Table1[[#This Row],[Visit date]],"Dddd")</f>
        <v>Monday</v>
      </c>
      <c r="E103" s="2" t="str">
        <f>TEXT(Table1[[#This Row],[Visit date]],"Mmmm")</f>
        <v>January</v>
      </c>
      <c r="F103" s="2">
        <v>44953.492048611108</v>
      </c>
      <c r="G103">
        <f>_xlfn.DAYS(Table1[[#This Row],[Filed date]],Table1[[#This Row],[Visit date]])</f>
        <v>4</v>
      </c>
      <c r="H103">
        <v>1</v>
      </c>
      <c r="I103">
        <v>3000</v>
      </c>
      <c r="J103">
        <v>3000</v>
      </c>
      <c r="K103" t="s">
        <v>12</v>
      </c>
      <c r="L103" t="s">
        <v>167</v>
      </c>
    </row>
    <row r="104" spans="1:12" x14ac:dyDescent="0.25">
      <c r="A104" s="3">
        <v>759985</v>
      </c>
      <c r="B104" s="1" t="s">
        <v>9</v>
      </c>
      <c r="C104" s="2">
        <v>44947</v>
      </c>
      <c r="D104" s="2" t="str">
        <f>TEXT(Table1[[#This Row],[Visit date]],"Dddd")</f>
        <v>Saturday</v>
      </c>
      <c r="E104" s="2" t="str">
        <f>TEXT(Table1[[#This Row],[Visit date]],"Mmmm")</f>
        <v>January</v>
      </c>
      <c r="F104" s="2">
        <v>44951.659212962957</v>
      </c>
      <c r="G104">
        <f>_xlfn.DAYS(Table1[[#This Row],[Filed date]],Table1[[#This Row],[Visit date]])</f>
        <v>4</v>
      </c>
      <c r="H104">
        <v>10</v>
      </c>
      <c r="I104">
        <v>600</v>
      </c>
      <c r="J104">
        <v>60</v>
      </c>
      <c r="K104" t="s">
        <v>143</v>
      </c>
      <c r="L104" t="s">
        <v>168</v>
      </c>
    </row>
    <row r="105" spans="1:12" x14ac:dyDescent="0.25">
      <c r="A105" s="3">
        <v>753263</v>
      </c>
      <c r="B105" s="1" t="s">
        <v>9</v>
      </c>
      <c r="C105" s="2">
        <v>44943</v>
      </c>
      <c r="D105" s="2" t="str">
        <f>TEXT(Table1[[#This Row],[Visit date]],"Dddd")</f>
        <v>Tuesday</v>
      </c>
      <c r="E105" s="2" t="str">
        <f>TEXT(Table1[[#This Row],[Visit date]],"Mmmm")</f>
        <v>January</v>
      </c>
      <c r="F105" s="2">
        <v>44946.561932870369</v>
      </c>
      <c r="G105">
        <f>_xlfn.DAYS(Table1[[#This Row],[Filed date]],Table1[[#This Row],[Visit date]])</f>
        <v>3</v>
      </c>
      <c r="H105">
        <v>1</v>
      </c>
      <c r="I105">
        <v>3000</v>
      </c>
      <c r="J105">
        <v>3000</v>
      </c>
      <c r="K105" t="s">
        <v>12</v>
      </c>
      <c r="L105" t="s">
        <v>169</v>
      </c>
    </row>
    <row r="106" spans="1:12" x14ac:dyDescent="0.25">
      <c r="A106" s="3">
        <v>759827</v>
      </c>
      <c r="B106" s="1" t="s">
        <v>9</v>
      </c>
      <c r="C106" s="2">
        <v>44947</v>
      </c>
      <c r="D106" s="2" t="str">
        <f>TEXT(Table1[[#This Row],[Visit date]],"Dddd")</f>
        <v>Saturday</v>
      </c>
      <c r="E106" s="2" t="str">
        <f>TEXT(Table1[[#This Row],[Visit date]],"Mmmm")</f>
        <v>January</v>
      </c>
      <c r="F106" s="2">
        <v>44951.613726851851</v>
      </c>
      <c r="G106">
        <f>_xlfn.DAYS(Table1[[#This Row],[Filed date]],Table1[[#This Row],[Visit date]])</f>
        <v>4</v>
      </c>
      <c r="H106">
        <v>18</v>
      </c>
      <c r="I106">
        <v>180</v>
      </c>
      <c r="J106">
        <v>10</v>
      </c>
      <c r="K106" t="s">
        <v>114</v>
      </c>
      <c r="L106" t="s">
        <v>170</v>
      </c>
    </row>
    <row r="107" spans="1:12" x14ac:dyDescent="0.25">
      <c r="A107" s="3">
        <v>761391</v>
      </c>
      <c r="B107" s="1" t="s">
        <v>9</v>
      </c>
      <c r="C107" s="2">
        <v>44950</v>
      </c>
      <c r="D107" s="2" t="str">
        <f>TEXT(Table1[[#This Row],[Visit date]],"Dddd")</f>
        <v>Tuesday</v>
      </c>
      <c r="E107" s="2" t="str">
        <f>TEXT(Table1[[#This Row],[Visit date]],"Mmmm")</f>
        <v>January</v>
      </c>
      <c r="F107" s="2">
        <v>44952.581747685188</v>
      </c>
      <c r="G107">
        <f>_xlfn.DAYS(Table1[[#This Row],[Filed date]],Table1[[#This Row],[Visit date]])</f>
        <v>2</v>
      </c>
      <c r="H107">
        <v>1</v>
      </c>
      <c r="I107">
        <v>1000</v>
      </c>
      <c r="J107">
        <v>1000</v>
      </c>
      <c r="K107" t="s">
        <v>17</v>
      </c>
      <c r="L107" t="s">
        <v>171</v>
      </c>
    </row>
    <row r="108" spans="1:12" x14ac:dyDescent="0.25">
      <c r="A108" s="3">
        <v>756298</v>
      </c>
      <c r="B108" s="1" t="s">
        <v>9</v>
      </c>
      <c r="C108" s="2">
        <v>44944</v>
      </c>
      <c r="D108" s="2" t="str">
        <f>TEXT(Table1[[#This Row],[Visit date]],"Dddd")</f>
        <v>Wednesday</v>
      </c>
      <c r="E108" s="2" t="str">
        <f>TEXT(Table1[[#This Row],[Visit date]],"Mmmm")</f>
        <v>January</v>
      </c>
      <c r="F108" s="2">
        <v>44949.663668981477</v>
      </c>
      <c r="G108">
        <f>_xlfn.DAYS(Table1[[#This Row],[Filed date]],Table1[[#This Row],[Visit date]])</f>
        <v>5</v>
      </c>
      <c r="H108">
        <v>28</v>
      </c>
      <c r="I108">
        <v>1512</v>
      </c>
      <c r="J108">
        <v>54</v>
      </c>
      <c r="K108" t="s">
        <v>172</v>
      </c>
      <c r="L108" t="s">
        <v>173</v>
      </c>
    </row>
    <row r="109" spans="1:12" x14ac:dyDescent="0.25">
      <c r="A109" s="3">
        <v>728563</v>
      </c>
      <c r="B109" s="1" t="s">
        <v>9</v>
      </c>
      <c r="C109" s="2">
        <v>44926</v>
      </c>
      <c r="D109" s="2" t="str">
        <f>TEXT(Table1[[#This Row],[Visit date]],"Dddd")</f>
        <v>Saturday</v>
      </c>
      <c r="E109" s="2" t="str">
        <f>TEXT(Table1[[#This Row],[Visit date]],"Mmmm")</f>
        <v>December</v>
      </c>
      <c r="F109" s="2">
        <v>44928.475474537037</v>
      </c>
      <c r="G109">
        <f>_xlfn.DAYS(Table1[[#This Row],[Filed date]],Table1[[#This Row],[Visit date]])</f>
        <v>2</v>
      </c>
      <c r="H109">
        <v>15</v>
      </c>
      <c r="I109">
        <v>656.25</v>
      </c>
      <c r="J109">
        <v>43.75</v>
      </c>
      <c r="K109" t="s">
        <v>174</v>
      </c>
      <c r="L109" t="s">
        <v>175</v>
      </c>
    </row>
    <row r="110" spans="1:12" x14ac:dyDescent="0.25">
      <c r="A110" s="3">
        <v>730197</v>
      </c>
      <c r="B110" s="1" t="s">
        <v>27</v>
      </c>
      <c r="C110" s="2">
        <v>44829</v>
      </c>
      <c r="D110" s="2" t="str">
        <f>TEXT(Table1[[#This Row],[Visit date]],"Dddd")</f>
        <v>Sunday</v>
      </c>
      <c r="E110" s="2" t="str">
        <f>TEXT(Table1[[#This Row],[Visit date]],"Mmmm")</f>
        <v>September</v>
      </c>
      <c r="F110" s="2">
        <v>44929.781956018523</v>
      </c>
      <c r="G110">
        <f>_xlfn.DAYS(Table1[[#This Row],[Filed date]],Table1[[#This Row],[Visit date]])</f>
        <v>100</v>
      </c>
      <c r="H110">
        <v>1</v>
      </c>
      <c r="I110">
        <v>300</v>
      </c>
      <c r="J110">
        <v>300</v>
      </c>
      <c r="K110" t="s">
        <v>176</v>
      </c>
      <c r="L110" t="s">
        <v>177</v>
      </c>
    </row>
    <row r="111" spans="1:12" x14ac:dyDescent="0.25">
      <c r="A111" s="3">
        <v>730422</v>
      </c>
      <c r="B111" s="1" t="s">
        <v>135</v>
      </c>
      <c r="C111" s="2">
        <v>44833</v>
      </c>
      <c r="D111" s="2" t="str">
        <f>TEXT(Table1[[#This Row],[Visit date]],"Dddd")</f>
        <v>Thursday</v>
      </c>
      <c r="E111" s="2" t="str">
        <f>TEXT(Table1[[#This Row],[Visit date]],"Mmmm")</f>
        <v>September</v>
      </c>
      <c r="F111" s="2">
        <v>44930.185810185183</v>
      </c>
      <c r="G111">
        <f>_xlfn.DAYS(Table1[[#This Row],[Filed date]],Table1[[#This Row],[Visit date]])</f>
        <v>97</v>
      </c>
      <c r="H111">
        <v>1</v>
      </c>
      <c r="I111">
        <v>5000</v>
      </c>
      <c r="J111">
        <v>5000</v>
      </c>
      <c r="K111" t="s">
        <v>136</v>
      </c>
      <c r="L111" t="s">
        <v>178</v>
      </c>
    </row>
    <row r="112" spans="1:12" x14ac:dyDescent="0.25">
      <c r="A112" s="3">
        <v>766829</v>
      </c>
      <c r="B112" s="1" t="s">
        <v>9</v>
      </c>
      <c r="C112" s="2">
        <v>44953</v>
      </c>
      <c r="D112" s="2" t="str">
        <f>TEXT(Table1[[#This Row],[Visit date]],"Dddd")</f>
        <v>Friday</v>
      </c>
      <c r="E112" s="2" t="str">
        <f>TEXT(Table1[[#This Row],[Visit date]],"Mmmm")</f>
        <v>January</v>
      </c>
      <c r="F112" s="2">
        <v>44956.620127314818</v>
      </c>
      <c r="G112">
        <f>_xlfn.DAYS(Table1[[#This Row],[Filed date]],Table1[[#This Row],[Visit date]])</f>
        <v>3</v>
      </c>
      <c r="H112">
        <v>1</v>
      </c>
      <c r="I112">
        <v>700</v>
      </c>
      <c r="J112">
        <v>700</v>
      </c>
      <c r="K112" t="s">
        <v>112</v>
      </c>
      <c r="L112" t="s">
        <v>179</v>
      </c>
    </row>
    <row r="113" spans="1:12" x14ac:dyDescent="0.25">
      <c r="A113" s="3">
        <v>761780</v>
      </c>
      <c r="B113" s="1" t="s">
        <v>9</v>
      </c>
      <c r="C113" s="2">
        <v>44950</v>
      </c>
      <c r="D113" s="2" t="str">
        <f>TEXT(Table1[[#This Row],[Visit date]],"Dddd")</f>
        <v>Tuesday</v>
      </c>
      <c r="E113" s="2" t="str">
        <f>TEXT(Table1[[#This Row],[Visit date]],"Mmmm")</f>
        <v>January</v>
      </c>
      <c r="F113" s="2">
        <v>44952.69222222222</v>
      </c>
      <c r="G113">
        <f>_xlfn.DAYS(Table1[[#This Row],[Filed date]],Table1[[#This Row],[Visit date]])</f>
        <v>2</v>
      </c>
      <c r="H113">
        <v>1</v>
      </c>
      <c r="I113">
        <v>1500</v>
      </c>
      <c r="J113">
        <v>1500</v>
      </c>
      <c r="K113" t="s">
        <v>180</v>
      </c>
      <c r="L113" t="s">
        <v>181</v>
      </c>
    </row>
    <row r="114" spans="1:12" x14ac:dyDescent="0.25">
      <c r="A114" s="3">
        <v>751363</v>
      </c>
      <c r="B114" s="1" t="s">
        <v>9</v>
      </c>
      <c r="C114" s="2">
        <v>44936</v>
      </c>
      <c r="D114" s="2" t="str">
        <f>TEXT(Table1[[#This Row],[Visit date]],"Dddd")</f>
        <v>Tuesday</v>
      </c>
      <c r="E114" s="2" t="str">
        <f>TEXT(Table1[[#This Row],[Visit date]],"Mmmm")</f>
        <v>January</v>
      </c>
      <c r="F114" s="2">
        <v>44945.46329861111</v>
      </c>
      <c r="G114">
        <f>_xlfn.DAYS(Table1[[#This Row],[Filed date]],Table1[[#This Row],[Visit date]])</f>
        <v>9</v>
      </c>
      <c r="H114">
        <v>10</v>
      </c>
      <c r="I114">
        <v>15000</v>
      </c>
      <c r="J114">
        <v>1500</v>
      </c>
      <c r="K114" t="s">
        <v>182</v>
      </c>
      <c r="L114" t="s">
        <v>14</v>
      </c>
    </row>
    <row r="115" spans="1:12" x14ac:dyDescent="0.25">
      <c r="A115" s="3">
        <v>761288</v>
      </c>
      <c r="B115" s="1" t="s">
        <v>9</v>
      </c>
      <c r="C115" s="2">
        <v>44949</v>
      </c>
      <c r="D115" s="2" t="str">
        <f>TEXT(Table1[[#This Row],[Visit date]],"Dddd")</f>
        <v>Monday</v>
      </c>
      <c r="E115" s="2" t="str">
        <f>TEXT(Table1[[#This Row],[Visit date]],"Mmmm")</f>
        <v>January</v>
      </c>
      <c r="F115" s="2">
        <v>44952.552754629629</v>
      </c>
      <c r="G115">
        <f>_xlfn.DAYS(Table1[[#This Row],[Filed date]],Table1[[#This Row],[Visit date]])</f>
        <v>3</v>
      </c>
      <c r="H115">
        <v>1</v>
      </c>
      <c r="I115">
        <v>15000</v>
      </c>
      <c r="J115">
        <v>15000</v>
      </c>
      <c r="K115" t="s">
        <v>183</v>
      </c>
      <c r="L115" t="s">
        <v>184</v>
      </c>
    </row>
    <row r="116" spans="1:12" x14ac:dyDescent="0.25">
      <c r="A116" s="3">
        <v>759814</v>
      </c>
      <c r="B116" s="1" t="s">
        <v>9</v>
      </c>
      <c r="C116" s="2">
        <v>44947</v>
      </c>
      <c r="D116" s="2" t="str">
        <f>TEXT(Table1[[#This Row],[Visit date]],"Dddd")</f>
        <v>Saturday</v>
      </c>
      <c r="E116" s="2" t="str">
        <f>TEXT(Table1[[#This Row],[Visit date]],"Mmmm")</f>
        <v>January</v>
      </c>
      <c r="F116" s="2">
        <v>44951.610532407409</v>
      </c>
      <c r="G116">
        <f>_xlfn.DAYS(Table1[[#This Row],[Filed date]],Table1[[#This Row],[Visit date]])</f>
        <v>4</v>
      </c>
      <c r="H116">
        <v>1</v>
      </c>
      <c r="I116">
        <v>1000</v>
      </c>
      <c r="J116">
        <v>1000</v>
      </c>
      <c r="K116" t="s">
        <v>17</v>
      </c>
      <c r="L116" t="s">
        <v>185</v>
      </c>
    </row>
    <row r="117" spans="1:12" x14ac:dyDescent="0.25">
      <c r="A117" s="3">
        <v>728556</v>
      </c>
      <c r="B117" s="1" t="s">
        <v>9</v>
      </c>
      <c r="C117" s="2">
        <v>44926</v>
      </c>
      <c r="D117" s="2" t="str">
        <f>TEXT(Table1[[#This Row],[Visit date]],"Dddd")</f>
        <v>Saturday</v>
      </c>
      <c r="E117" s="2" t="str">
        <f>TEXT(Table1[[#This Row],[Visit date]],"Mmmm")</f>
        <v>December</v>
      </c>
      <c r="F117" s="2">
        <v>44928.472928240742</v>
      </c>
      <c r="G117">
        <f>_xlfn.DAYS(Table1[[#This Row],[Filed date]],Table1[[#This Row],[Visit date]])</f>
        <v>2</v>
      </c>
      <c r="H117">
        <v>1</v>
      </c>
      <c r="I117">
        <v>3000</v>
      </c>
      <c r="J117">
        <v>3000</v>
      </c>
      <c r="K117" t="s">
        <v>12</v>
      </c>
      <c r="L117" t="s">
        <v>18</v>
      </c>
    </row>
    <row r="118" spans="1:12" x14ac:dyDescent="0.25">
      <c r="A118" s="3">
        <v>759859</v>
      </c>
      <c r="B118" s="1" t="s">
        <v>9</v>
      </c>
      <c r="C118" s="2">
        <v>44947</v>
      </c>
      <c r="D118" s="2" t="str">
        <f>TEXT(Table1[[#This Row],[Visit date]],"Dddd")</f>
        <v>Saturday</v>
      </c>
      <c r="E118" s="2" t="str">
        <f>TEXT(Table1[[#This Row],[Visit date]],"Mmmm")</f>
        <v>January</v>
      </c>
      <c r="F118" s="2">
        <v>44951.622847222221</v>
      </c>
      <c r="G118">
        <f>_xlfn.DAYS(Table1[[#This Row],[Filed date]],Table1[[#This Row],[Visit date]])</f>
        <v>4</v>
      </c>
      <c r="H118">
        <v>1</v>
      </c>
      <c r="I118">
        <v>2500</v>
      </c>
      <c r="J118">
        <v>2500</v>
      </c>
      <c r="K118" t="s">
        <v>186</v>
      </c>
      <c r="L118" t="s">
        <v>187</v>
      </c>
    </row>
    <row r="119" spans="1:12" x14ac:dyDescent="0.25">
      <c r="A119" s="3">
        <v>759753</v>
      </c>
      <c r="B119" s="1" t="s">
        <v>9</v>
      </c>
      <c r="C119" s="2">
        <v>44947</v>
      </c>
      <c r="D119" s="2" t="str">
        <f>TEXT(Table1[[#This Row],[Visit date]],"Dddd")</f>
        <v>Saturday</v>
      </c>
      <c r="E119" s="2" t="str">
        <f>TEXT(Table1[[#This Row],[Visit date]],"Mmmm")</f>
        <v>January</v>
      </c>
      <c r="F119" s="2">
        <v>44951.599374999998</v>
      </c>
      <c r="G119">
        <f>_xlfn.DAYS(Table1[[#This Row],[Filed date]],Table1[[#This Row],[Visit date]])</f>
        <v>4</v>
      </c>
      <c r="H119">
        <v>6</v>
      </c>
      <c r="I119">
        <v>60</v>
      </c>
      <c r="J119">
        <v>10</v>
      </c>
      <c r="K119" t="s">
        <v>114</v>
      </c>
      <c r="L119" t="s">
        <v>79</v>
      </c>
    </row>
    <row r="120" spans="1:12" x14ac:dyDescent="0.25">
      <c r="A120" s="3">
        <v>729769</v>
      </c>
      <c r="B120" s="1" t="s">
        <v>50</v>
      </c>
      <c r="C120" s="2">
        <v>44925</v>
      </c>
      <c r="D120" s="2" t="str">
        <f>TEXT(Table1[[#This Row],[Visit date]],"Dddd")</f>
        <v>Friday</v>
      </c>
      <c r="E120" s="2" t="str">
        <f>TEXT(Table1[[#This Row],[Visit date]],"Mmmm")</f>
        <v>December</v>
      </c>
      <c r="F120" s="2">
        <v>44929.550335648149</v>
      </c>
      <c r="G120">
        <f>_xlfn.DAYS(Table1[[#This Row],[Filed date]],Table1[[#This Row],[Visit date]])</f>
        <v>4</v>
      </c>
      <c r="H120">
        <v>1</v>
      </c>
      <c r="I120">
        <v>900</v>
      </c>
      <c r="J120">
        <v>900</v>
      </c>
      <c r="K120" t="s">
        <v>188</v>
      </c>
      <c r="L120" t="s">
        <v>189</v>
      </c>
    </row>
    <row r="121" spans="1:12" x14ac:dyDescent="0.25">
      <c r="A121" s="3">
        <v>766801</v>
      </c>
      <c r="B121" s="1" t="s">
        <v>9</v>
      </c>
      <c r="C121" s="2">
        <v>44953</v>
      </c>
      <c r="D121" s="2" t="str">
        <f>TEXT(Table1[[#This Row],[Visit date]],"Dddd")</f>
        <v>Friday</v>
      </c>
      <c r="E121" s="2" t="str">
        <f>TEXT(Table1[[#This Row],[Visit date]],"Mmmm")</f>
        <v>January</v>
      </c>
      <c r="F121" s="2">
        <v>44956.614432870367</v>
      </c>
      <c r="G121">
        <f>_xlfn.DAYS(Table1[[#This Row],[Filed date]],Table1[[#This Row],[Visit date]])</f>
        <v>3</v>
      </c>
      <c r="H121">
        <v>1</v>
      </c>
      <c r="I121">
        <v>2500</v>
      </c>
      <c r="J121">
        <v>2500</v>
      </c>
      <c r="K121" t="s">
        <v>186</v>
      </c>
      <c r="L121" t="s">
        <v>68</v>
      </c>
    </row>
    <row r="122" spans="1:12" x14ac:dyDescent="0.25">
      <c r="A122" s="3">
        <v>762252</v>
      </c>
      <c r="B122" s="1" t="s">
        <v>9</v>
      </c>
      <c r="C122" s="2">
        <v>44949</v>
      </c>
      <c r="D122" s="2" t="str">
        <f>TEXT(Table1[[#This Row],[Visit date]],"Dddd")</f>
        <v>Monday</v>
      </c>
      <c r="E122" s="2" t="str">
        <f>TEXT(Table1[[#This Row],[Visit date]],"Mmmm")</f>
        <v>January</v>
      </c>
      <c r="F122" s="2">
        <v>44953.363692129627</v>
      </c>
      <c r="G122">
        <f>_xlfn.DAYS(Table1[[#This Row],[Filed date]],Table1[[#This Row],[Visit date]])</f>
        <v>4</v>
      </c>
      <c r="H122">
        <v>1</v>
      </c>
      <c r="I122">
        <v>6499.9999999999991</v>
      </c>
      <c r="J122">
        <v>6499.9999999999991</v>
      </c>
      <c r="K122" t="s">
        <v>190</v>
      </c>
      <c r="L122" t="s">
        <v>191</v>
      </c>
    </row>
    <row r="123" spans="1:12" x14ac:dyDescent="0.25">
      <c r="A123" s="3">
        <v>759814</v>
      </c>
      <c r="B123" s="1" t="s">
        <v>9</v>
      </c>
      <c r="C123" s="2">
        <v>44947</v>
      </c>
      <c r="D123" s="2" t="str">
        <f>TEXT(Table1[[#This Row],[Visit date]],"Dddd")</f>
        <v>Saturday</v>
      </c>
      <c r="E123" s="2" t="str">
        <f>TEXT(Table1[[#This Row],[Visit date]],"Mmmm")</f>
        <v>January</v>
      </c>
      <c r="F123" s="2">
        <v>44951.610532407409</v>
      </c>
      <c r="G123">
        <f>_xlfn.DAYS(Table1[[#This Row],[Filed date]],Table1[[#This Row],[Visit date]])</f>
        <v>4</v>
      </c>
      <c r="H123">
        <v>1</v>
      </c>
      <c r="I123">
        <v>2500</v>
      </c>
      <c r="J123">
        <v>2500</v>
      </c>
      <c r="K123" t="s">
        <v>57</v>
      </c>
      <c r="L123" t="s">
        <v>185</v>
      </c>
    </row>
    <row r="124" spans="1:12" x14ac:dyDescent="0.25">
      <c r="A124" s="3">
        <v>758960</v>
      </c>
      <c r="B124" s="1" t="s">
        <v>9</v>
      </c>
      <c r="C124" s="2">
        <v>44946</v>
      </c>
      <c r="D124" s="2" t="str">
        <f>TEXT(Table1[[#This Row],[Visit date]],"Dddd")</f>
        <v>Friday</v>
      </c>
      <c r="E124" s="2" t="str">
        <f>TEXT(Table1[[#This Row],[Visit date]],"Mmmm")</f>
        <v>January</v>
      </c>
      <c r="F124" s="2">
        <v>44951.439085648148</v>
      </c>
      <c r="G124">
        <f>_xlfn.DAYS(Table1[[#This Row],[Filed date]],Table1[[#This Row],[Visit date]])</f>
        <v>5</v>
      </c>
      <c r="H124">
        <v>10</v>
      </c>
      <c r="I124">
        <v>5000</v>
      </c>
      <c r="J124">
        <v>500</v>
      </c>
      <c r="K124" t="s">
        <v>80</v>
      </c>
      <c r="L124" t="s">
        <v>192</v>
      </c>
    </row>
    <row r="125" spans="1:12" x14ac:dyDescent="0.25">
      <c r="A125" s="3">
        <v>751363</v>
      </c>
      <c r="B125" s="1" t="s">
        <v>9</v>
      </c>
      <c r="C125" s="2">
        <v>44936</v>
      </c>
      <c r="D125" s="2" t="str">
        <f>TEXT(Table1[[#This Row],[Visit date]],"Dddd")</f>
        <v>Tuesday</v>
      </c>
      <c r="E125" s="2" t="str">
        <f>TEXT(Table1[[#This Row],[Visit date]],"Mmmm")</f>
        <v>January</v>
      </c>
      <c r="F125" s="2">
        <v>44945.46329861111</v>
      </c>
      <c r="G125">
        <f>_xlfn.DAYS(Table1[[#This Row],[Filed date]],Table1[[#This Row],[Visit date]])</f>
        <v>9</v>
      </c>
      <c r="H125">
        <v>23</v>
      </c>
      <c r="I125">
        <v>1150</v>
      </c>
      <c r="J125">
        <v>50</v>
      </c>
      <c r="K125" t="s">
        <v>193</v>
      </c>
      <c r="L125" t="s">
        <v>14</v>
      </c>
    </row>
    <row r="126" spans="1:12" x14ac:dyDescent="0.25">
      <c r="A126" s="3">
        <v>731836</v>
      </c>
      <c r="B126" s="1" t="s">
        <v>22</v>
      </c>
      <c r="C126" s="2">
        <v>44930</v>
      </c>
      <c r="D126" s="2" t="str">
        <f>TEXT(Table1[[#This Row],[Visit date]],"Dddd")</f>
        <v>Wednesday</v>
      </c>
      <c r="E126" s="2" t="str">
        <f>TEXT(Table1[[#This Row],[Visit date]],"Mmmm")</f>
        <v>January</v>
      </c>
      <c r="F126" s="2">
        <v>44930.829837962963</v>
      </c>
      <c r="G126">
        <f>_xlfn.DAYS(Table1[[#This Row],[Filed date]],Table1[[#This Row],[Visit date]])</f>
        <v>0</v>
      </c>
      <c r="H126">
        <v>1</v>
      </c>
      <c r="I126">
        <v>999.99999999999977</v>
      </c>
      <c r="J126">
        <v>999.99999999999977</v>
      </c>
      <c r="K126" t="s">
        <v>23</v>
      </c>
      <c r="L126" t="s">
        <v>194</v>
      </c>
    </row>
    <row r="127" spans="1:12" x14ac:dyDescent="0.25">
      <c r="A127" s="3">
        <v>751168</v>
      </c>
      <c r="B127" s="1" t="s">
        <v>69</v>
      </c>
      <c r="C127" s="2">
        <v>44892</v>
      </c>
      <c r="D127" s="2" t="str">
        <f>TEXT(Table1[[#This Row],[Visit date]],"Dddd")</f>
        <v>Sunday</v>
      </c>
      <c r="E127" s="2" t="str">
        <f>TEXT(Table1[[#This Row],[Visit date]],"Mmmm")</f>
        <v>November</v>
      </c>
      <c r="F127" s="2">
        <v>44945.408067129632</v>
      </c>
      <c r="G127">
        <f>_xlfn.DAYS(Table1[[#This Row],[Filed date]],Table1[[#This Row],[Visit date]])</f>
        <v>53</v>
      </c>
      <c r="H127">
        <v>1</v>
      </c>
      <c r="I127">
        <v>2646</v>
      </c>
      <c r="J127">
        <v>2646</v>
      </c>
      <c r="K127" t="s">
        <v>195</v>
      </c>
      <c r="L127" t="s">
        <v>71</v>
      </c>
    </row>
    <row r="128" spans="1:12" x14ac:dyDescent="0.25">
      <c r="A128" s="3">
        <v>766999</v>
      </c>
      <c r="B128" s="1" t="s">
        <v>9</v>
      </c>
      <c r="C128" s="2">
        <v>44954</v>
      </c>
      <c r="D128" s="2" t="str">
        <f>TEXT(Table1[[#This Row],[Visit date]],"Dddd")</f>
        <v>Saturday</v>
      </c>
      <c r="E128" s="2" t="str">
        <f>TEXT(Table1[[#This Row],[Visit date]],"Mmmm")</f>
        <v>January</v>
      </c>
      <c r="F128" s="2">
        <v>44956.653333333343</v>
      </c>
      <c r="G128">
        <f>_xlfn.DAYS(Table1[[#This Row],[Filed date]],Table1[[#This Row],[Visit date]])</f>
        <v>2</v>
      </c>
      <c r="H128">
        <v>20</v>
      </c>
      <c r="I128">
        <v>2400</v>
      </c>
      <c r="J128">
        <v>120</v>
      </c>
      <c r="K128" t="s">
        <v>58</v>
      </c>
      <c r="L128" t="s">
        <v>196</v>
      </c>
    </row>
    <row r="129" spans="1:12" x14ac:dyDescent="0.25">
      <c r="A129" s="3">
        <v>758754</v>
      </c>
      <c r="B129" s="1" t="s">
        <v>9</v>
      </c>
      <c r="C129" s="2">
        <v>44946</v>
      </c>
      <c r="D129" s="2" t="str">
        <f>TEXT(Table1[[#This Row],[Visit date]],"Dddd")</f>
        <v>Friday</v>
      </c>
      <c r="E129" s="2" t="str">
        <f>TEXT(Table1[[#This Row],[Visit date]],"Mmmm")</f>
        <v>January</v>
      </c>
      <c r="F129" s="2">
        <v>44951.396365740737</v>
      </c>
      <c r="G129">
        <f>_xlfn.DAYS(Table1[[#This Row],[Filed date]],Table1[[#This Row],[Visit date]])</f>
        <v>5</v>
      </c>
      <c r="H129">
        <v>1</v>
      </c>
      <c r="I129">
        <v>3000</v>
      </c>
      <c r="J129">
        <v>3000</v>
      </c>
      <c r="K129" t="s">
        <v>12</v>
      </c>
      <c r="L129" t="s">
        <v>197</v>
      </c>
    </row>
    <row r="130" spans="1:12" x14ac:dyDescent="0.25">
      <c r="A130" s="3">
        <v>752001</v>
      </c>
      <c r="B130" s="1" t="s">
        <v>9</v>
      </c>
      <c r="C130" s="2">
        <v>44942</v>
      </c>
      <c r="D130" s="2" t="str">
        <f>TEXT(Table1[[#This Row],[Visit date]],"Dddd")</f>
        <v>Monday</v>
      </c>
      <c r="E130" s="2" t="str">
        <f>TEXT(Table1[[#This Row],[Visit date]],"Mmmm")</f>
        <v>January</v>
      </c>
      <c r="F130" s="2">
        <v>44945.653321759259</v>
      </c>
      <c r="G130">
        <f>_xlfn.DAYS(Table1[[#This Row],[Filed date]],Table1[[#This Row],[Visit date]])</f>
        <v>3</v>
      </c>
      <c r="H130">
        <v>6</v>
      </c>
      <c r="I130">
        <v>1500</v>
      </c>
      <c r="J130">
        <v>250</v>
      </c>
      <c r="K130" t="s">
        <v>10</v>
      </c>
      <c r="L130" t="s">
        <v>198</v>
      </c>
    </row>
    <row r="131" spans="1:12" x14ac:dyDescent="0.25">
      <c r="A131" s="3">
        <v>762649</v>
      </c>
      <c r="B131" s="1" t="s">
        <v>9</v>
      </c>
      <c r="C131" s="2">
        <v>44949</v>
      </c>
      <c r="D131" s="2" t="str">
        <f>TEXT(Table1[[#This Row],[Visit date]],"Dddd")</f>
        <v>Monday</v>
      </c>
      <c r="E131" s="2" t="str">
        <f>TEXT(Table1[[#This Row],[Visit date]],"Mmmm")</f>
        <v>January</v>
      </c>
      <c r="F131" s="2">
        <v>44953.51122685185</v>
      </c>
      <c r="G131">
        <f>_xlfn.DAYS(Table1[[#This Row],[Filed date]],Table1[[#This Row],[Visit date]])</f>
        <v>4</v>
      </c>
      <c r="H131">
        <v>1</v>
      </c>
      <c r="I131">
        <v>7500</v>
      </c>
      <c r="J131">
        <v>7500</v>
      </c>
      <c r="K131" t="s">
        <v>86</v>
      </c>
      <c r="L131" t="s">
        <v>199</v>
      </c>
    </row>
    <row r="132" spans="1:12" x14ac:dyDescent="0.25">
      <c r="A132" s="3">
        <v>751669</v>
      </c>
      <c r="B132" s="1" t="s">
        <v>9</v>
      </c>
      <c r="C132" s="2">
        <v>44942</v>
      </c>
      <c r="D132" s="2" t="str">
        <f>TEXT(Table1[[#This Row],[Visit date]],"Dddd")</f>
        <v>Monday</v>
      </c>
      <c r="E132" s="2" t="str">
        <f>TEXT(Table1[[#This Row],[Visit date]],"Mmmm")</f>
        <v>January</v>
      </c>
      <c r="F132" s="2">
        <v>44945.550474537027</v>
      </c>
      <c r="G132">
        <f>_xlfn.DAYS(Table1[[#This Row],[Filed date]],Table1[[#This Row],[Visit date]])</f>
        <v>3</v>
      </c>
      <c r="H132">
        <v>1</v>
      </c>
      <c r="I132">
        <v>3000</v>
      </c>
      <c r="J132">
        <v>3000</v>
      </c>
      <c r="K132" t="s">
        <v>12</v>
      </c>
      <c r="L132" t="s">
        <v>11</v>
      </c>
    </row>
    <row r="133" spans="1:12" x14ac:dyDescent="0.25">
      <c r="A133" s="3">
        <v>767025</v>
      </c>
      <c r="B133" s="1" t="s">
        <v>9</v>
      </c>
      <c r="C133" s="2">
        <v>44954</v>
      </c>
      <c r="D133" s="2" t="str">
        <f>TEXT(Table1[[#This Row],[Visit date]],"Dddd")</f>
        <v>Saturday</v>
      </c>
      <c r="E133" s="2" t="str">
        <f>TEXT(Table1[[#This Row],[Visit date]],"Mmmm")</f>
        <v>January</v>
      </c>
      <c r="F133" s="2">
        <v>44956.660254629627</v>
      </c>
      <c r="G133">
        <f>_xlfn.DAYS(Table1[[#This Row],[Filed date]],Table1[[#This Row],[Visit date]])</f>
        <v>2</v>
      </c>
      <c r="H133">
        <v>1</v>
      </c>
      <c r="I133">
        <v>2000</v>
      </c>
      <c r="J133">
        <v>2000</v>
      </c>
      <c r="K133" t="s">
        <v>88</v>
      </c>
      <c r="L133" t="s">
        <v>200</v>
      </c>
    </row>
    <row r="134" spans="1:12" x14ac:dyDescent="0.25">
      <c r="A134" s="3">
        <v>758967</v>
      </c>
      <c r="B134" s="1" t="s">
        <v>9</v>
      </c>
      <c r="C134" s="2">
        <v>44946</v>
      </c>
      <c r="D134" s="2" t="str">
        <f>TEXT(Table1[[#This Row],[Visit date]],"Dddd")</f>
        <v>Friday</v>
      </c>
      <c r="E134" s="2" t="str">
        <f>TEXT(Table1[[#This Row],[Visit date]],"Mmmm")</f>
        <v>January</v>
      </c>
      <c r="F134" s="2">
        <v>44951.440162037034</v>
      </c>
      <c r="G134">
        <f>_xlfn.DAYS(Table1[[#This Row],[Filed date]],Table1[[#This Row],[Visit date]])</f>
        <v>5</v>
      </c>
      <c r="H134">
        <v>1</v>
      </c>
      <c r="I134">
        <v>2500</v>
      </c>
      <c r="J134">
        <v>2500</v>
      </c>
      <c r="K134" t="s">
        <v>57</v>
      </c>
      <c r="L134" t="s">
        <v>201</v>
      </c>
    </row>
    <row r="135" spans="1:12" x14ac:dyDescent="0.25">
      <c r="A135" s="3">
        <v>756081</v>
      </c>
      <c r="B135" s="1" t="s">
        <v>9</v>
      </c>
      <c r="C135" s="2">
        <v>44944</v>
      </c>
      <c r="D135" s="2" t="str">
        <f>TEXT(Table1[[#This Row],[Visit date]],"Dddd")</f>
        <v>Wednesday</v>
      </c>
      <c r="E135" s="2" t="str">
        <f>TEXT(Table1[[#This Row],[Visit date]],"Mmmm")</f>
        <v>January</v>
      </c>
      <c r="F135" s="2">
        <v>44949.596215277779</v>
      </c>
      <c r="G135">
        <f>_xlfn.DAYS(Table1[[#This Row],[Filed date]],Table1[[#This Row],[Visit date]])</f>
        <v>5</v>
      </c>
      <c r="H135">
        <v>1</v>
      </c>
      <c r="I135">
        <v>1000</v>
      </c>
      <c r="J135">
        <v>1000</v>
      </c>
      <c r="K135" t="s">
        <v>17</v>
      </c>
      <c r="L135" t="s">
        <v>18</v>
      </c>
    </row>
    <row r="136" spans="1:12" x14ac:dyDescent="0.25">
      <c r="A136" s="3">
        <v>763055</v>
      </c>
      <c r="B136" s="1" t="s">
        <v>9</v>
      </c>
      <c r="C136" s="2">
        <v>44952</v>
      </c>
      <c r="D136" s="2" t="str">
        <f>TEXT(Table1[[#This Row],[Visit date]],"Dddd")</f>
        <v>Thursday</v>
      </c>
      <c r="E136" s="2" t="str">
        <f>TEXT(Table1[[#This Row],[Visit date]],"Mmmm")</f>
        <v>January</v>
      </c>
      <c r="F136" s="2">
        <v>44953.631273148138</v>
      </c>
      <c r="G136">
        <f>_xlfn.DAYS(Table1[[#This Row],[Filed date]],Table1[[#This Row],[Visit date]])</f>
        <v>1</v>
      </c>
      <c r="H136">
        <v>1</v>
      </c>
      <c r="I136">
        <v>25000</v>
      </c>
      <c r="J136">
        <v>25000</v>
      </c>
      <c r="K136" t="s">
        <v>202</v>
      </c>
      <c r="L136" t="s">
        <v>203</v>
      </c>
    </row>
    <row r="137" spans="1:12" x14ac:dyDescent="0.25">
      <c r="A137" s="3">
        <v>753298</v>
      </c>
      <c r="B137" s="1" t="s">
        <v>9</v>
      </c>
      <c r="C137" s="2">
        <v>44942</v>
      </c>
      <c r="D137" s="2" t="str">
        <f>TEXT(Table1[[#This Row],[Visit date]],"Dddd")</f>
        <v>Monday</v>
      </c>
      <c r="E137" s="2" t="str">
        <f>TEXT(Table1[[#This Row],[Visit date]],"Mmmm")</f>
        <v>January</v>
      </c>
      <c r="F137" s="2">
        <v>44946.576458333337</v>
      </c>
      <c r="G137">
        <f>_xlfn.DAYS(Table1[[#This Row],[Filed date]],Table1[[#This Row],[Visit date]])</f>
        <v>4</v>
      </c>
      <c r="H137">
        <v>1</v>
      </c>
      <c r="I137">
        <v>2500</v>
      </c>
      <c r="J137">
        <v>2500</v>
      </c>
      <c r="K137" t="s">
        <v>186</v>
      </c>
      <c r="L137" t="s">
        <v>204</v>
      </c>
    </row>
    <row r="138" spans="1:12" x14ac:dyDescent="0.25">
      <c r="A138" s="3">
        <v>761383</v>
      </c>
      <c r="B138" s="1" t="s">
        <v>9</v>
      </c>
      <c r="C138" s="2">
        <v>44949</v>
      </c>
      <c r="D138" s="2" t="str">
        <f>TEXT(Table1[[#This Row],[Visit date]],"Dddd")</f>
        <v>Monday</v>
      </c>
      <c r="E138" s="2" t="str">
        <f>TEXT(Table1[[#This Row],[Visit date]],"Mmmm")</f>
        <v>January</v>
      </c>
      <c r="F138" s="2">
        <v>44952.578263888892</v>
      </c>
      <c r="G138">
        <f>_xlfn.DAYS(Table1[[#This Row],[Filed date]],Table1[[#This Row],[Visit date]])</f>
        <v>3</v>
      </c>
      <c r="H138">
        <v>1</v>
      </c>
      <c r="I138">
        <v>2000</v>
      </c>
      <c r="J138">
        <v>2000</v>
      </c>
      <c r="K138" t="s">
        <v>205</v>
      </c>
      <c r="L138" t="s">
        <v>206</v>
      </c>
    </row>
    <row r="139" spans="1:12" x14ac:dyDescent="0.25">
      <c r="A139" s="3">
        <v>758694</v>
      </c>
      <c r="B139" s="1" t="s">
        <v>9</v>
      </c>
      <c r="C139" s="2">
        <v>44946</v>
      </c>
      <c r="D139" s="2" t="str">
        <f>TEXT(Table1[[#This Row],[Visit date]],"Dddd")</f>
        <v>Friday</v>
      </c>
      <c r="E139" s="2" t="str">
        <f>TEXT(Table1[[#This Row],[Visit date]],"Mmmm")</f>
        <v>January</v>
      </c>
      <c r="F139" s="2">
        <v>44951.382870370369</v>
      </c>
      <c r="G139">
        <f>_xlfn.DAYS(Table1[[#This Row],[Filed date]],Table1[[#This Row],[Visit date]])</f>
        <v>5</v>
      </c>
      <c r="H139">
        <v>6</v>
      </c>
      <c r="I139">
        <v>1500</v>
      </c>
      <c r="J139">
        <v>250</v>
      </c>
      <c r="K139" t="s">
        <v>10</v>
      </c>
      <c r="L139" t="s">
        <v>18</v>
      </c>
    </row>
    <row r="140" spans="1:12" x14ac:dyDescent="0.25">
      <c r="A140" s="3">
        <v>756952</v>
      </c>
      <c r="B140" s="1" t="s">
        <v>9</v>
      </c>
      <c r="C140" s="2">
        <v>44945</v>
      </c>
      <c r="D140" s="2" t="str">
        <f>TEXT(Table1[[#This Row],[Visit date]],"Dddd")</f>
        <v>Thursday</v>
      </c>
      <c r="E140" s="2" t="str">
        <f>TEXT(Table1[[#This Row],[Visit date]],"Mmmm")</f>
        <v>January</v>
      </c>
      <c r="F140" s="2">
        <v>44950.403287037043</v>
      </c>
      <c r="G140">
        <f>_xlfn.DAYS(Table1[[#This Row],[Filed date]],Table1[[#This Row],[Visit date]])</f>
        <v>5</v>
      </c>
      <c r="H140">
        <v>1</v>
      </c>
      <c r="I140">
        <v>1000</v>
      </c>
      <c r="J140">
        <v>1000</v>
      </c>
      <c r="K140" t="s">
        <v>207</v>
      </c>
      <c r="L140" t="s">
        <v>49</v>
      </c>
    </row>
    <row r="141" spans="1:12" x14ac:dyDescent="0.25">
      <c r="A141" s="3">
        <v>733688</v>
      </c>
      <c r="B141" s="1" t="s">
        <v>151</v>
      </c>
      <c r="C141" s="2">
        <v>44875</v>
      </c>
      <c r="D141" s="2" t="str">
        <f>TEXT(Table1[[#This Row],[Visit date]],"Dddd")</f>
        <v>Thursday</v>
      </c>
      <c r="E141" s="2" t="str">
        <f>TEXT(Table1[[#This Row],[Visit date]],"Mmmm")</f>
        <v>November</v>
      </c>
      <c r="F141" s="2">
        <v>44932.43240740741</v>
      </c>
      <c r="G141">
        <f>_xlfn.DAYS(Table1[[#This Row],[Filed date]],Table1[[#This Row],[Visit date]])</f>
        <v>57</v>
      </c>
      <c r="H141">
        <v>4</v>
      </c>
      <c r="I141">
        <v>126</v>
      </c>
      <c r="J141">
        <v>31.5</v>
      </c>
      <c r="K141" t="s">
        <v>208</v>
      </c>
      <c r="L141" t="s">
        <v>209</v>
      </c>
    </row>
    <row r="142" spans="1:12" x14ac:dyDescent="0.25">
      <c r="A142" s="3">
        <v>762804</v>
      </c>
      <c r="B142" s="1" t="s">
        <v>9</v>
      </c>
      <c r="C142" s="2">
        <v>44951</v>
      </c>
      <c r="D142" s="2" t="str">
        <f>TEXT(Table1[[#This Row],[Visit date]],"Dddd")</f>
        <v>Wednesday</v>
      </c>
      <c r="E142" s="2" t="str">
        <f>TEXT(Table1[[#This Row],[Visit date]],"Mmmm")</f>
        <v>January</v>
      </c>
      <c r="F142" s="2">
        <v>44953.56013888889</v>
      </c>
      <c r="G142">
        <f>_xlfn.DAYS(Table1[[#This Row],[Filed date]],Table1[[#This Row],[Visit date]])</f>
        <v>2</v>
      </c>
      <c r="H142">
        <v>1</v>
      </c>
      <c r="I142">
        <v>3000</v>
      </c>
      <c r="J142">
        <v>3000</v>
      </c>
      <c r="K142" t="s">
        <v>12</v>
      </c>
      <c r="L142" t="s">
        <v>210</v>
      </c>
    </row>
    <row r="143" spans="1:12" x14ac:dyDescent="0.25">
      <c r="A143" s="3">
        <v>763194</v>
      </c>
      <c r="B143" s="1" t="s">
        <v>9</v>
      </c>
      <c r="C143" s="2">
        <v>44952</v>
      </c>
      <c r="D143" s="2" t="str">
        <f>TEXT(Table1[[#This Row],[Visit date]],"Dddd")</f>
        <v>Thursday</v>
      </c>
      <c r="E143" s="2" t="str">
        <f>TEXT(Table1[[#This Row],[Visit date]],"Mmmm")</f>
        <v>January</v>
      </c>
      <c r="F143" s="2">
        <v>44953.666168981479</v>
      </c>
      <c r="G143">
        <f>_xlfn.DAYS(Table1[[#This Row],[Filed date]],Table1[[#This Row],[Visit date]])</f>
        <v>1</v>
      </c>
      <c r="H143">
        <v>1</v>
      </c>
      <c r="I143">
        <v>1000</v>
      </c>
      <c r="J143">
        <v>1000</v>
      </c>
      <c r="K143" t="s">
        <v>211</v>
      </c>
      <c r="L143" t="s">
        <v>212</v>
      </c>
    </row>
    <row r="144" spans="1:12" x14ac:dyDescent="0.25">
      <c r="A144" s="3">
        <v>763150</v>
      </c>
      <c r="B144" s="1" t="s">
        <v>9</v>
      </c>
      <c r="C144" s="2">
        <v>44952</v>
      </c>
      <c r="D144" s="2" t="str">
        <f>TEXT(Table1[[#This Row],[Visit date]],"Dddd")</f>
        <v>Thursday</v>
      </c>
      <c r="E144" s="2" t="str">
        <f>TEXT(Table1[[#This Row],[Visit date]],"Mmmm")</f>
        <v>January</v>
      </c>
      <c r="F144" s="2">
        <v>44953.65724537037</v>
      </c>
      <c r="G144">
        <f>_xlfn.DAYS(Table1[[#This Row],[Filed date]],Table1[[#This Row],[Visit date]])</f>
        <v>1</v>
      </c>
      <c r="H144">
        <v>1</v>
      </c>
      <c r="I144">
        <v>4000</v>
      </c>
      <c r="J144">
        <v>4000</v>
      </c>
      <c r="K144" t="s">
        <v>213</v>
      </c>
      <c r="L144" t="s">
        <v>214</v>
      </c>
    </row>
    <row r="145" spans="1:12" x14ac:dyDescent="0.25">
      <c r="A145" s="3">
        <v>762441</v>
      </c>
      <c r="B145" s="1" t="s">
        <v>9</v>
      </c>
      <c r="C145" s="2">
        <v>44951</v>
      </c>
      <c r="D145" s="2" t="str">
        <f>TEXT(Table1[[#This Row],[Visit date]],"Dddd")</f>
        <v>Wednesday</v>
      </c>
      <c r="E145" s="2" t="str">
        <f>TEXT(Table1[[#This Row],[Visit date]],"Mmmm")</f>
        <v>January</v>
      </c>
      <c r="F145" s="2">
        <v>44953.439780092587</v>
      </c>
      <c r="G145">
        <f>_xlfn.DAYS(Table1[[#This Row],[Filed date]],Table1[[#This Row],[Visit date]])</f>
        <v>2</v>
      </c>
      <c r="H145">
        <v>18</v>
      </c>
      <c r="I145">
        <v>180</v>
      </c>
      <c r="J145">
        <v>10</v>
      </c>
      <c r="K145" t="s">
        <v>114</v>
      </c>
      <c r="L145" t="s">
        <v>98</v>
      </c>
    </row>
    <row r="146" spans="1:12" x14ac:dyDescent="0.25">
      <c r="A146" s="3">
        <v>728556</v>
      </c>
      <c r="B146" s="1" t="s">
        <v>9</v>
      </c>
      <c r="C146" s="2">
        <v>44926</v>
      </c>
      <c r="D146" s="2" t="str">
        <f>TEXT(Table1[[#This Row],[Visit date]],"Dddd")</f>
        <v>Saturday</v>
      </c>
      <c r="E146" s="2" t="str">
        <f>TEXT(Table1[[#This Row],[Visit date]],"Mmmm")</f>
        <v>December</v>
      </c>
      <c r="F146" s="2">
        <v>44928.472048611111</v>
      </c>
      <c r="G146">
        <f>_xlfn.DAYS(Table1[[#This Row],[Filed date]],Table1[[#This Row],[Visit date]])</f>
        <v>2</v>
      </c>
      <c r="H146">
        <v>1</v>
      </c>
      <c r="I146">
        <v>2500</v>
      </c>
      <c r="J146">
        <v>2500</v>
      </c>
      <c r="K146" t="s">
        <v>57</v>
      </c>
      <c r="L146" t="s">
        <v>215</v>
      </c>
    </row>
    <row r="147" spans="1:12" x14ac:dyDescent="0.25">
      <c r="A147" s="3">
        <v>751089</v>
      </c>
      <c r="B147" s="1" t="s">
        <v>9</v>
      </c>
      <c r="C147" s="2">
        <v>44939</v>
      </c>
      <c r="D147" s="2" t="str">
        <f>TEXT(Table1[[#This Row],[Visit date]],"Dddd")</f>
        <v>Friday</v>
      </c>
      <c r="E147" s="2" t="str">
        <f>TEXT(Table1[[#This Row],[Visit date]],"Mmmm")</f>
        <v>January</v>
      </c>
      <c r="F147" s="2">
        <v>44945.38585648148</v>
      </c>
      <c r="G147">
        <f>_xlfn.DAYS(Table1[[#This Row],[Filed date]],Table1[[#This Row],[Visit date]])</f>
        <v>6</v>
      </c>
      <c r="H147">
        <v>2</v>
      </c>
      <c r="I147">
        <v>2000</v>
      </c>
      <c r="J147">
        <v>1000</v>
      </c>
      <c r="K147" t="s">
        <v>216</v>
      </c>
      <c r="L147" t="s">
        <v>217</v>
      </c>
    </row>
    <row r="148" spans="1:12" x14ac:dyDescent="0.25">
      <c r="A148" s="3">
        <v>760554</v>
      </c>
      <c r="B148" s="1" t="s">
        <v>9</v>
      </c>
      <c r="C148" s="2">
        <v>44948</v>
      </c>
      <c r="D148" s="2" t="str">
        <f>TEXT(Table1[[#This Row],[Visit date]],"Dddd")</f>
        <v>Sunday</v>
      </c>
      <c r="E148" s="2" t="str">
        <f>TEXT(Table1[[#This Row],[Visit date]],"Mmmm")</f>
        <v>January</v>
      </c>
      <c r="F148" s="2">
        <v>44952.363402777781</v>
      </c>
      <c r="G148">
        <f>_xlfn.DAYS(Table1[[#This Row],[Filed date]],Table1[[#This Row],[Visit date]])</f>
        <v>4</v>
      </c>
      <c r="H148">
        <v>1</v>
      </c>
      <c r="I148">
        <v>600</v>
      </c>
      <c r="J148">
        <v>600</v>
      </c>
      <c r="K148" t="s">
        <v>218</v>
      </c>
      <c r="L148" t="s">
        <v>155</v>
      </c>
    </row>
    <row r="149" spans="1:12" x14ac:dyDescent="0.25">
      <c r="A149" s="3">
        <v>762384</v>
      </c>
      <c r="B149" s="1" t="s">
        <v>9</v>
      </c>
      <c r="C149" s="2">
        <v>44951</v>
      </c>
      <c r="D149" s="2" t="str">
        <f>TEXT(Table1[[#This Row],[Visit date]],"Dddd")</f>
        <v>Wednesday</v>
      </c>
      <c r="E149" s="2" t="str">
        <f>TEXT(Table1[[#This Row],[Visit date]],"Mmmm")</f>
        <v>January</v>
      </c>
      <c r="F149" s="2">
        <v>44953.413287037038</v>
      </c>
      <c r="G149">
        <f>_xlfn.DAYS(Table1[[#This Row],[Filed date]],Table1[[#This Row],[Visit date]])</f>
        <v>2</v>
      </c>
      <c r="H149">
        <v>1</v>
      </c>
      <c r="I149">
        <v>2500</v>
      </c>
      <c r="J149">
        <v>2500</v>
      </c>
      <c r="K149" t="s">
        <v>57</v>
      </c>
      <c r="L149" t="s">
        <v>18</v>
      </c>
    </row>
    <row r="150" spans="1:12" x14ac:dyDescent="0.25">
      <c r="A150" s="3">
        <v>755320</v>
      </c>
      <c r="B150" s="1" t="s">
        <v>9</v>
      </c>
      <c r="C150" s="2">
        <v>44943</v>
      </c>
      <c r="D150" s="2" t="str">
        <f>TEXT(Table1[[#This Row],[Visit date]],"Dddd")</f>
        <v>Tuesday</v>
      </c>
      <c r="E150" s="2" t="str">
        <f>TEXT(Table1[[#This Row],[Visit date]],"Mmmm")</f>
        <v>January</v>
      </c>
      <c r="F150" s="2">
        <v>44949.422905092593</v>
      </c>
      <c r="G150">
        <f>_xlfn.DAYS(Table1[[#This Row],[Filed date]],Table1[[#This Row],[Visit date]])</f>
        <v>6</v>
      </c>
      <c r="H150">
        <v>1</v>
      </c>
      <c r="I150">
        <v>3000</v>
      </c>
      <c r="J150">
        <v>3000</v>
      </c>
      <c r="K150" t="s">
        <v>12</v>
      </c>
      <c r="L150" t="s">
        <v>219</v>
      </c>
    </row>
    <row r="151" spans="1:12" x14ac:dyDescent="0.25">
      <c r="A151" s="3">
        <v>763199</v>
      </c>
      <c r="B151" s="1" t="s">
        <v>9</v>
      </c>
      <c r="C151" s="2">
        <v>44952</v>
      </c>
      <c r="D151" s="2" t="str">
        <f>TEXT(Table1[[#This Row],[Visit date]],"Dddd")</f>
        <v>Thursday</v>
      </c>
      <c r="E151" s="2" t="str">
        <f>TEXT(Table1[[#This Row],[Visit date]],"Mmmm")</f>
        <v>January</v>
      </c>
      <c r="F151" s="2">
        <v>44953.66851851852</v>
      </c>
      <c r="G151">
        <f>_xlfn.DAYS(Table1[[#This Row],[Filed date]],Table1[[#This Row],[Visit date]])</f>
        <v>1</v>
      </c>
      <c r="H151">
        <v>1</v>
      </c>
      <c r="I151">
        <v>25000</v>
      </c>
      <c r="J151">
        <v>25000</v>
      </c>
      <c r="K151" t="s">
        <v>202</v>
      </c>
      <c r="L151" t="s">
        <v>220</v>
      </c>
    </row>
    <row r="152" spans="1:12" x14ac:dyDescent="0.25">
      <c r="A152" s="3">
        <v>738015</v>
      </c>
      <c r="B152" s="1" t="s">
        <v>50</v>
      </c>
      <c r="C152" s="2">
        <v>44933</v>
      </c>
      <c r="D152" s="2" t="str">
        <f>TEXT(Table1[[#This Row],[Visit date]],"Dddd")</f>
        <v>Saturday</v>
      </c>
      <c r="E152" s="2" t="str">
        <f>TEXT(Table1[[#This Row],[Visit date]],"Mmmm")</f>
        <v>January</v>
      </c>
      <c r="F152" s="2">
        <v>44936.551724537043</v>
      </c>
      <c r="G152">
        <f>_xlfn.DAYS(Table1[[#This Row],[Filed date]],Table1[[#This Row],[Visit date]])</f>
        <v>3</v>
      </c>
      <c r="H152">
        <v>10</v>
      </c>
      <c r="I152">
        <v>3636.3999999999992</v>
      </c>
      <c r="J152">
        <v>363.63999999999987</v>
      </c>
      <c r="K152" t="s">
        <v>221</v>
      </c>
      <c r="L152" t="s">
        <v>222</v>
      </c>
    </row>
    <row r="153" spans="1:12" x14ac:dyDescent="0.25">
      <c r="A153" s="3">
        <v>759859</v>
      </c>
      <c r="B153" s="1" t="s">
        <v>9</v>
      </c>
      <c r="C153" s="2">
        <v>44947</v>
      </c>
      <c r="D153" s="2" t="str">
        <f>TEXT(Table1[[#This Row],[Visit date]],"Dddd")</f>
        <v>Saturday</v>
      </c>
      <c r="E153" s="2" t="str">
        <f>TEXT(Table1[[#This Row],[Visit date]],"Mmmm")</f>
        <v>January</v>
      </c>
      <c r="F153" s="2">
        <v>44951.622847222221</v>
      </c>
      <c r="G153">
        <f>_xlfn.DAYS(Table1[[#This Row],[Filed date]],Table1[[#This Row],[Visit date]])</f>
        <v>4</v>
      </c>
      <c r="H153">
        <v>42</v>
      </c>
      <c r="I153">
        <v>4410</v>
      </c>
      <c r="J153">
        <v>105</v>
      </c>
      <c r="K153" t="s">
        <v>223</v>
      </c>
      <c r="L153" t="s">
        <v>187</v>
      </c>
    </row>
    <row r="154" spans="1:12" x14ac:dyDescent="0.25">
      <c r="A154" s="3">
        <v>755811</v>
      </c>
      <c r="B154" s="1" t="s">
        <v>9</v>
      </c>
      <c r="C154" s="2">
        <v>44944</v>
      </c>
      <c r="D154" s="2" t="str">
        <f>TEXT(Table1[[#This Row],[Visit date]],"Dddd")</f>
        <v>Wednesday</v>
      </c>
      <c r="E154" s="2" t="str">
        <f>TEXT(Table1[[#This Row],[Visit date]],"Mmmm")</f>
        <v>January</v>
      </c>
      <c r="F154" s="2">
        <v>44949.543865740743</v>
      </c>
      <c r="G154">
        <f>_xlfn.DAYS(Table1[[#This Row],[Filed date]],Table1[[#This Row],[Visit date]])</f>
        <v>5</v>
      </c>
      <c r="H154">
        <v>1</v>
      </c>
      <c r="I154">
        <v>1000</v>
      </c>
      <c r="J154">
        <v>1000</v>
      </c>
      <c r="K154" t="s">
        <v>216</v>
      </c>
      <c r="L154" t="s">
        <v>224</v>
      </c>
    </row>
    <row r="155" spans="1:12" x14ac:dyDescent="0.25">
      <c r="A155" s="3">
        <v>728473</v>
      </c>
      <c r="B155" s="1" t="s">
        <v>35</v>
      </c>
      <c r="C155" s="2">
        <v>44926</v>
      </c>
      <c r="D155" s="2" t="str">
        <f>TEXT(Table1[[#This Row],[Visit date]],"Dddd")</f>
        <v>Saturday</v>
      </c>
      <c r="E155" s="2" t="str">
        <f>TEXT(Table1[[#This Row],[Visit date]],"Mmmm")</f>
        <v>December</v>
      </c>
      <c r="F155" s="2">
        <v>44928.421851851846</v>
      </c>
      <c r="G155">
        <f>_xlfn.DAYS(Table1[[#This Row],[Filed date]],Table1[[#This Row],[Visit date]])</f>
        <v>2</v>
      </c>
      <c r="H155">
        <v>2</v>
      </c>
      <c r="I155">
        <v>5000</v>
      </c>
      <c r="J155">
        <v>2500</v>
      </c>
      <c r="K155" t="s">
        <v>225</v>
      </c>
      <c r="L155" t="s">
        <v>226</v>
      </c>
    </row>
    <row r="156" spans="1:12" x14ac:dyDescent="0.25">
      <c r="A156" s="3">
        <v>737970</v>
      </c>
      <c r="B156" s="1" t="s">
        <v>50</v>
      </c>
      <c r="C156" s="2">
        <v>44933</v>
      </c>
      <c r="D156" s="2" t="str">
        <f>TEXT(Table1[[#This Row],[Visit date]],"Dddd")</f>
        <v>Saturday</v>
      </c>
      <c r="E156" s="2" t="str">
        <f>TEXT(Table1[[#This Row],[Visit date]],"Mmmm")</f>
        <v>January</v>
      </c>
      <c r="F156" s="2">
        <v>44936.542407407411</v>
      </c>
      <c r="G156">
        <f>_xlfn.DAYS(Table1[[#This Row],[Filed date]],Table1[[#This Row],[Visit date]])</f>
        <v>3</v>
      </c>
      <c r="H156">
        <v>10</v>
      </c>
      <c r="I156">
        <v>1935</v>
      </c>
      <c r="J156">
        <v>193.5</v>
      </c>
      <c r="K156" t="s">
        <v>227</v>
      </c>
      <c r="L156" t="s">
        <v>228</v>
      </c>
    </row>
    <row r="157" spans="1:12" x14ac:dyDescent="0.25">
      <c r="A157" s="3">
        <v>755352</v>
      </c>
      <c r="B157" s="1" t="s">
        <v>9</v>
      </c>
      <c r="C157" s="2">
        <v>44943</v>
      </c>
      <c r="D157" s="2" t="str">
        <f>TEXT(Table1[[#This Row],[Visit date]],"Dddd")</f>
        <v>Tuesday</v>
      </c>
      <c r="E157" s="2" t="str">
        <f>TEXT(Table1[[#This Row],[Visit date]],"Mmmm")</f>
        <v>January</v>
      </c>
      <c r="F157" s="2">
        <v>44949.43105324074</v>
      </c>
      <c r="G157">
        <f>_xlfn.DAYS(Table1[[#This Row],[Filed date]],Table1[[#This Row],[Visit date]])</f>
        <v>6</v>
      </c>
      <c r="H157">
        <v>1</v>
      </c>
      <c r="I157">
        <v>3000</v>
      </c>
      <c r="J157">
        <v>3000</v>
      </c>
      <c r="K157" t="s">
        <v>12</v>
      </c>
      <c r="L157" t="s">
        <v>229</v>
      </c>
    </row>
    <row r="158" spans="1:12" x14ac:dyDescent="0.25">
      <c r="A158" s="3">
        <v>759753</v>
      </c>
      <c r="B158" s="1" t="s">
        <v>9</v>
      </c>
      <c r="C158" s="2">
        <v>44947</v>
      </c>
      <c r="D158" s="2" t="str">
        <f>TEXT(Table1[[#This Row],[Visit date]],"Dddd")</f>
        <v>Saturday</v>
      </c>
      <c r="E158" s="2" t="str">
        <f>TEXT(Table1[[#This Row],[Visit date]],"Mmmm")</f>
        <v>January</v>
      </c>
      <c r="F158" s="2">
        <v>44951.599374999998</v>
      </c>
      <c r="G158">
        <f>_xlfn.DAYS(Table1[[#This Row],[Filed date]],Table1[[#This Row],[Visit date]])</f>
        <v>4</v>
      </c>
      <c r="H158">
        <v>12</v>
      </c>
      <c r="I158">
        <v>960</v>
      </c>
      <c r="J158">
        <v>80</v>
      </c>
      <c r="K158" t="s">
        <v>230</v>
      </c>
      <c r="L158" t="s">
        <v>79</v>
      </c>
    </row>
    <row r="159" spans="1:12" x14ac:dyDescent="0.25">
      <c r="A159" s="3">
        <v>751627</v>
      </c>
      <c r="B159" s="1" t="s">
        <v>9</v>
      </c>
      <c r="C159" s="2">
        <v>44942</v>
      </c>
      <c r="D159" s="2" t="str">
        <f>TEXT(Table1[[#This Row],[Visit date]],"Dddd")</f>
        <v>Monday</v>
      </c>
      <c r="E159" s="2" t="str">
        <f>TEXT(Table1[[#This Row],[Visit date]],"Mmmm")</f>
        <v>January</v>
      </c>
      <c r="F159" s="2">
        <v>44945.539131944453</v>
      </c>
      <c r="G159">
        <f>_xlfn.DAYS(Table1[[#This Row],[Filed date]],Table1[[#This Row],[Visit date]])</f>
        <v>3</v>
      </c>
      <c r="H159">
        <v>60</v>
      </c>
      <c r="I159">
        <v>9900</v>
      </c>
      <c r="J159">
        <v>165</v>
      </c>
      <c r="K159" t="s">
        <v>231</v>
      </c>
      <c r="L159" t="s">
        <v>142</v>
      </c>
    </row>
    <row r="160" spans="1:12" x14ac:dyDescent="0.25">
      <c r="A160" s="3">
        <v>757911</v>
      </c>
      <c r="B160" s="1" t="s">
        <v>9</v>
      </c>
      <c r="C160" s="2">
        <v>44945</v>
      </c>
      <c r="D160" s="2" t="str">
        <f>TEXT(Table1[[#This Row],[Visit date]],"Dddd")</f>
        <v>Thursday</v>
      </c>
      <c r="E160" s="2" t="str">
        <f>TEXT(Table1[[#This Row],[Visit date]],"Mmmm")</f>
        <v>January</v>
      </c>
      <c r="F160" s="2">
        <v>44950.624027777783</v>
      </c>
      <c r="G160">
        <f>_xlfn.DAYS(Table1[[#This Row],[Filed date]],Table1[[#This Row],[Visit date]])</f>
        <v>5</v>
      </c>
      <c r="H160">
        <v>30</v>
      </c>
      <c r="I160">
        <v>1500</v>
      </c>
      <c r="J160">
        <v>50</v>
      </c>
      <c r="K160" t="s">
        <v>232</v>
      </c>
      <c r="L160" t="s">
        <v>233</v>
      </c>
    </row>
    <row r="161" spans="1:12" x14ac:dyDescent="0.25">
      <c r="A161" s="3">
        <v>759960</v>
      </c>
      <c r="B161" s="1" t="s">
        <v>9</v>
      </c>
      <c r="C161" s="2">
        <v>44947</v>
      </c>
      <c r="D161" s="2" t="str">
        <f>TEXT(Table1[[#This Row],[Visit date]],"Dddd")</f>
        <v>Saturday</v>
      </c>
      <c r="E161" s="2" t="str">
        <f>TEXT(Table1[[#This Row],[Visit date]],"Mmmm")</f>
        <v>January</v>
      </c>
      <c r="F161" s="2">
        <v>44951.653229166674</v>
      </c>
      <c r="G161">
        <f>_xlfn.DAYS(Table1[[#This Row],[Filed date]],Table1[[#This Row],[Visit date]])</f>
        <v>4</v>
      </c>
      <c r="H161">
        <v>1</v>
      </c>
      <c r="I161">
        <v>3000</v>
      </c>
      <c r="J161">
        <v>3000</v>
      </c>
      <c r="K161" t="s">
        <v>12</v>
      </c>
      <c r="L161" t="s">
        <v>79</v>
      </c>
    </row>
    <row r="162" spans="1:12" x14ac:dyDescent="0.25">
      <c r="A162" s="3">
        <v>763070</v>
      </c>
      <c r="B162" s="1" t="s">
        <v>9</v>
      </c>
      <c r="C162" s="2">
        <v>44952</v>
      </c>
      <c r="D162" s="2" t="str">
        <f>TEXT(Table1[[#This Row],[Visit date]],"Dddd")</f>
        <v>Thursday</v>
      </c>
      <c r="E162" s="2" t="str">
        <f>TEXT(Table1[[#This Row],[Visit date]],"Mmmm")</f>
        <v>January</v>
      </c>
      <c r="F162" s="2">
        <v>44953.634502314817</v>
      </c>
      <c r="G162">
        <f>_xlfn.DAYS(Table1[[#This Row],[Filed date]],Table1[[#This Row],[Visit date]])</f>
        <v>1</v>
      </c>
      <c r="H162">
        <v>1</v>
      </c>
      <c r="I162">
        <v>500</v>
      </c>
      <c r="J162">
        <v>500</v>
      </c>
      <c r="K162" t="s">
        <v>38</v>
      </c>
      <c r="L162" t="s">
        <v>234</v>
      </c>
    </row>
    <row r="163" spans="1:12" x14ac:dyDescent="0.25">
      <c r="A163" s="3">
        <v>761440</v>
      </c>
      <c r="B163" s="1" t="s">
        <v>9</v>
      </c>
      <c r="C163" s="2">
        <v>44950</v>
      </c>
      <c r="D163" s="2" t="str">
        <f>TEXT(Table1[[#This Row],[Visit date]],"Dddd")</f>
        <v>Tuesday</v>
      </c>
      <c r="E163" s="2" t="str">
        <f>TEXT(Table1[[#This Row],[Visit date]],"Mmmm")</f>
        <v>January</v>
      </c>
      <c r="F163" s="2">
        <v>44952.595439814817</v>
      </c>
      <c r="G163">
        <f>_xlfn.DAYS(Table1[[#This Row],[Filed date]],Table1[[#This Row],[Visit date]])</f>
        <v>2</v>
      </c>
      <c r="H163">
        <v>1</v>
      </c>
      <c r="I163">
        <v>3000</v>
      </c>
      <c r="J163">
        <v>3000</v>
      </c>
      <c r="K163" t="s">
        <v>12</v>
      </c>
      <c r="L163" t="s">
        <v>235</v>
      </c>
    </row>
    <row r="164" spans="1:12" x14ac:dyDescent="0.25">
      <c r="A164" s="3">
        <v>734621</v>
      </c>
      <c r="B164" s="1" t="s">
        <v>19</v>
      </c>
      <c r="C164" s="2">
        <v>44932</v>
      </c>
      <c r="D164" s="2" t="str">
        <f>TEXT(Table1[[#This Row],[Visit date]],"Dddd")</f>
        <v>Friday</v>
      </c>
      <c r="E164" s="2" t="str">
        <f>TEXT(Table1[[#This Row],[Visit date]],"Mmmm")</f>
        <v>January</v>
      </c>
      <c r="F164" s="2">
        <v>44933.338287037041</v>
      </c>
      <c r="G164">
        <f>_xlfn.DAYS(Table1[[#This Row],[Filed date]],Table1[[#This Row],[Visit date]])</f>
        <v>1</v>
      </c>
      <c r="H164">
        <v>1</v>
      </c>
      <c r="I164">
        <v>1500</v>
      </c>
      <c r="J164">
        <v>1500</v>
      </c>
      <c r="K164" t="s">
        <v>12</v>
      </c>
      <c r="L164" t="s">
        <v>236</v>
      </c>
    </row>
    <row r="165" spans="1:12" x14ac:dyDescent="0.25">
      <c r="A165" s="3">
        <v>755256</v>
      </c>
      <c r="B165" s="1" t="s">
        <v>9</v>
      </c>
      <c r="C165" s="2">
        <v>44943</v>
      </c>
      <c r="D165" s="2" t="str">
        <f>TEXT(Table1[[#This Row],[Visit date]],"Dddd")</f>
        <v>Tuesday</v>
      </c>
      <c r="E165" s="2" t="str">
        <f>TEXT(Table1[[#This Row],[Visit date]],"Mmmm")</f>
        <v>January</v>
      </c>
      <c r="F165" s="2">
        <v>44949.410486111112</v>
      </c>
      <c r="G165">
        <f>_xlfn.DAYS(Table1[[#This Row],[Filed date]],Table1[[#This Row],[Visit date]])</f>
        <v>6</v>
      </c>
      <c r="H165">
        <v>1</v>
      </c>
      <c r="I165">
        <v>1000</v>
      </c>
      <c r="J165">
        <v>1000</v>
      </c>
      <c r="K165" t="s">
        <v>17</v>
      </c>
      <c r="L165" t="s">
        <v>237</v>
      </c>
    </row>
    <row r="166" spans="1:12" x14ac:dyDescent="0.25">
      <c r="A166" s="3">
        <v>763175</v>
      </c>
      <c r="B166" s="1" t="s">
        <v>9</v>
      </c>
      <c r="C166" s="2">
        <v>44952</v>
      </c>
      <c r="D166" s="2" t="str">
        <f>TEXT(Table1[[#This Row],[Visit date]],"Dddd")</f>
        <v>Thursday</v>
      </c>
      <c r="E166" s="2" t="str">
        <f>TEXT(Table1[[#This Row],[Visit date]],"Mmmm")</f>
        <v>January</v>
      </c>
      <c r="F166" s="2">
        <v>44953.662523148138</v>
      </c>
      <c r="G166">
        <f>_xlfn.DAYS(Table1[[#This Row],[Filed date]],Table1[[#This Row],[Visit date]])</f>
        <v>1</v>
      </c>
      <c r="H166">
        <v>1</v>
      </c>
      <c r="I166">
        <v>1000</v>
      </c>
      <c r="J166">
        <v>1000</v>
      </c>
      <c r="K166" t="s">
        <v>238</v>
      </c>
      <c r="L166" t="s">
        <v>239</v>
      </c>
    </row>
    <row r="167" spans="1:12" x14ac:dyDescent="0.25">
      <c r="A167" s="3">
        <v>760007</v>
      </c>
      <c r="B167" s="1" t="s">
        <v>9</v>
      </c>
      <c r="C167" s="2">
        <v>44947</v>
      </c>
      <c r="D167" s="2" t="str">
        <f>TEXT(Table1[[#This Row],[Visit date]],"Dddd")</f>
        <v>Saturday</v>
      </c>
      <c r="E167" s="2" t="str">
        <f>TEXT(Table1[[#This Row],[Visit date]],"Mmmm")</f>
        <v>January</v>
      </c>
      <c r="F167" s="2">
        <v>44951.665798611109</v>
      </c>
      <c r="G167">
        <f>_xlfn.DAYS(Table1[[#This Row],[Filed date]],Table1[[#This Row],[Visit date]])</f>
        <v>4</v>
      </c>
      <c r="H167">
        <v>1</v>
      </c>
      <c r="I167">
        <v>5000</v>
      </c>
      <c r="J167">
        <v>5000</v>
      </c>
      <c r="K167" t="s">
        <v>240</v>
      </c>
      <c r="L167" t="s">
        <v>81</v>
      </c>
    </row>
    <row r="168" spans="1:12" x14ac:dyDescent="0.25">
      <c r="A168" s="3">
        <v>761829</v>
      </c>
      <c r="B168" s="1" t="s">
        <v>9</v>
      </c>
      <c r="C168" s="2">
        <v>44950</v>
      </c>
      <c r="D168" s="2" t="str">
        <f>TEXT(Table1[[#This Row],[Visit date]],"Dddd")</f>
        <v>Tuesday</v>
      </c>
      <c r="E168" s="2" t="str">
        <f>TEXT(Table1[[#This Row],[Visit date]],"Mmmm")</f>
        <v>January</v>
      </c>
      <c r="F168" s="2">
        <v>44952.713009259263</v>
      </c>
      <c r="G168">
        <f>_xlfn.DAYS(Table1[[#This Row],[Filed date]],Table1[[#This Row],[Visit date]])</f>
        <v>2</v>
      </c>
      <c r="H168">
        <v>1</v>
      </c>
      <c r="I168">
        <v>1000</v>
      </c>
      <c r="J168">
        <v>1000</v>
      </c>
      <c r="K168" t="s">
        <v>17</v>
      </c>
      <c r="L168" t="s">
        <v>241</v>
      </c>
    </row>
    <row r="169" spans="1:12" x14ac:dyDescent="0.25">
      <c r="A169" s="3">
        <v>728581</v>
      </c>
      <c r="B169" s="1" t="s">
        <v>9</v>
      </c>
      <c r="C169" s="2">
        <v>44926</v>
      </c>
      <c r="D169" s="2" t="str">
        <f>TEXT(Table1[[#This Row],[Visit date]],"Dddd")</f>
        <v>Saturday</v>
      </c>
      <c r="E169" s="2" t="str">
        <f>TEXT(Table1[[#This Row],[Visit date]],"Mmmm")</f>
        <v>December</v>
      </c>
      <c r="F169" s="2">
        <v>44928.483217592591</v>
      </c>
      <c r="G169">
        <f>_xlfn.DAYS(Table1[[#This Row],[Filed date]],Table1[[#This Row],[Visit date]])</f>
        <v>2</v>
      </c>
      <c r="H169">
        <v>10</v>
      </c>
      <c r="I169">
        <v>437.50000000000011</v>
      </c>
      <c r="J169">
        <v>43.750000000000007</v>
      </c>
      <c r="K169" t="s">
        <v>30</v>
      </c>
      <c r="L169" t="s">
        <v>242</v>
      </c>
    </row>
    <row r="170" spans="1:12" x14ac:dyDescent="0.25">
      <c r="A170" s="3">
        <v>728473</v>
      </c>
      <c r="B170" s="1" t="s">
        <v>35</v>
      </c>
      <c r="C170" s="2">
        <v>44926</v>
      </c>
      <c r="D170" s="2" t="str">
        <f>TEXT(Table1[[#This Row],[Visit date]],"Dddd")</f>
        <v>Saturday</v>
      </c>
      <c r="E170" s="2" t="str">
        <f>TEXT(Table1[[#This Row],[Visit date]],"Mmmm")</f>
        <v>December</v>
      </c>
      <c r="F170" s="2">
        <v>44928.421851851846</v>
      </c>
      <c r="G170">
        <f>_xlfn.DAYS(Table1[[#This Row],[Filed date]],Table1[[#This Row],[Visit date]])</f>
        <v>2</v>
      </c>
      <c r="H170">
        <v>2</v>
      </c>
      <c r="I170">
        <v>10000</v>
      </c>
      <c r="J170">
        <v>5000</v>
      </c>
      <c r="K170" t="s">
        <v>243</v>
      </c>
      <c r="L170" t="s">
        <v>226</v>
      </c>
    </row>
    <row r="171" spans="1:12" x14ac:dyDescent="0.25">
      <c r="A171" s="3">
        <v>759654</v>
      </c>
      <c r="B171" s="1" t="s">
        <v>9</v>
      </c>
      <c r="C171" s="2">
        <v>44948</v>
      </c>
      <c r="D171" s="2" t="str">
        <f>TEXT(Table1[[#This Row],[Visit date]],"Dddd")</f>
        <v>Sunday</v>
      </c>
      <c r="E171" s="2" t="str">
        <f>TEXT(Table1[[#This Row],[Visit date]],"Mmmm")</f>
        <v>January</v>
      </c>
      <c r="F171" s="2">
        <v>44951.580474537041</v>
      </c>
      <c r="G171">
        <f>_xlfn.DAYS(Table1[[#This Row],[Filed date]],Table1[[#This Row],[Visit date]])</f>
        <v>3</v>
      </c>
      <c r="H171">
        <v>1</v>
      </c>
      <c r="I171">
        <v>3000</v>
      </c>
      <c r="J171">
        <v>3000</v>
      </c>
      <c r="K171" t="s">
        <v>12</v>
      </c>
      <c r="L171" t="s">
        <v>159</v>
      </c>
    </row>
    <row r="172" spans="1:12" x14ac:dyDescent="0.25">
      <c r="A172" s="3">
        <v>730672</v>
      </c>
      <c r="B172" s="1" t="s">
        <v>22</v>
      </c>
      <c r="C172" s="2">
        <v>44930</v>
      </c>
      <c r="D172" s="2" t="str">
        <f>TEXT(Table1[[#This Row],[Visit date]],"Dddd")</f>
        <v>Wednesday</v>
      </c>
      <c r="E172" s="2" t="str">
        <f>TEXT(Table1[[#This Row],[Visit date]],"Mmmm")</f>
        <v>January</v>
      </c>
      <c r="F172" s="2">
        <v>44930.397233796299</v>
      </c>
      <c r="G172">
        <f>_xlfn.DAYS(Table1[[#This Row],[Filed date]],Table1[[#This Row],[Visit date]])</f>
        <v>0</v>
      </c>
      <c r="H172">
        <v>7</v>
      </c>
      <c r="I172">
        <v>299.25000000000011</v>
      </c>
      <c r="J172">
        <v>42.750000000000007</v>
      </c>
      <c r="K172" t="s">
        <v>244</v>
      </c>
      <c r="L172" t="s">
        <v>24</v>
      </c>
    </row>
    <row r="173" spans="1:12" x14ac:dyDescent="0.25">
      <c r="A173" s="3">
        <v>728473</v>
      </c>
      <c r="B173" s="1" t="s">
        <v>35</v>
      </c>
      <c r="C173" s="2">
        <v>44926</v>
      </c>
      <c r="D173" s="2" t="str">
        <f>TEXT(Table1[[#This Row],[Visit date]],"Dddd")</f>
        <v>Saturday</v>
      </c>
      <c r="E173" s="2" t="str">
        <f>TEXT(Table1[[#This Row],[Visit date]],"Mmmm")</f>
        <v>December</v>
      </c>
      <c r="F173" s="2">
        <v>44928.421851851846</v>
      </c>
      <c r="G173">
        <f>_xlfn.DAYS(Table1[[#This Row],[Filed date]],Table1[[#This Row],[Visit date]])</f>
        <v>2</v>
      </c>
      <c r="H173">
        <v>1</v>
      </c>
      <c r="I173">
        <v>700</v>
      </c>
      <c r="J173">
        <v>700</v>
      </c>
      <c r="K173" t="s">
        <v>245</v>
      </c>
      <c r="L173" t="s">
        <v>226</v>
      </c>
    </row>
    <row r="174" spans="1:12" x14ac:dyDescent="0.25">
      <c r="A174" s="3">
        <v>730197</v>
      </c>
      <c r="B174" s="1" t="s">
        <v>27</v>
      </c>
      <c r="C174" s="2">
        <v>44829</v>
      </c>
      <c r="D174" s="2" t="str">
        <f>TEXT(Table1[[#This Row],[Visit date]],"Dddd")</f>
        <v>Sunday</v>
      </c>
      <c r="E174" s="2" t="str">
        <f>TEXT(Table1[[#This Row],[Visit date]],"Mmmm")</f>
        <v>September</v>
      </c>
      <c r="F174" s="2">
        <v>44929.781956018523</v>
      </c>
      <c r="G174">
        <f>_xlfn.DAYS(Table1[[#This Row],[Filed date]],Table1[[#This Row],[Visit date]])</f>
        <v>100</v>
      </c>
      <c r="H174">
        <v>1</v>
      </c>
      <c r="I174">
        <v>1800</v>
      </c>
      <c r="J174">
        <v>1800</v>
      </c>
      <c r="K174" t="s">
        <v>246</v>
      </c>
      <c r="L174" t="s">
        <v>177</v>
      </c>
    </row>
    <row r="175" spans="1:12" x14ac:dyDescent="0.25">
      <c r="A175" s="3">
        <v>730188</v>
      </c>
      <c r="B175" s="1" t="s">
        <v>27</v>
      </c>
      <c r="C175" s="2">
        <v>44829</v>
      </c>
      <c r="D175" s="2" t="str">
        <f>TEXT(Table1[[#This Row],[Visit date]],"Dddd")</f>
        <v>Sunday</v>
      </c>
      <c r="E175" s="2" t="str">
        <f>TEXT(Table1[[#This Row],[Visit date]],"Mmmm")</f>
        <v>September</v>
      </c>
      <c r="F175" s="2">
        <v>44929.775266203702</v>
      </c>
      <c r="G175">
        <f>_xlfn.DAYS(Table1[[#This Row],[Filed date]],Table1[[#This Row],[Visit date]])</f>
        <v>100</v>
      </c>
      <c r="H175">
        <v>1</v>
      </c>
      <c r="I175">
        <v>1000</v>
      </c>
      <c r="J175">
        <v>1000</v>
      </c>
      <c r="K175" t="s">
        <v>65</v>
      </c>
      <c r="L175" t="s">
        <v>84</v>
      </c>
    </row>
    <row r="176" spans="1:12" x14ac:dyDescent="0.25">
      <c r="A176" s="3">
        <v>759556</v>
      </c>
      <c r="B176" s="1" t="s">
        <v>9</v>
      </c>
      <c r="C176" s="2">
        <v>44947</v>
      </c>
      <c r="D176" s="2" t="str">
        <f>TEXT(Table1[[#This Row],[Visit date]],"Dddd")</f>
        <v>Saturday</v>
      </c>
      <c r="E176" s="2" t="str">
        <f>TEXT(Table1[[#This Row],[Visit date]],"Mmmm")</f>
        <v>January</v>
      </c>
      <c r="F176" s="2">
        <v>44951.559363425928</v>
      </c>
      <c r="G176">
        <f>_xlfn.DAYS(Table1[[#This Row],[Filed date]],Table1[[#This Row],[Visit date]])</f>
        <v>4</v>
      </c>
      <c r="H176">
        <v>1</v>
      </c>
      <c r="I176">
        <v>600</v>
      </c>
      <c r="J176">
        <v>600</v>
      </c>
      <c r="K176" t="s">
        <v>247</v>
      </c>
      <c r="L176" t="s">
        <v>248</v>
      </c>
    </row>
    <row r="177" spans="1:12" x14ac:dyDescent="0.25">
      <c r="A177" s="3">
        <v>767099</v>
      </c>
      <c r="B177" s="1" t="s">
        <v>9</v>
      </c>
      <c r="C177" s="2">
        <v>44955</v>
      </c>
      <c r="D177" s="2" t="str">
        <f>TEXT(Table1[[#This Row],[Visit date]],"Dddd")</f>
        <v>Sunday</v>
      </c>
      <c r="E177" s="2" t="str">
        <f>TEXT(Table1[[#This Row],[Visit date]],"Mmmm")</f>
        <v>January</v>
      </c>
      <c r="F177" s="2">
        <v>44956.683356481481</v>
      </c>
      <c r="G177">
        <f>_xlfn.DAYS(Table1[[#This Row],[Filed date]],Table1[[#This Row],[Visit date]])</f>
        <v>1</v>
      </c>
      <c r="H177">
        <v>30</v>
      </c>
      <c r="I177">
        <v>2100</v>
      </c>
      <c r="J177">
        <v>70</v>
      </c>
      <c r="K177" t="s">
        <v>55</v>
      </c>
      <c r="L177" t="s">
        <v>249</v>
      </c>
    </row>
    <row r="178" spans="1:12" x14ac:dyDescent="0.25">
      <c r="A178" s="3">
        <v>758082</v>
      </c>
      <c r="B178" s="1" t="s">
        <v>9</v>
      </c>
      <c r="C178" s="2">
        <v>44945</v>
      </c>
      <c r="D178" s="2" t="str">
        <f>TEXT(Table1[[#This Row],[Visit date]],"Dddd")</f>
        <v>Thursday</v>
      </c>
      <c r="E178" s="2" t="str">
        <f>TEXT(Table1[[#This Row],[Visit date]],"Mmmm")</f>
        <v>January</v>
      </c>
      <c r="F178" s="2">
        <v>44950.670381944437</v>
      </c>
      <c r="G178">
        <f>_xlfn.DAYS(Table1[[#This Row],[Filed date]],Table1[[#This Row],[Visit date]])</f>
        <v>5</v>
      </c>
      <c r="H178">
        <v>1</v>
      </c>
      <c r="I178">
        <v>3000</v>
      </c>
      <c r="J178">
        <v>3000</v>
      </c>
      <c r="K178" t="s">
        <v>12</v>
      </c>
      <c r="L178" t="s">
        <v>250</v>
      </c>
    </row>
    <row r="179" spans="1:12" x14ac:dyDescent="0.25">
      <c r="A179" s="3">
        <v>767025</v>
      </c>
      <c r="B179" s="1" t="s">
        <v>9</v>
      </c>
      <c r="C179" s="2">
        <v>44954</v>
      </c>
      <c r="D179" s="2" t="str">
        <f>TEXT(Table1[[#This Row],[Visit date]],"Dddd")</f>
        <v>Saturday</v>
      </c>
      <c r="E179" s="2" t="str">
        <f>TEXT(Table1[[#This Row],[Visit date]],"Mmmm")</f>
        <v>January</v>
      </c>
      <c r="F179" s="2">
        <v>44956.660254629627</v>
      </c>
      <c r="G179">
        <f>_xlfn.DAYS(Table1[[#This Row],[Filed date]],Table1[[#This Row],[Visit date]])</f>
        <v>2</v>
      </c>
      <c r="H179">
        <v>1</v>
      </c>
      <c r="I179">
        <v>2000</v>
      </c>
      <c r="J179">
        <v>2000</v>
      </c>
      <c r="K179" t="s">
        <v>251</v>
      </c>
      <c r="L179" t="s">
        <v>200</v>
      </c>
    </row>
    <row r="180" spans="1:12" x14ac:dyDescent="0.25">
      <c r="A180" s="3">
        <v>759209</v>
      </c>
      <c r="B180" s="1" t="s">
        <v>9</v>
      </c>
      <c r="C180" s="2">
        <v>44946</v>
      </c>
      <c r="D180" s="2" t="str">
        <f>TEXT(Table1[[#This Row],[Visit date]],"Dddd")</f>
        <v>Friday</v>
      </c>
      <c r="E180" s="2" t="str">
        <f>TEXT(Table1[[#This Row],[Visit date]],"Mmmm")</f>
        <v>January</v>
      </c>
      <c r="F180" s="2">
        <v>44951.48814814815</v>
      </c>
      <c r="G180">
        <f>_xlfn.DAYS(Table1[[#This Row],[Filed date]],Table1[[#This Row],[Visit date]])</f>
        <v>5</v>
      </c>
      <c r="H180">
        <v>1</v>
      </c>
      <c r="I180">
        <v>2500</v>
      </c>
      <c r="J180">
        <v>2500</v>
      </c>
      <c r="K180" t="s">
        <v>57</v>
      </c>
      <c r="L180" t="s">
        <v>75</v>
      </c>
    </row>
    <row r="181" spans="1:12" x14ac:dyDescent="0.25">
      <c r="A181" s="3">
        <v>751363</v>
      </c>
      <c r="B181" s="1" t="s">
        <v>9</v>
      </c>
      <c r="C181" s="2">
        <v>44936</v>
      </c>
      <c r="D181" s="2" t="str">
        <f>TEXT(Table1[[#This Row],[Visit date]],"Dddd")</f>
        <v>Tuesday</v>
      </c>
      <c r="E181" s="2" t="str">
        <f>TEXT(Table1[[#This Row],[Visit date]],"Mmmm")</f>
        <v>January</v>
      </c>
      <c r="F181" s="2">
        <v>44945.46329861111</v>
      </c>
      <c r="G181">
        <f>_xlfn.DAYS(Table1[[#This Row],[Filed date]],Table1[[#This Row],[Visit date]])</f>
        <v>9</v>
      </c>
      <c r="H181">
        <v>1</v>
      </c>
      <c r="I181">
        <v>4000</v>
      </c>
      <c r="J181">
        <v>4000</v>
      </c>
      <c r="K181" t="s">
        <v>252</v>
      </c>
      <c r="L181" t="s">
        <v>14</v>
      </c>
    </row>
    <row r="182" spans="1:12" x14ac:dyDescent="0.25">
      <c r="A182" s="3">
        <v>762384</v>
      </c>
      <c r="B182" s="1" t="s">
        <v>9</v>
      </c>
      <c r="C182" s="2">
        <v>44951</v>
      </c>
      <c r="D182" s="2" t="str">
        <f>TEXT(Table1[[#This Row],[Visit date]],"Dddd")</f>
        <v>Wednesday</v>
      </c>
      <c r="E182" s="2" t="str">
        <f>TEXT(Table1[[#This Row],[Visit date]],"Mmmm")</f>
        <v>January</v>
      </c>
      <c r="F182" s="2">
        <v>44953.413287037038</v>
      </c>
      <c r="G182">
        <f>_xlfn.DAYS(Table1[[#This Row],[Filed date]],Table1[[#This Row],[Visit date]])</f>
        <v>2</v>
      </c>
      <c r="H182">
        <v>1</v>
      </c>
      <c r="I182">
        <v>1800</v>
      </c>
      <c r="J182">
        <v>1800</v>
      </c>
      <c r="K182" t="s">
        <v>253</v>
      </c>
      <c r="L182" t="s">
        <v>18</v>
      </c>
    </row>
    <row r="183" spans="1:12" x14ac:dyDescent="0.25">
      <c r="A183" s="3">
        <v>737951</v>
      </c>
      <c r="B183" s="1" t="s">
        <v>50</v>
      </c>
      <c r="C183" s="2">
        <v>44932</v>
      </c>
      <c r="D183" s="2" t="str">
        <f>TEXT(Table1[[#This Row],[Visit date]],"Dddd")</f>
        <v>Friday</v>
      </c>
      <c r="E183" s="2" t="str">
        <f>TEXT(Table1[[#This Row],[Visit date]],"Mmmm")</f>
        <v>January</v>
      </c>
      <c r="F183" s="2">
        <v>44936.538576388892</v>
      </c>
      <c r="G183">
        <f>_xlfn.DAYS(Table1[[#This Row],[Filed date]],Table1[[#This Row],[Visit date]])</f>
        <v>4</v>
      </c>
      <c r="H183">
        <v>1</v>
      </c>
      <c r="I183">
        <v>1000</v>
      </c>
      <c r="J183">
        <v>1000</v>
      </c>
      <c r="K183" t="s">
        <v>254</v>
      </c>
      <c r="L183" t="s">
        <v>52</v>
      </c>
    </row>
    <row r="184" spans="1:12" x14ac:dyDescent="0.25">
      <c r="A184" s="3">
        <v>728103</v>
      </c>
      <c r="B184" s="1" t="s">
        <v>135</v>
      </c>
      <c r="C184" s="2">
        <v>44815</v>
      </c>
      <c r="D184" s="2" t="str">
        <f>TEXT(Table1[[#This Row],[Visit date]],"Dddd")</f>
        <v>Sunday</v>
      </c>
      <c r="E184" s="2" t="str">
        <f>TEXT(Table1[[#This Row],[Visit date]],"Mmmm")</f>
        <v>September</v>
      </c>
      <c r="F184" s="2">
        <v>44927.000937500001</v>
      </c>
      <c r="G184">
        <f>_xlfn.DAYS(Table1[[#This Row],[Filed date]],Table1[[#This Row],[Visit date]])</f>
        <v>112</v>
      </c>
      <c r="H184">
        <v>14</v>
      </c>
      <c r="I184">
        <v>2289.6999999999998</v>
      </c>
      <c r="J184">
        <v>163.55000000000001</v>
      </c>
      <c r="K184" t="s">
        <v>255</v>
      </c>
      <c r="L184" t="s">
        <v>256</v>
      </c>
    </row>
    <row r="185" spans="1:12" x14ac:dyDescent="0.25">
      <c r="A185" s="3">
        <v>760596</v>
      </c>
      <c r="B185" s="1" t="s">
        <v>9</v>
      </c>
      <c r="C185" s="2">
        <v>44948</v>
      </c>
      <c r="D185" s="2" t="str">
        <f>TEXT(Table1[[#This Row],[Visit date]],"Dddd")</f>
        <v>Sunday</v>
      </c>
      <c r="E185" s="2" t="str">
        <f>TEXT(Table1[[#This Row],[Visit date]],"Mmmm")</f>
        <v>January</v>
      </c>
      <c r="F185" s="2">
        <v>44952.373599537037</v>
      </c>
      <c r="G185">
        <f>_xlfn.DAYS(Table1[[#This Row],[Filed date]],Table1[[#This Row],[Visit date]])</f>
        <v>4</v>
      </c>
      <c r="H185">
        <v>1</v>
      </c>
      <c r="I185">
        <v>3000</v>
      </c>
      <c r="J185">
        <v>3000</v>
      </c>
      <c r="K185" t="s">
        <v>12</v>
      </c>
      <c r="L185" t="s">
        <v>92</v>
      </c>
    </row>
    <row r="186" spans="1:12" x14ac:dyDescent="0.25">
      <c r="A186" s="3">
        <v>755989</v>
      </c>
      <c r="B186" s="1" t="s">
        <v>9</v>
      </c>
      <c r="C186" s="2">
        <v>44944</v>
      </c>
      <c r="D186" s="2" t="str">
        <f>TEXT(Table1[[#This Row],[Visit date]],"Dddd")</f>
        <v>Wednesday</v>
      </c>
      <c r="E186" s="2" t="str">
        <f>TEXT(Table1[[#This Row],[Visit date]],"Mmmm")</f>
        <v>January</v>
      </c>
      <c r="F186" s="2">
        <v>44949.576527777783</v>
      </c>
      <c r="G186">
        <f>_xlfn.DAYS(Table1[[#This Row],[Filed date]],Table1[[#This Row],[Visit date]])</f>
        <v>5</v>
      </c>
      <c r="H186">
        <v>1</v>
      </c>
      <c r="I186">
        <v>3000</v>
      </c>
      <c r="J186">
        <v>3000</v>
      </c>
      <c r="K186" t="s">
        <v>12</v>
      </c>
      <c r="L186" t="s">
        <v>257</v>
      </c>
    </row>
    <row r="187" spans="1:12" x14ac:dyDescent="0.25">
      <c r="A187" s="3">
        <v>758694</v>
      </c>
      <c r="B187" s="1" t="s">
        <v>9</v>
      </c>
      <c r="C187" s="2">
        <v>44946</v>
      </c>
      <c r="D187" s="2" t="str">
        <f>TEXT(Table1[[#This Row],[Visit date]],"Dddd")</f>
        <v>Friday</v>
      </c>
      <c r="E187" s="2" t="str">
        <f>TEXT(Table1[[#This Row],[Visit date]],"Mmmm")</f>
        <v>January</v>
      </c>
      <c r="F187" s="2">
        <v>44951.382870370369</v>
      </c>
      <c r="G187">
        <f>_xlfn.DAYS(Table1[[#This Row],[Filed date]],Table1[[#This Row],[Visit date]])</f>
        <v>5</v>
      </c>
      <c r="H187">
        <v>1</v>
      </c>
      <c r="I187">
        <v>1000</v>
      </c>
      <c r="J187">
        <v>1000</v>
      </c>
      <c r="K187" t="s">
        <v>17</v>
      </c>
      <c r="L187" t="s">
        <v>18</v>
      </c>
    </row>
    <row r="188" spans="1:12" x14ac:dyDescent="0.25">
      <c r="A188" s="3">
        <v>752052</v>
      </c>
      <c r="B188" s="1" t="s">
        <v>9</v>
      </c>
      <c r="C188" s="2">
        <v>44942</v>
      </c>
      <c r="D188" s="2" t="str">
        <f>TEXT(Table1[[#This Row],[Visit date]],"Dddd")</f>
        <v>Monday</v>
      </c>
      <c r="E188" s="2" t="str">
        <f>TEXT(Table1[[#This Row],[Visit date]],"Mmmm")</f>
        <v>January</v>
      </c>
      <c r="F188" s="2">
        <v>44945.668738425928</v>
      </c>
      <c r="G188">
        <f>_xlfn.DAYS(Table1[[#This Row],[Filed date]],Table1[[#This Row],[Visit date]])</f>
        <v>3</v>
      </c>
      <c r="H188">
        <v>10</v>
      </c>
      <c r="I188">
        <v>600</v>
      </c>
      <c r="J188">
        <v>60</v>
      </c>
      <c r="K188" t="s">
        <v>258</v>
      </c>
      <c r="L188" t="s">
        <v>54</v>
      </c>
    </row>
    <row r="189" spans="1:12" x14ac:dyDescent="0.25">
      <c r="A189" s="3">
        <v>728129</v>
      </c>
      <c r="B189" s="1" t="s">
        <v>19</v>
      </c>
      <c r="C189" s="2">
        <v>44907</v>
      </c>
      <c r="D189" s="2" t="str">
        <f>TEXT(Table1[[#This Row],[Visit date]],"Dddd")</f>
        <v>Monday</v>
      </c>
      <c r="E189" s="2" t="str">
        <f>TEXT(Table1[[#This Row],[Visit date]],"Mmmm")</f>
        <v>December</v>
      </c>
      <c r="F189" s="2">
        <v>44927.365578703713</v>
      </c>
      <c r="G189">
        <f>_xlfn.DAYS(Table1[[#This Row],[Filed date]],Table1[[#This Row],[Visit date]])</f>
        <v>20</v>
      </c>
      <c r="H189">
        <v>1</v>
      </c>
      <c r="I189">
        <v>1500</v>
      </c>
      <c r="J189">
        <v>1500</v>
      </c>
      <c r="K189" t="s">
        <v>12</v>
      </c>
      <c r="L189" t="s">
        <v>259</v>
      </c>
    </row>
    <row r="190" spans="1:12" x14ac:dyDescent="0.25">
      <c r="A190" s="3">
        <v>766977</v>
      </c>
      <c r="B190" s="1" t="s">
        <v>9</v>
      </c>
      <c r="C190" s="2">
        <v>44954</v>
      </c>
      <c r="D190" s="2" t="str">
        <f>TEXT(Table1[[#This Row],[Visit date]],"Dddd")</f>
        <v>Saturday</v>
      </c>
      <c r="E190" s="2" t="str">
        <f>TEXT(Table1[[#This Row],[Visit date]],"Mmmm")</f>
        <v>January</v>
      </c>
      <c r="F190" s="2">
        <v>44956.649780092594</v>
      </c>
      <c r="G190">
        <f>_xlfn.DAYS(Table1[[#This Row],[Filed date]],Table1[[#This Row],[Visit date]])</f>
        <v>2</v>
      </c>
      <c r="H190">
        <v>1</v>
      </c>
      <c r="I190">
        <v>600</v>
      </c>
      <c r="J190">
        <v>600</v>
      </c>
      <c r="K190" t="s">
        <v>247</v>
      </c>
      <c r="L190" t="s">
        <v>260</v>
      </c>
    </row>
    <row r="191" spans="1:12" x14ac:dyDescent="0.25">
      <c r="A191" s="3">
        <v>766974</v>
      </c>
      <c r="B191" s="1" t="s">
        <v>9</v>
      </c>
      <c r="C191" s="2">
        <v>44954</v>
      </c>
      <c r="D191" s="2" t="str">
        <f>TEXT(Table1[[#This Row],[Visit date]],"Dddd")</f>
        <v>Saturday</v>
      </c>
      <c r="E191" s="2" t="str">
        <f>TEXT(Table1[[#This Row],[Visit date]],"Mmmm")</f>
        <v>January</v>
      </c>
      <c r="F191" s="2">
        <v>44956.649004629631</v>
      </c>
      <c r="G191">
        <f>_xlfn.DAYS(Table1[[#This Row],[Filed date]],Table1[[#This Row],[Visit date]])</f>
        <v>2</v>
      </c>
      <c r="H191">
        <v>1</v>
      </c>
      <c r="I191">
        <v>6500</v>
      </c>
      <c r="J191">
        <v>6500</v>
      </c>
      <c r="K191" t="s">
        <v>190</v>
      </c>
      <c r="L191" t="s">
        <v>120</v>
      </c>
    </row>
    <row r="192" spans="1:12" x14ac:dyDescent="0.25">
      <c r="A192" s="3">
        <v>752042</v>
      </c>
      <c r="B192" s="1" t="s">
        <v>9</v>
      </c>
      <c r="C192" s="2">
        <v>44942</v>
      </c>
      <c r="D192" s="2" t="str">
        <f>TEXT(Table1[[#This Row],[Visit date]],"Dddd")</f>
        <v>Monday</v>
      </c>
      <c r="E192" s="2" t="str">
        <f>TEXT(Table1[[#This Row],[Visit date]],"Mmmm")</f>
        <v>January</v>
      </c>
      <c r="F192" s="2">
        <v>44945.665451388893</v>
      </c>
      <c r="G192">
        <f>_xlfn.DAYS(Table1[[#This Row],[Filed date]],Table1[[#This Row],[Visit date]])</f>
        <v>3</v>
      </c>
      <c r="H192">
        <v>1</v>
      </c>
      <c r="I192">
        <v>2500</v>
      </c>
      <c r="J192">
        <v>2500</v>
      </c>
      <c r="K192" t="s">
        <v>57</v>
      </c>
      <c r="L192" t="s">
        <v>18</v>
      </c>
    </row>
    <row r="193" spans="1:12" x14ac:dyDescent="0.25">
      <c r="A193" s="3">
        <v>762506</v>
      </c>
      <c r="B193" s="1" t="s">
        <v>9</v>
      </c>
      <c r="C193" s="2">
        <v>44951</v>
      </c>
      <c r="D193" s="2" t="str">
        <f>TEXT(Table1[[#This Row],[Visit date]],"Dddd")</f>
        <v>Wednesday</v>
      </c>
      <c r="E193" s="2" t="str">
        <f>TEXT(Table1[[#This Row],[Visit date]],"Mmmm")</f>
        <v>January</v>
      </c>
      <c r="F193" s="2">
        <v>44953.460555555554</v>
      </c>
      <c r="G193">
        <f>_xlfn.DAYS(Table1[[#This Row],[Filed date]],Table1[[#This Row],[Visit date]])</f>
        <v>2</v>
      </c>
      <c r="H193">
        <v>1</v>
      </c>
      <c r="I193">
        <v>3000</v>
      </c>
      <c r="J193">
        <v>3000</v>
      </c>
      <c r="K193" t="s">
        <v>12</v>
      </c>
      <c r="L193" t="s">
        <v>261</v>
      </c>
    </row>
    <row r="194" spans="1:12" x14ac:dyDescent="0.25">
      <c r="A194" s="3">
        <v>762608</v>
      </c>
      <c r="B194" s="1" t="s">
        <v>9</v>
      </c>
      <c r="C194" s="2">
        <v>44951</v>
      </c>
      <c r="D194" s="2" t="str">
        <f>TEXT(Table1[[#This Row],[Visit date]],"Dddd")</f>
        <v>Wednesday</v>
      </c>
      <c r="E194" s="2" t="str">
        <f>TEXT(Table1[[#This Row],[Visit date]],"Mmmm")</f>
        <v>January</v>
      </c>
      <c r="F194" s="2">
        <v>44953.495752314811</v>
      </c>
      <c r="G194">
        <f>_xlfn.DAYS(Table1[[#This Row],[Filed date]],Table1[[#This Row],[Visit date]])</f>
        <v>2</v>
      </c>
      <c r="H194">
        <v>30</v>
      </c>
      <c r="I194">
        <v>1800</v>
      </c>
      <c r="J194">
        <v>60</v>
      </c>
      <c r="K194" t="s">
        <v>262</v>
      </c>
      <c r="L194" t="s">
        <v>263</v>
      </c>
    </row>
    <row r="195" spans="1:12" x14ac:dyDescent="0.25">
      <c r="A195" s="3">
        <v>759985</v>
      </c>
      <c r="B195" s="1" t="s">
        <v>9</v>
      </c>
      <c r="C195" s="2">
        <v>44947</v>
      </c>
      <c r="D195" s="2" t="str">
        <f>TEXT(Table1[[#This Row],[Visit date]],"Dddd")</f>
        <v>Saturday</v>
      </c>
      <c r="E195" s="2" t="str">
        <f>TEXT(Table1[[#This Row],[Visit date]],"Mmmm")</f>
        <v>January</v>
      </c>
      <c r="F195" s="2">
        <v>44951.659212962957</v>
      </c>
      <c r="G195">
        <f>_xlfn.DAYS(Table1[[#This Row],[Filed date]],Table1[[#This Row],[Visit date]])</f>
        <v>4</v>
      </c>
      <c r="H195">
        <v>6</v>
      </c>
      <c r="I195">
        <v>1500</v>
      </c>
      <c r="J195">
        <v>250</v>
      </c>
      <c r="K195" t="s">
        <v>10</v>
      </c>
      <c r="L195" t="s">
        <v>168</v>
      </c>
    </row>
    <row r="196" spans="1:12" x14ac:dyDescent="0.25">
      <c r="A196" s="3">
        <v>767042</v>
      </c>
      <c r="B196" s="1" t="s">
        <v>9</v>
      </c>
      <c r="C196" s="2">
        <v>44954</v>
      </c>
      <c r="D196" s="2" t="str">
        <f>TEXT(Table1[[#This Row],[Visit date]],"Dddd")</f>
        <v>Saturday</v>
      </c>
      <c r="E196" s="2" t="str">
        <f>TEXT(Table1[[#This Row],[Visit date]],"Mmmm")</f>
        <v>January</v>
      </c>
      <c r="F196" s="2">
        <v>44956.664826388893</v>
      </c>
      <c r="G196">
        <f>_xlfn.DAYS(Table1[[#This Row],[Filed date]],Table1[[#This Row],[Visit date]])</f>
        <v>2</v>
      </c>
      <c r="H196">
        <v>1</v>
      </c>
      <c r="I196">
        <v>3000</v>
      </c>
      <c r="J196">
        <v>3000</v>
      </c>
      <c r="K196" t="s">
        <v>12</v>
      </c>
      <c r="L196" t="s">
        <v>234</v>
      </c>
    </row>
    <row r="197" spans="1:12" x14ac:dyDescent="0.25">
      <c r="A197" s="3">
        <v>758994</v>
      </c>
      <c r="B197" s="1" t="s">
        <v>9</v>
      </c>
      <c r="C197" s="2">
        <v>44946</v>
      </c>
      <c r="D197" s="2" t="str">
        <f>TEXT(Table1[[#This Row],[Visit date]],"Dddd")</f>
        <v>Friday</v>
      </c>
      <c r="E197" s="2" t="str">
        <f>TEXT(Table1[[#This Row],[Visit date]],"Mmmm")</f>
        <v>January</v>
      </c>
      <c r="F197" s="2">
        <v>44951.445543981477</v>
      </c>
      <c r="G197">
        <f>_xlfn.DAYS(Table1[[#This Row],[Filed date]],Table1[[#This Row],[Visit date]])</f>
        <v>5</v>
      </c>
      <c r="H197">
        <v>1</v>
      </c>
      <c r="I197">
        <v>3000</v>
      </c>
      <c r="J197">
        <v>3000</v>
      </c>
      <c r="K197" t="s">
        <v>12</v>
      </c>
      <c r="L197" t="s">
        <v>264</v>
      </c>
    </row>
    <row r="198" spans="1:12" x14ac:dyDescent="0.25">
      <c r="A198" s="3">
        <v>731837</v>
      </c>
      <c r="B198" s="1" t="s">
        <v>22</v>
      </c>
      <c r="C198" s="2">
        <v>44930</v>
      </c>
      <c r="D198" s="2" t="str">
        <f>TEXT(Table1[[#This Row],[Visit date]],"Dddd")</f>
        <v>Wednesday</v>
      </c>
      <c r="E198" s="2" t="str">
        <f>TEXT(Table1[[#This Row],[Visit date]],"Mmmm")</f>
        <v>January</v>
      </c>
      <c r="F198" s="2">
        <v>44930.832708333342</v>
      </c>
      <c r="G198">
        <f>_xlfn.DAYS(Table1[[#This Row],[Filed date]],Table1[[#This Row],[Visit date]])</f>
        <v>0</v>
      </c>
      <c r="H198">
        <v>1</v>
      </c>
      <c r="I198">
        <v>1000</v>
      </c>
      <c r="J198">
        <v>1000</v>
      </c>
      <c r="K198" t="s">
        <v>23</v>
      </c>
      <c r="L198" t="s">
        <v>265</v>
      </c>
    </row>
    <row r="199" spans="1:12" x14ac:dyDescent="0.25">
      <c r="A199" s="3">
        <v>759559</v>
      </c>
      <c r="B199" s="1" t="s">
        <v>9</v>
      </c>
      <c r="C199" s="2">
        <v>44948</v>
      </c>
      <c r="D199" s="2" t="str">
        <f>TEXT(Table1[[#This Row],[Visit date]],"Dddd")</f>
        <v>Sunday</v>
      </c>
      <c r="E199" s="2" t="str">
        <f>TEXT(Table1[[#This Row],[Visit date]],"Mmmm")</f>
        <v>January</v>
      </c>
      <c r="F199" s="2">
        <v>44951.559710648151</v>
      </c>
      <c r="G199">
        <f>_xlfn.DAYS(Table1[[#This Row],[Filed date]],Table1[[#This Row],[Visit date]])</f>
        <v>3</v>
      </c>
      <c r="H199">
        <v>1</v>
      </c>
      <c r="I199">
        <v>3000</v>
      </c>
      <c r="J199">
        <v>3000</v>
      </c>
      <c r="K199" t="s">
        <v>12</v>
      </c>
      <c r="L199" t="s">
        <v>266</v>
      </c>
    </row>
    <row r="200" spans="1:12" x14ac:dyDescent="0.25">
      <c r="A200" s="3">
        <v>762643</v>
      </c>
      <c r="B200" s="1" t="s">
        <v>9</v>
      </c>
      <c r="C200" s="2">
        <v>44949</v>
      </c>
      <c r="D200" s="2" t="str">
        <f>TEXT(Table1[[#This Row],[Visit date]],"Dddd")</f>
        <v>Monday</v>
      </c>
      <c r="E200" s="2" t="str">
        <f>TEXT(Table1[[#This Row],[Visit date]],"Mmmm")</f>
        <v>January</v>
      </c>
      <c r="F200" s="2">
        <v>44953.510277777779</v>
      </c>
      <c r="G200">
        <f>_xlfn.DAYS(Table1[[#This Row],[Filed date]],Table1[[#This Row],[Visit date]])</f>
        <v>4</v>
      </c>
      <c r="H200">
        <v>1</v>
      </c>
      <c r="I200">
        <v>1000</v>
      </c>
      <c r="J200">
        <v>1000</v>
      </c>
      <c r="K200" t="s">
        <v>106</v>
      </c>
      <c r="L200" t="s">
        <v>267</v>
      </c>
    </row>
    <row r="201" spans="1:12" x14ac:dyDescent="0.25">
      <c r="A201" s="3">
        <v>755447</v>
      </c>
      <c r="B201" s="1" t="s">
        <v>9</v>
      </c>
      <c r="C201" s="2">
        <v>44943</v>
      </c>
      <c r="D201" s="2" t="str">
        <f>TEXT(Table1[[#This Row],[Visit date]],"Dddd")</f>
        <v>Tuesday</v>
      </c>
      <c r="E201" s="2" t="str">
        <f>TEXT(Table1[[#This Row],[Visit date]],"Mmmm")</f>
        <v>January</v>
      </c>
      <c r="F201" s="2">
        <v>44949.456956018519</v>
      </c>
      <c r="G201">
        <f>_xlfn.DAYS(Table1[[#This Row],[Filed date]],Table1[[#This Row],[Visit date]])</f>
        <v>6</v>
      </c>
      <c r="H201">
        <v>1</v>
      </c>
      <c r="I201">
        <v>1000</v>
      </c>
      <c r="J201">
        <v>1000</v>
      </c>
      <c r="K201" t="s">
        <v>17</v>
      </c>
      <c r="L201" t="s">
        <v>268</v>
      </c>
    </row>
    <row r="202" spans="1:12" x14ac:dyDescent="0.25">
      <c r="A202" s="3">
        <v>762515</v>
      </c>
      <c r="B202" s="1" t="s">
        <v>9</v>
      </c>
      <c r="C202" s="2">
        <v>44951</v>
      </c>
      <c r="D202" s="2" t="str">
        <f>TEXT(Table1[[#This Row],[Visit date]],"Dddd")</f>
        <v>Wednesday</v>
      </c>
      <c r="E202" s="2" t="str">
        <f>TEXT(Table1[[#This Row],[Visit date]],"Mmmm")</f>
        <v>January</v>
      </c>
      <c r="F202" s="2">
        <v>44953.46297453704</v>
      </c>
      <c r="G202">
        <f>_xlfn.DAYS(Table1[[#This Row],[Filed date]],Table1[[#This Row],[Visit date]])</f>
        <v>2</v>
      </c>
      <c r="H202">
        <v>1</v>
      </c>
      <c r="I202">
        <v>25000</v>
      </c>
      <c r="J202">
        <v>25000</v>
      </c>
      <c r="K202" t="s">
        <v>269</v>
      </c>
      <c r="L202" t="s">
        <v>270</v>
      </c>
    </row>
    <row r="203" spans="1:12" x14ac:dyDescent="0.25">
      <c r="A203" s="3">
        <v>767106</v>
      </c>
      <c r="B203" s="1" t="s">
        <v>9</v>
      </c>
      <c r="C203" s="2">
        <v>44955</v>
      </c>
      <c r="D203" s="2" t="str">
        <f>TEXT(Table1[[#This Row],[Visit date]],"Dddd")</f>
        <v>Sunday</v>
      </c>
      <c r="E203" s="2" t="str">
        <f>TEXT(Table1[[#This Row],[Visit date]],"Mmmm")</f>
        <v>January</v>
      </c>
      <c r="F203" s="2">
        <v>44956.685833333337</v>
      </c>
      <c r="G203">
        <f>_xlfn.DAYS(Table1[[#This Row],[Filed date]],Table1[[#This Row],[Visit date]])</f>
        <v>1</v>
      </c>
      <c r="H203">
        <v>1</v>
      </c>
      <c r="I203">
        <v>500</v>
      </c>
      <c r="J203">
        <v>500</v>
      </c>
      <c r="K203" t="s">
        <v>38</v>
      </c>
      <c r="L203" t="s">
        <v>271</v>
      </c>
    </row>
    <row r="204" spans="1:12" x14ac:dyDescent="0.25">
      <c r="A204" s="3">
        <v>767138</v>
      </c>
      <c r="B204" s="1" t="s">
        <v>9</v>
      </c>
      <c r="C204" s="2">
        <v>44955</v>
      </c>
      <c r="D204" s="2" t="str">
        <f>TEXT(Table1[[#This Row],[Visit date]],"Dddd")</f>
        <v>Sunday</v>
      </c>
      <c r="E204" s="2" t="str">
        <f>TEXT(Table1[[#This Row],[Visit date]],"Mmmm")</f>
        <v>January</v>
      </c>
      <c r="F204" s="2">
        <v>44956.700474537043</v>
      </c>
      <c r="G204">
        <f>_xlfn.DAYS(Table1[[#This Row],[Filed date]],Table1[[#This Row],[Visit date]])</f>
        <v>1</v>
      </c>
      <c r="H204">
        <v>31</v>
      </c>
      <c r="I204">
        <v>1550</v>
      </c>
      <c r="J204">
        <v>50</v>
      </c>
      <c r="K204" t="s">
        <v>232</v>
      </c>
      <c r="L204" t="s">
        <v>197</v>
      </c>
    </row>
    <row r="205" spans="1:12" x14ac:dyDescent="0.25">
      <c r="A205" s="3">
        <v>751290</v>
      </c>
      <c r="B205" s="1" t="s">
        <v>9</v>
      </c>
      <c r="C205" s="2">
        <v>44942</v>
      </c>
      <c r="D205" s="2" t="str">
        <f>TEXT(Table1[[#This Row],[Visit date]],"Dddd")</f>
        <v>Monday</v>
      </c>
      <c r="E205" s="2" t="str">
        <f>TEXT(Table1[[#This Row],[Visit date]],"Mmmm")</f>
        <v>January</v>
      </c>
      <c r="F205" s="2">
        <v>44945.441076388888</v>
      </c>
      <c r="G205">
        <f>_xlfn.DAYS(Table1[[#This Row],[Filed date]],Table1[[#This Row],[Visit date]])</f>
        <v>3</v>
      </c>
      <c r="H205">
        <v>1</v>
      </c>
      <c r="I205">
        <v>1000</v>
      </c>
      <c r="J205">
        <v>1000</v>
      </c>
      <c r="K205" t="s">
        <v>17</v>
      </c>
      <c r="L205" t="s">
        <v>18</v>
      </c>
    </row>
    <row r="206" spans="1:12" x14ac:dyDescent="0.25">
      <c r="A206" s="3">
        <v>759559</v>
      </c>
      <c r="B206" s="1" t="s">
        <v>9</v>
      </c>
      <c r="C206" s="2">
        <v>44948</v>
      </c>
      <c r="D206" s="2" t="str">
        <f>TEXT(Table1[[#This Row],[Visit date]],"Dddd")</f>
        <v>Sunday</v>
      </c>
      <c r="E206" s="2" t="str">
        <f>TEXT(Table1[[#This Row],[Visit date]],"Mmmm")</f>
        <v>January</v>
      </c>
      <c r="F206" s="2">
        <v>44951.559710648151</v>
      </c>
      <c r="G206">
        <f>_xlfn.DAYS(Table1[[#This Row],[Filed date]],Table1[[#This Row],[Visit date]])</f>
        <v>3</v>
      </c>
      <c r="H206">
        <v>1</v>
      </c>
      <c r="I206">
        <v>2000</v>
      </c>
      <c r="J206">
        <v>2000</v>
      </c>
      <c r="K206" t="s">
        <v>88</v>
      </c>
      <c r="L206" t="s">
        <v>266</v>
      </c>
    </row>
    <row r="207" spans="1:12" x14ac:dyDescent="0.25">
      <c r="A207" s="3">
        <v>762916</v>
      </c>
      <c r="B207" s="1" t="s">
        <v>9</v>
      </c>
      <c r="C207" s="2">
        <v>44951</v>
      </c>
      <c r="D207" s="2" t="str">
        <f>TEXT(Table1[[#This Row],[Visit date]],"Dddd")</f>
        <v>Wednesday</v>
      </c>
      <c r="E207" s="2" t="str">
        <f>TEXT(Table1[[#This Row],[Visit date]],"Mmmm")</f>
        <v>January</v>
      </c>
      <c r="F207" s="2">
        <v>44953.598414351851</v>
      </c>
      <c r="G207">
        <f>_xlfn.DAYS(Table1[[#This Row],[Filed date]],Table1[[#This Row],[Visit date]])</f>
        <v>2</v>
      </c>
      <c r="H207">
        <v>18</v>
      </c>
      <c r="I207">
        <v>180</v>
      </c>
      <c r="J207">
        <v>10</v>
      </c>
      <c r="K207" t="s">
        <v>114</v>
      </c>
      <c r="L207" t="s">
        <v>272</v>
      </c>
    </row>
    <row r="208" spans="1:12" x14ac:dyDescent="0.25">
      <c r="A208" s="3">
        <v>762782</v>
      </c>
      <c r="B208" s="1" t="s">
        <v>9</v>
      </c>
      <c r="C208" s="2">
        <v>44951</v>
      </c>
      <c r="D208" s="2" t="str">
        <f>TEXT(Table1[[#This Row],[Visit date]],"Dddd")</f>
        <v>Wednesday</v>
      </c>
      <c r="E208" s="2" t="str">
        <f>TEXT(Table1[[#This Row],[Visit date]],"Mmmm")</f>
        <v>January</v>
      </c>
      <c r="F208" s="2">
        <v>44953.553240740737</v>
      </c>
      <c r="G208">
        <f>_xlfn.DAYS(Table1[[#This Row],[Filed date]],Table1[[#This Row],[Visit date]])</f>
        <v>2</v>
      </c>
      <c r="H208">
        <v>4</v>
      </c>
      <c r="I208">
        <v>760</v>
      </c>
      <c r="J208">
        <v>190</v>
      </c>
      <c r="K208" t="s">
        <v>273</v>
      </c>
      <c r="L208" t="s">
        <v>274</v>
      </c>
    </row>
    <row r="209" spans="1:12" x14ac:dyDescent="0.25">
      <c r="A209" s="3">
        <v>757900</v>
      </c>
      <c r="B209" s="1" t="s">
        <v>9</v>
      </c>
      <c r="C209" s="2">
        <v>44945</v>
      </c>
      <c r="D209" s="2" t="str">
        <f>TEXT(Table1[[#This Row],[Visit date]],"Dddd")</f>
        <v>Thursday</v>
      </c>
      <c r="E209" s="2" t="str">
        <f>TEXT(Table1[[#This Row],[Visit date]],"Mmmm")</f>
        <v>January</v>
      </c>
      <c r="F209" s="2">
        <v>44950.621747685182</v>
      </c>
      <c r="G209">
        <f>_xlfn.DAYS(Table1[[#This Row],[Filed date]],Table1[[#This Row],[Visit date]])</f>
        <v>5</v>
      </c>
      <c r="H209">
        <v>30</v>
      </c>
      <c r="I209">
        <v>2700</v>
      </c>
      <c r="J209">
        <v>90</v>
      </c>
      <c r="K209" t="s">
        <v>275</v>
      </c>
      <c r="L209" t="s">
        <v>276</v>
      </c>
    </row>
    <row r="210" spans="1:12" x14ac:dyDescent="0.25">
      <c r="A210" s="3">
        <v>756081</v>
      </c>
      <c r="B210" s="1" t="s">
        <v>9</v>
      </c>
      <c r="C210" s="2">
        <v>44944</v>
      </c>
      <c r="D210" s="2" t="str">
        <f>TEXT(Table1[[#This Row],[Visit date]],"Dddd")</f>
        <v>Wednesday</v>
      </c>
      <c r="E210" s="2" t="str">
        <f>TEXT(Table1[[#This Row],[Visit date]],"Mmmm")</f>
        <v>January</v>
      </c>
      <c r="F210" s="2">
        <v>44949.596215277779</v>
      </c>
      <c r="G210">
        <f>_xlfn.DAYS(Table1[[#This Row],[Filed date]],Table1[[#This Row],[Visit date]])</f>
        <v>5</v>
      </c>
      <c r="H210">
        <v>9</v>
      </c>
      <c r="I210">
        <v>90</v>
      </c>
      <c r="J210">
        <v>10</v>
      </c>
      <c r="K210" t="s">
        <v>114</v>
      </c>
      <c r="L210" t="s">
        <v>18</v>
      </c>
    </row>
    <row r="211" spans="1:12" x14ac:dyDescent="0.25">
      <c r="A211" s="3">
        <v>730011</v>
      </c>
      <c r="B211" s="1" t="s">
        <v>22</v>
      </c>
      <c r="C211" s="2">
        <v>44929</v>
      </c>
      <c r="D211" s="2" t="str">
        <f>TEXT(Table1[[#This Row],[Visit date]],"Dddd")</f>
        <v>Tuesday</v>
      </c>
      <c r="E211" s="2" t="str">
        <f>TEXT(Table1[[#This Row],[Visit date]],"Mmmm")</f>
        <v>January</v>
      </c>
      <c r="F211" s="2">
        <v>44929.628888888888</v>
      </c>
      <c r="G211">
        <f>_xlfn.DAYS(Table1[[#This Row],[Filed date]],Table1[[#This Row],[Visit date]])</f>
        <v>0</v>
      </c>
      <c r="H211">
        <v>1</v>
      </c>
      <c r="I211">
        <v>342</v>
      </c>
      <c r="J211">
        <v>342</v>
      </c>
      <c r="K211" t="s">
        <v>277</v>
      </c>
      <c r="L211" t="s">
        <v>122</v>
      </c>
    </row>
    <row r="212" spans="1:12" x14ac:dyDescent="0.25">
      <c r="A212" s="3">
        <v>762590</v>
      </c>
      <c r="B212" s="1" t="s">
        <v>9</v>
      </c>
      <c r="C212" s="2">
        <v>44949</v>
      </c>
      <c r="D212" s="2" t="str">
        <f>TEXT(Table1[[#This Row],[Visit date]],"Dddd")</f>
        <v>Monday</v>
      </c>
      <c r="E212" s="2" t="str">
        <f>TEXT(Table1[[#This Row],[Visit date]],"Mmmm")</f>
        <v>January</v>
      </c>
      <c r="F212" s="2">
        <v>44953.488877314812</v>
      </c>
      <c r="G212">
        <f>_xlfn.DAYS(Table1[[#This Row],[Filed date]],Table1[[#This Row],[Visit date]])</f>
        <v>4</v>
      </c>
      <c r="H212">
        <v>1</v>
      </c>
      <c r="I212">
        <v>200</v>
      </c>
      <c r="J212">
        <v>200</v>
      </c>
      <c r="K212" t="s">
        <v>125</v>
      </c>
      <c r="L212" t="s">
        <v>278</v>
      </c>
    </row>
    <row r="213" spans="1:12" x14ac:dyDescent="0.25">
      <c r="A213" s="3">
        <v>767116</v>
      </c>
      <c r="B213" s="1" t="s">
        <v>9</v>
      </c>
      <c r="C213" s="2">
        <v>44955</v>
      </c>
      <c r="D213" s="2" t="str">
        <f>TEXT(Table1[[#This Row],[Visit date]],"Dddd")</f>
        <v>Sunday</v>
      </c>
      <c r="E213" s="2" t="str">
        <f>TEXT(Table1[[#This Row],[Visit date]],"Mmmm")</f>
        <v>January</v>
      </c>
      <c r="F213" s="2">
        <v>44956.689988425933</v>
      </c>
      <c r="G213">
        <f>_xlfn.DAYS(Table1[[#This Row],[Filed date]],Table1[[#This Row],[Visit date]])</f>
        <v>1</v>
      </c>
      <c r="H213">
        <v>1</v>
      </c>
      <c r="I213">
        <v>3000</v>
      </c>
      <c r="J213">
        <v>3000</v>
      </c>
      <c r="K213" t="s">
        <v>279</v>
      </c>
      <c r="L213" t="s">
        <v>113</v>
      </c>
    </row>
    <row r="214" spans="1:12" x14ac:dyDescent="0.25">
      <c r="A214" s="3">
        <v>759985</v>
      </c>
      <c r="B214" s="1" t="s">
        <v>9</v>
      </c>
      <c r="C214" s="2">
        <v>44947</v>
      </c>
      <c r="D214" s="2" t="str">
        <f>TEXT(Table1[[#This Row],[Visit date]],"Dddd")</f>
        <v>Saturday</v>
      </c>
      <c r="E214" s="2" t="str">
        <f>TEXT(Table1[[#This Row],[Visit date]],"Mmmm")</f>
        <v>January</v>
      </c>
      <c r="F214" s="2">
        <v>44951.659212962957</v>
      </c>
      <c r="G214">
        <f>_xlfn.DAYS(Table1[[#This Row],[Filed date]],Table1[[#This Row],[Visit date]])</f>
        <v>4</v>
      </c>
      <c r="H214">
        <v>10</v>
      </c>
      <c r="I214">
        <v>499.99999999999989</v>
      </c>
      <c r="J214">
        <v>49.999999999999993</v>
      </c>
      <c r="K214" t="s">
        <v>280</v>
      </c>
      <c r="L214" t="s">
        <v>168</v>
      </c>
    </row>
    <row r="215" spans="1:12" x14ac:dyDescent="0.25">
      <c r="A215" s="3">
        <v>761383</v>
      </c>
      <c r="B215" s="1" t="s">
        <v>9</v>
      </c>
      <c r="C215" s="2">
        <v>44949</v>
      </c>
      <c r="D215" s="2" t="str">
        <f>TEXT(Table1[[#This Row],[Visit date]],"Dddd")</f>
        <v>Monday</v>
      </c>
      <c r="E215" s="2" t="str">
        <f>TEXT(Table1[[#This Row],[Visit date]],"Mmmm")</f>
        <v>January</v>
      </c>
      <c r="F215" s="2">
        <v>44952.578263888892</v>
      </c>
      <c r="G215">
        <f>_xlfn.DAYS(Table1[[#This Row],[Filed date]],Table1[[#This Row],[Visit date]])</f>
        <v>3</v>
      </c>
      <c r="H215">
        <v>1</v>
      </c>
      <c r="I215">
        <v>16000</v>
      </c>
      <c r="J215">
        <v>16000</v>
      </c>
      <c r="K215" t="s">
        <v>281</v>
      </c>
      <c r="L215" t="s">
        <v>206</v>
      </c>
    </row>
    <row r="216" spans="1:12" x14ac:dyDescent="0.25">
      <c r="A216" s="3">
        <v>762788</v>
      </c>
      <c r="B216" s="1" t="s">
        <v>9</v>
      </c>
      <c r="C216" s="2">
        <v>44951</v>
      </c>
      <c r="D216" s="2" t="str">
        <f>TEXT(Table1[[#This Row],[Visit date]],"Dddd")</f>
        <v>Wednesday</v>
      </c>
      <c r="E216" s="2" t="str">
        <f>TEXT(Table1[[#This Row],[Visit date]],"Mmmm")</f>
        <v>January</v>
      </c>
      <c r="F216" s="2">
        <v>44953.555590277778</v>
      </c>
      <c r="G216">
        <f>_xlfn.DAYS(Table1[[#This Row],[Filed date]],Table1[[#This Row],[Visit date]])</f>
        <v>2</v>
      </c>
      <c r="H216">
        <v>24</v>
      </c>
      <c r="I216">
        <v>720</v>
      </c>
      <c r="J216">
        <v>30</v>
      </c>
      <c r="K216" t="s">
        <v>97</v>
      </c>
      <c r="L216" t="s">
        <v>144</v>
      </c>
    </row>
    <row r="217" spans="1:12" x14ac:dyDescent="0.25">
      <c r="A217" s="3">
        <v>767036</v>
      </c>
      <c r="B217" s="1" t="s">
        <v>9</v>
      </c>
      <c r="C217" s="2">
        <v>44954</v>
      </c>
      <c r="D217" s="2" t="str">
        <f>TEXT(Table1[[#This Row],[Visit date]],"Dddd")</f>
        <v>Saturday</v>
      </c>
      <c r="E217" s="2" t="str">
        <f>TEXT(Table1[[#This Row],[Visit date]],"Mmmm")</f>
        <v>January</v>
      </c>
      <c r="F217" s="2">
        <v>44956.662256944437</v>
      </c>
      <c r="G217">
        <f>_xlfn.DAYS(Table1[[#This Row],[Filed date]],Table1[[#This Row],[Visit date]])</f>
        <v>2</v>
      </c>
      <c r="H217">
        <v>1</v>
      </c>
      <c r="I217">
        <v>3000</v>
      </c>
      <c r="J217">
        <v>3000</v>
      </c>
      <c r="K217" t="s">
        <v>12</v>
      </c>
      <c r="L217" t="s">
        <v>282</v>
      </c>
    </row>
    <row r="218" spans="1:12" x14ac:dyDescent="0.25">
      <c r="A218" s="3">
        <v>730672</v>
      </c>
      <c r="B218" s="1" t="s">
        <v>22</v>
      </c>
      <c r="C218" s="2">
        <v>44930</v>
      </c>
      <c r="D218" s="2" t="str">
        <f>TEXT(Table1[[#This Row],[Visit date]],"Dddd")</f>
        <v>Wednesday</v>
      </c>
      <c r="E218" s="2" t="str">
        <f>TEXT(Table1[[#This Row],[Visit date]],"Mmmm")</f>
        <v>January</v>
      </c>
      <c r="F218" s="2">
        <v>44930.397233796299</v>
      </c>
      <c r="G218">
        <f>_xlfn.DAYS(Table1[[#This Row],[Filed date]],Table1[[#This Row],[Visit date]])</f>
        <v>0</v>
      </c>
      <c r="H218">
        <v>1</v>
      </c>
      <c r="I218">
        <v>487.5</v>
      </c>
      <c r="J218">
        <v>487.5</v>
      </c>
      <c r="K218" t="s">
        <v>283</v>
      </c>
      <c r="L218" t="s">
        <v>24</v>
      </c>
    </row>
    <row r="219" spans="1:12" x14ac:dyDescent="0.25">
      <c r="A219" s="3">
        <v>751666</v>
      </c>
      <c r="B219" s="1" t="s">
        <v>9</v>
      </c>
      <c r="C219" s="2">
        <v>44942</v>
      </c>
      <c r="D219" s="2" t="str">
        <f>TEXT(Table1[[#This Row],[Visit date]],"Dddd")</f>
        <v>Monday</v>
      </c>
      <c r="E219" s="2" t="str">
        <f>TEXT(Table1[[#This Row],[Visit date]],"Mmmm")</f>
        <v>January</v>
      </c>
      <c r="F219" s="2">
        <v>44945.548819444448</v>
      </c>
      <c r="G219">
        <f>_xlfn.DAYS(Table1[[#This Row],[Filed date]],Table1[[#This Row],[Visit date]])</f>
        <v>3</v>
      </c>
      <c r="H219">
        <v>1</v>
      </c>
      <c r="I219">
        <v>3000</v>
      </c>
      <c r="J219">
        <v>3000</v>
      </c>
      <c r="K219" t="s">
        <v>12</v>
      </c>
      <c r="L219" t="s">
        <v>284</v>
      </c>
    </row>
    <row r="220" spans="1:12" x14ac:dyDescent="0.25">
      <c r="A220" s="3">
        <v>767070</v>
      </c>
      <c r="B220" s="1" t="s">
        <v>9</v>
      </c>
      <c r="C220" s="2">
        <v>44954</v>
      </c>
      <c r="D220" s="2" t="str">
        <f>TEXT(Table1[[#This Row],[Visit date]],"Dddd")</f>
        <v>Saturday</v>
      </c>
      <c r="E220" s="2" t="str">
        <f>TEXT(Table1[[#This Row],[Visit date]],"Mmmm")</f>
        <v>January</v>
      </c>
      <c r="F220" s="2">
        <v>44956.672118055547</v>
      </c>
      <c r="G220">
        <f>_xlfn.DAYS(Table1[[#This Row],[Filed date]],Table1[[#This Row],[Visit date]])</f>
        <v>2</v>
      </c>
      <c r="H220">
        <v>1</v>
      </c>
      <c r="I220">
        <v>500</v>
      </c>
      <c r="J220">
        <v>500</v>
      </c>
      <c r="K220" t="s">
        <v>38</v>
      </c>
      <c r="L220" t="s">
        <v>140</v>
      </c>
    </row>
    <row r="221" spans="1:12" x14ac:dyDescent="0.25">
      <c r="A221" s="3">
        <v>767039</v>
      </c>
      <c r="B221" s="1" t="s">
        <v>9</v>
      </c>
      <c r="C221" s="2">
        <v>44954</v>
      </c>
      <c r="D221" s="2" t="str">
        <f>TEXT(Table1[[#This Row],[Visit date]],"Dddd")</f>
        <v>Saturday</v>
      </c>
      <c r="E221" s="2" t="str">
        <f>TEXT(Table1[[#This Row],[Visit date]],"Mmmm")</f>
        <v>January</v>
      </c>
      <c r="F221" s="2">
        <v>44956.6640162037</v>
      </c>
      <c r="G221">
        <f>_xlfn.DAYS(Table1[[#This Row],[Filed date]],Table1[[#This Row],[Visit date]])</f>
        <v>2</v>
      </c>
      <c r="H221">
        <v>1</v>
      </c>
      <c r="I221">
        <v>1000</v>
      </c>
      <c r="J221">
        <v>1000</v>
      </c>
      <c r="K221" t="s">
        <v>285</v>
      </c>
      <c r="L221" t="s">
        <v>286</v>
      </c>
    </row>
    <row r="222" spans="1:12" x14ac:dyDescent="0.25">
      <c r="A222" s="3">
        <v>756123</v>
      </c>
      <c r="B222" s="1" t="s">
        <v>9</v>
      </c>
      <c r="C222" s="2">
        <v>44945</v>
      </c>
      <c r="D222" s="2" t="str">
        <f>TEXT(Table1[[#This Row],[Visit date]],"Dddd")</f>
        <v>Thursday</v>
      </c>
      <c r="E222" s="2" t="str">
        <f>TEXT(Table1[[#This Row],[Visit date]],"Mmmm")</f>
        <v>January</v>
      </c>
      <c r="F222" s="2">
        <v>44949.606168981481</v>
      </c>
      <c r="G222">
        <f>_xlfn.DAYS(Table1[[#This Row],[Filed date]],Table1[[#This Row],[Visit date]])</f>
        <v>4</v>
      </c>
      <c r="H222">
        <v>5</v>
      </c>
      <c r="I222">
        <v>2500</v>
      </c>
      <c r="J222">
        <v>500</v>
      </c>
      <c r="K222" t="s">
        <v>80</v>
      </c>
      <c r="L222" t="s">
        <v>139</v>
      </c>
    </row>
    <row r="223" spans="1:12" x14ac:dyDescent="0.25">
      <c r="A223" s="3">
        <v>763074</v>
      </c>
      <c r="B223" s="1" t="s">
        <v>9</v>
      </c>
      <c r="C223" s="2">
        <v>44952</v>
      </c>
      <c r="D223" s="2" t="str">
        <f>TEXT(Table1[[#This Row],[Visit date]],"Dddd")</f>
        <v>Thursday</v>
      </c>
      <c r="E223" s="2" t="str">
        <f>TEXT(Table1[[#This Row],[Visit date]],"Mmmm")</f>
        <v>January</v>
      </c>
      <c r="F223" s="2">
        <v>44953.636006944442</v>
      </c>
      <c r="G223">
        <f>_xlfn.DAYS(Table1[[#This Row],[Filed date]],Table1[[#This Row],[Visit date]])</f>
        <v>1</v>
      </c>
      <c r="H223">
        <v>1</v>
      </c>
      <c r="I223">
        <v>500.00000000000011</v>
      </c>
      <c r="J223">
        <v>500.00000000000011</v>
      </c>
      <c r="K223" t="s">
        <v>287</v>
      </c>
      <c r="L223" t="s">
        <v>288</v>
      </c>
    </row>
    <row r="224" spans="1:12" x14ac:dyDescent="0.25">
      <c r="A224" s="3">
        <v>751089</v>
      </c>
      <c r="B224" s="1" t="s">
        <v>9</v>
      </c>
      <c r="C224" s="2">
        <v>44939</v>
      </c>
      <c r="D224" s="2" t="str">
        <f>TEXT(Table1[[#This Row],[Visit date]],"Dddd")</f>
        <v>Friday</v>
      </c>
      <c r="E224" s="2" t="str">
        <f>TEXT(Table1[[#This Row],[Visit date]],"Mmmm")</f>
        <v>January</v>
      </c>
      <c r="F224" s="2">
        <v>44945.38585648148</v>
      </c>
      <c r="G224">
        <f>_xlfn.DAYS(Table1[[#This Row],[Filed date]],Table1[[#This Row],[Visit date]])</f>
        <v>6</v>
      </c>
      <c r="H224">
        <v>1</v>
      </c>
      <c r="I224">
        <v>2000</v>
      </c>
      <c r="J224">
        <v>2000</v>
      </c>
      <c r="K224" t="s">
        <v>88</v>
      </c>
      <c r="L224" t="s">
        <v>217</v>
      </c>
    </row>
    <row r="225" spans="1:12" x14ac:dyDescent="0.25">
      <c r="A225" s="3">
        <v>758037</v>
      </c>
      <c r="B225" s="1" t="s">
        <v>9</v>
      </c>
      <c r="C225" s="2">
        <v>44945</v>
      </c>
      <c r="D225" s="2" t="str">
        <f>TEXT(Table1[[#This Row],[Visit date]],"Dddd")</f>
        <v>Thursday</v>
      </c>
      <c r="E225" s="2" t="str">
        <f>TEXT(Table1[[#This Row],[Visit date]],"Mmmm")</f>
        <v>January</v>
      </c>
      <c r="F225" s="2">
        <v>44950.659016203703</v>
      </c>
      <c r="G225">
        <f>_xlfn.DAYS(Table1[[#This Row],[Filed date]],Table1[[#This Row],[Visit date]])</f>
        <v>5</v>
      </c>
      <c r="H225">
        <v>8</v>
      </c>
      <c r="I225">
        <v>400</v>
      </c>
      <c r="J225">
        <v>50</v>
      </c>
      <c r="K225" t="s">
        <v>289</v>
      </c>
      <c r="L225" t="s">
        <v>290</v>
      </c>
    </row>
    <row r="226" spans="1:12" x14ac:dyDescent="0.25">
      <c r="A226" s="3">
        <v>758740</v>
      </c>
      <c r="B226" s="1" t="s">
        <v>9</v>
      </c>
      <c r="C226" s="2">
        <v>44946</v>
      </c>
      <c r="D226" s="2" t="str">
        <f>TEXT(Table1[[#This Row],[Visit date]],"Dddd")</f>
        <v>Friday</v>
      </c>
      <c r="E226" s="2" t="str">
        <f>TEXT(Table1[[#This Row],[Visit date]],"Mmmm")</f>
        <v>January</v>
      </c>
      <c r="F226" s="2">
        <v>44951.393078703702</v>
      </c>
      <c r="G226">
        <f>_xlfn.DAYS(Table1[[#This Row],[Filed date]],Table1[[#This Row],[Visit date]])</f>
        <v>5</v>
      </c>
      <c r="H226">
        <v>1</v>
      </c>
      <c r="I226">
        <v>3000</v>
      </c>
      <c r="J226">
        <v>3000</v>
      </c>
      <c r="K226" t="s">
        <v>12</v>
      </c>
      <c r="L226" t="s">
        <v>291</v>
      </c>
    </row>
    <row r="227" spans="1:12" x14ac:dyDescent="0.25">
      <c r="A227" s="3">
        <v>758088</v>
      </c>
      <c r="B227" s="1" t="s">
        <v>9</v>
      </c>
      <c r="C227" s="2">
        <v>44945</v>
      </c>
      <c r="D227" s="2" t="str">
        <f>TEXT(Table1[[#This Row],[Visit date]],"Dddd")</f>
        <v>Thursday</v>
      </c>
      <c r="E227" s="2" t="str">
        <f>TEXT(Table1[[#This Row],[Visit date]],"Mmmm")</f>
        <v>January</v>
      </c>
      <c r="F227" s="2">
        <v>44950.671956018523</v>
      </c>
      <c r="G227">
        <f>_xlfn.DAYS(Table1[[#This Row],[Filed date]],Table1[[#This Row],[Visit date]])</f>
        <v>5</v>
      </c>
      <c r="H227">
        <v>1</v>
      </c>
      <c r="I227">
        <v>4000</v>
      </c>
      <c r="J227">
        <v>4000</v>
      </c>
      <c r="K227" t="s">
        <v>292</v>
      </c>
      <c r="L227" t="s">
        <v>293</v>
      </c>
    </row>
    <row r="228" spans="1:12" x14ac:dyDescent="0.25">
      <c r="A228" s="3">
        <v>751850</v>
      </c>
      <c r="B228" s="1" t="s">
        <v>9</v>
      </c>
      <c r="C228" s="2">
        <v>44942</v>
      </c>
      <c r="D228" s="2" t="str">
        <f>TEXT(Table1[[#This Row],[Visit date]],"Dddd")</f>
        <v>Monday</v>
      </c>
      <c r="E228" s="2" t="str">
        <f>TEXT(Table1[[#This Row],[Visit date]],"Mmmm")</f>
        <v>January</v>
      </c>
      <c r="F228" s="2">
        <v>44945.60665509259</v>
      </c>
      <c r="G228">
        <f>_xlfn.DAYS(Table1[[#This Row],[Filed date]],Table1[[#This Row],[Visit date]])</f>
        <v>3</v>
      </c>
      <c r="H228">
        <v>1</v>
      </c>
      <c r="I228">
        <v>1000</v>
      </c>
      <c r="J228">
        <v>1000</v>
      </c>
      <c r="K228" t="s">
        <v>129</v>
      </c>
      <c r="L228" t="s">
        <v>68</v>
      </c>
    </row>
    <row r="229" spans="1:12" x14ac:dyDescent="0.25">
      <c r="A229" s="3">
        <v>756167</v>
      </c>
      <c r="B229" s="1" t="s">
        <v>9</v>
      </c>
      <c r="C229" s="2">
        <v>44944</v>
      </c>
      <c r="D229" s="2" t="str">
        <f>TEXT(Table1[[#This Row],[Visit date]],"Dddd")</f>
        <v>Wednesday</v>
      </c>
      <c r="E229" s="2" t="str">
        <f>TEXT(Table1[[#This Row],[Visit date]],"Mmmm")</f>
        <v>January</v>
      </c>
      <c r="F229" s="2">
        <v>44949.617326388892</v>
      </c>
      <c r="G229">
        <f>_xlfn.DAYS(Table1[[#This Row],[Filed date]],Table1[[#This Row],[Visit date]])</f>
        <v>5</v>
      </c>
      <c r="H229">
        <v>1</v>
      </c>
      <c r="I229">
        <v>80.000000000000014</v>
      </c>
      <c r="J229">
        <v>80.000000000000014</v>
      </c>
      <c r="K229" t="s">
        <v>162</v>
      </c>
      <c r="L229" t="s">
        <v>197</v>
      </c>
    </row>
    <row r="230" spans="1:12" x14ac:dyDescent="0.25">
      <c r="A230" s="3">
        <v>728103</v>
      </c>
      <c r="B230" s="1" t="s">
        <v>135</v>
      </c>
      <c r="C230" s="2">
        <v>44821</v>
      </c>
      <c r="D230" s="2" t="str">
        <f>TEXT(Table1[[#This Row],[Visit date]],"Dddd")</f>
        <v>Saturday</v>
      </c>
      <c r="E230" s="2" t="str">
        <f>TEXT(Table1[[#This Row],[Visit date]],"Mmmm")</f>
        <v>September</v>
      </c>
      <c r="F230" s="2">
        <v>44927.009571759263</v>
      </c>
      <c r="G230">
        <f>_xlfn.DAYS(Table1[[#This Row],[Filed date]],Table1[[#This Row],[Visit date]])</f>
        <v>106</v>
      </c>
      <c r="H230">
        <v>1</v>
      </c>
      <c r="I230">
        <v>3042</v>
      </c>
      <c r="J230">
        <v>3042</v>
      </c>
      <c r="K230" t="s">
        <v>294</v>
      </c>
      <c r="L230" t="s">
        <v>295</v>
      </c>
    </row>
    <row r="231" spans="1:12" x14ac:dyDescent="0.25">
      <c r="A231" s="3">
        <v>733678</v>
      </c>
      <c r="B231" s="1" t="s">
        <v>151</v>
      </c>
      <c r="C231" s="2">
        <v>44908</v>
      </c>
      <c r="D231" s="2" t="str">
        <f>TEXT(Table1[[#This Row],[Visit date]],"Dddd")</f>
        <v>Tuesday</v>
      </c>
      <c r="E231" s="2" t="str">
        <f>TEXT(Table1[[#This Row],[Visit date]],"Mmmm")</f>
        <v>December</v>
      </c>
      <c r="F231" s="2">
        <v>44932.429791666669</v>
      </c>
      <c r="G231">
        <f>_xlfn.DAYS(Table1[[#This Row],[Filed date]],Table1[[#This Row],[Visit date]])</f>
        <v>24</v>
      </c>
      <c r="H231">
        <v>1</v>
      </c>
      <c r="I231">
        <v>39.380000000000003</v>
      </c>
      <c r="J231">
        <v>39.380000000000003</v>
      </c>
      <c r="K231" t="s">
        <v>296</v>
      </c>
      <c r="L231" t="s">
        <v>209</v>
      </c>
    </row>
    <row r="232" spans="1:12" x14ac:dyDescent="0.25">
      <c r="A232" s="3">
        <v>756952</v>
      </c>
      <c r="B232" s="1" t="s">
        <v>9</v>
      </c>
      <c r="C232" s="2">
        <v>44945</v>
      </c>
      <c r="D232" s="2" t="str">
        <f>TEXT(Table1[[#This Row],[Visit date]],"Dddd")</f>
        <v>Thursday</v>
      </c>
      <c r="E232" s="2" t="str">
        <f>TEXT(Table1[[#This Row],[Visit date]],"Mmmm")</f>
        <v>January</v>
      </c>
      <c r="F232" s="2">
        <v>44950.403287037043</v>
      </c>
      <c r="G232">
        <f>_xlfn.DAYS(Table1[[#This Row],[Filed date]],Table1[[#This Row],[Visit date]])</f>
        <v>5</v>
      </c>
      <c r="H232">
        <v>1</v>
      </c>
      <c r="I232">
        <v>1000</v>
      </c>
      <c r="J232">
        <v>1000</v>
      </c>
      <c r="K232" t="s">
        <v>17</v>
      </c>
      <c r="L232" t="s">
        <v>49</v>
      </c>
    </row>
    <row r="233" spans="1:12" x14ac:dyDescent="0.25">
      <c r="A233" s="3">
        <v>762499</v>
      </c>
      <c r="B233" s="1" t="s">
        <v>9</v>
      </c>
      <c r="C233" s="2">
        <v>44951</v>
      </c>
      <c r="D233" s="2" t="str">
        <f>TEXT(Table1[[#This Row],[Visit date]],"Dddd")</f>
        <v>Wednesday</v>
      </c>
      <c r="E233" s="2" t="str">
        <f>TEXT(Table1[[#This Row],[Visit date]],"Mmmm")</f>
        <v>January</v>
      </c>
      <c r="F233" s="2">
        <v>44953.458912037036</v>
      </c>
      <c r="G233">
        <f>_xlfn.DAYS(Table1[[#This Row],[Filed date]],Table1[[#This Row],[Visit date]])</f>
        <v>2</v>
      </c>
      <c r="H233">
        <v>1</v>
      </c>
      <c r="I233">
        <v>3000</v>
      </c>
      <c r="J233">
        <v>3000</v>
      </c>
      <c r="K233" t="s">
        <v>12</v>
      </c>
      <c r="L233" t="s">
        <v>297</v>
      </c>
    </row>
    <row r="234" spans="1:12" x14ac:dyDescent="0.25">
      <c r="A234" s="3">
        <v>759249</v>
      </c>
      <c r="B234" s="1" t="s">
        <v>9</v>
      </c>
      <c r="C234" s="2">
        <v>44947</v>
      </c>
      <c r="D234" s="2" t="str">
        <f>TEXT(Table1[[#This Row],[Visit date]],"Dddd")</f>
        <v>Saturday</v>
      </c>
      <c r="E234" s="2" t="str">
        <f>TEXT(Table1[[#This Row],[Visit date]],"Mmmm")</f>
        <v>January</v>
      </c>
      <c r="F234" s="2">
        <v>44951.496180555558</v>
      </c>
      <c r="G234">
        <f>_xlfn.DAYS(Table1[[#This Row],[Filed date]],Table1[[#This Row],[Visit date]])</f>
        <v>4</v>
      </c>
      <c r="H234">
        <v>1</v>
      </c>
      <c r="I234">
        <v>4000</v>
      </c>
      <c r="J234">
        <v>4000</v>
      </c>
      <c r="K234" t="s">
        <v>213</v>
      </c>
      <c r="L234" t="s">
        <v>298</v>
      </c>
    </row>
    <row r="235" spans="1:12" x14ac:dyDescent="0.25">
      <c r="A235" s="3">
        <v>761335</v>
      </c>
      <c r="B235" s="1" t="s">
        <v>9</v>
      </c>
      <c r="C235" s="2">
        <v>44950</v>
      </c>
      <c r="D235" s="2" t="str">
        <f>TEXT(Table1[[#This Row],[Visit date]],"Dddd")</f>
        <v>Tuesday</v>
      </c>
      <c r="E235" s="2" t="str">
        <f>TEXT(Table1[[#This Row],[Visit date]],"Mmmm")</f>
        <v>January</v>
      </c>
      <c r="F235" s="2">
        <v>44952.565497685187</v>
      </c>
      <c r="G235">
        <f>_xlfn.DAYS(Table1[[#This Row],[Filed date]],Table1[[#This Row],[Visit date]])</f>
        <v>2</v>
      </c>
      <c r="H235">
        <v>1</v>
      </c>
      <c r="I235">
        <v>15000</v>
      </c>
      <c r="J235">
        <v>15000</v>
      </c>
      <c r="K235" t="s">
        <v>299</v>
      </c>
      <c r="L235" t="s">
        <v>300</v>
      </c>
    </row>
    <row r="236" spans="1:12" x14ac:dyDescent="0.25">
      <c r="A236" s="3">
        <v>767025</v>
      </c>
      <c r="B236" s="1" t="s">
        <v>9</v>
      </c>
      <c r="C236" s="2">
        <v>44954</v>
      </c>
      <c r="D236" s="2" t="str">
        <f>TEXT(Table1[[#This Row],[Visit date]],"Dddd")</f>
        <v>Saturday</v>
      </c>
      <c r="E236" s="2" t="str">
        <f>TEXT(Table1[[#This Row],[Visit date]],"Mmmm")</f>
        <v>January</v>
      </c>
      <c r="F236" s="2">
        <v>44956.660254629627</v>
      </c>
      <c r="G236">
        <f>_xlfn.DAYS(Table1[[#This Row],[Filed date]],Table1[[#This Row],[Visit date]])</f>
        <v>2</v>
      </c>
      <c r="H236">
        <v>1</v>
      </c>
      <c r="I236">
        <v>6500</v>
      </c>
      <c r="J236">
        <v>6500</v>
      </c>
      <c r="K236" t="s">
        <v>190</v>
      </c>
      <c r="L236" t="s">
        <v>200</v>
      </c>
    </row>
    <row r="237" spans="1:12" x14ac:dyDescent="0.25">
      <c r="A237" s="3">
        <v>758967</v>
      </c>
      <c r="B237" s="1" t="s">
        <v>9</v>
      </c>
      <c r="C237" s="2">
        <v>44946</v>
      </c>
      <c r="D237" s="2" t="str">
        <f>TEXT(Table1[[#This Row],[Visit date]],"Dddd")</f>
        <v>Friday</v>
      </c>
      <c r="E237" s="2" t="str">
        <f>TEXT(Table1[[#This Row],[Visit date]],"Mmmm")</f>
        <v>January</v>
      </c>
      <c r="F237" s="2">
        <v>44951.440162037034</v>
      </c>
      <c r="G237">
        <f>_xlfn.DAYS(Table1[[#This Row],[Filed date]],Table1[[#This Row],[Visit date]])</f>
        <v>5</v>
      </c>
      <c r="H237">
        <v>1</v>
      </c>
      <c r="I237">
        <v>3000</v>
      </c>
      <c r="J237">
        <v>3000</v>
      </c>
      <c r="K237" t="s">
        <v>12</v>
      </c>
      <c r="L237" t="s">
        <v>201</v>
      </c>
    </row>
    <row r="238" spans="1:12" x14ac:dyDescent="0.25">
      <c r="A238" s="3">
        <v>753499</v>
      </c>
      <c r="B238" s="1" t="s">
        <v>9</v>
      </c>
      <c r="C238" s="2">
        <v>44943</v>
      </c>
      <c r="D238" s="2" t="str">
        <f>TEXT(Table1[[#This Row],[Visit date]],"Dddd")</f>
        <v>Tuesday</v>
      </c>
      <c r="E238" s="2" t="str">
        <f>TEXT(Table1[[#This Row],[Visit date]],"Mmmm")</f>
        <v>January</v>
      </c>
      <c r="F238" s="2">
        <v>44946.648136574076</v>
      </c>
      <c r="G238">
        <f>_xlfn.DAYS(Table1[[#This Row],[Filed date]],Table1[[#This Row],[Visit date]])</f>
        <v>3</v>
      </c>
      <c r="H238">
        <v>1</v>
      </c>
      <c r="I238">
        <v>3000</v>
      </c>
      <c r="J238">
        <v>3000</v>
      </c>
      <c r="K238" t="s">
        <v>12</v>
      </c>
      <c r="L238" t="s">
        <v>301</v>
      </c>
    </row>
    <row r="239" spans="1:12" x14ac:dyDescent="0.25">
      <c r="A239" s="3">
        <v>759789</v>
      </c>
      <c r="B239" s="1" t="s">
        <v>9</v>
      </c>
      <c r="C239" s="2">
        <v>44947</v>
      </c>
      <c r="D239" s="2" t="str">
        <f>TEXT(Table1[[#This Row],[Visit date]],"Dddd")</f>
        <v>Saturday</v>
      </c>
      <c r="E239" s="2" t="str">
        <f>TEXT(Table1[[#This Row],[Visit date]],"Mmmm")</f>
        <v>January</v>
      </c>
      <c r="F239" s="2">
        <v>44951.606724537043</v>
      </c>
      <c r="G239">
        <f>_xlfn.DAYS(Table1[[#This Row],[Filed date]],Table1[[#This Row],[Visit date]])</f>
        <v>4</v>
      </c>
      <c r="H239">
        <v>10</v>
      </c>
      <c r="I239">
        <v>500</v>
      </c>
      <c r="J239">
        <v>50</v>
      </c>
      <c r="K239" t="s">
        <v>302</v>
      </c>
      <c r="L239" t="s">
        <v>303</v>
      </c>
    </row>
    <row r="240" spans="1:12" x14ac:dyDescent="0.25">
      <c r="A240" s="3">
        <v>767127</v>
      </c>
      <c r="B240" s="1" t="s">
        <v>9</v>
      </c>
      <c r="C240" s="2">
        <v>44955</v>
      </c>
      <c r="D240" s="2" t="str">
        <f>TEXT(Table1[[#This Row],[Visit date]],"Dddd")</f>
        <v>Sunday</v>
      </c>
      <c r="E240" s="2" t="str">
        <f>TEXT(Table1[[#This Row],[Visit date]],"Mmmm")</f>
        <v>January</v>
      </c>
      <c r="F240" s="2">
        <v>44956.694189814807</v>
      </c>
      <c r="G240">
        <f>_xlfn.DAYS(Table1[[#This Row],[Filed date]],Table1[[#This Row],[Visit date]])</f>
        <v>1</v>
      </c>
      <c r="H240">
        <v>28</v>
      </c>
      <c r="I240">
        <v>1400</v>
      </c>
      <c r="J240">
        <v>50</v>
      </c>
      <c r="K240" t="s">
        <v>123</v>
      </c>
      <c r="L240" t="s">
        <v>62</v>
      </c>
    </row>
    <row r="241" spans="1:12" x14ac:dyDescent="0.25">
      <c r="A241" s="3">
        <v>730760</v>
      </c>
      <c r="B241" s="1" t="s">
        <v>35</v>
      </c>
      <c r="C241" s="2">
        <v>44927</v>
      </c>
      <c r="D241" s="2" t="str">
        <f>TEXT(Table1[[#This Row],[Visit date]],"Dddd")</f>
        <v>Sunday</v>
      </c>
      <c r="E241" s="2" t="str">
        <f>TEXT(Table1[[#This Row],[Visit date]],"Mmmm")</f>
        <v>January</v>
      </c>
      <c r="F241" s="2">
        <v>44930.425011574072</v>
      </c>
      <c r="G241">
        <f>_xlfn.DAYS(Table1[[#This Row],[Filed date]],Table1[[#This Row],[Visit date]])</f>
        <v>3</v>
      </c>
      <c r="H241">
        <v>1</v>
      </c>
      <c r="I241">
        <v>2500</v>
      </c>
      <c r="J241">
        <v>2500</v>
      </c>
      <c r="K241" t="s">
        <v>99</v>
      </c>
      <c r="L241" t="s">
        <v>304</v>
      </c>
    </row>
    <row r="242" spans="1:12" x14ac:dyDescent="0.25">
      <c r="A242" s="3">
        <v>729743</v>
      </c>
      <c r="B242" s="1" t="s">
        <v>50</v>
      </c>
      <c r="C242" s="2">
        <v>44925</v>
      </c>
      <c r="D242" s="2" t="str">
        <f>TEXT(Table1[[#This Row],[Visit date]],"Dddd")</f>
        <v>Friday</v>
      </c>
      <c r="E242" s="2" t="str">
        <f>TEXT(Table1[[#This Row],[Visit date]],"Mmmm")</f>
        <v>December</v>
      </c>
      <c r="F242" s="2">
        <v>44929.545219907413</v>
      </c>
      <c r="G242">
        <f>_xlfn.DAYS(Table1[[#This Row],[Filed date]],Table1[[#This Row],[Visit date]])</f>
        <v>4</v>
      </c>
      <c r="H242">
        <v>28</v>
      </c>
      <c r="I242">
        <v>16007.04</v>
      </c>
      <c r="J242">
        <v>571.68000000000006</v>
      </c>
      <c r="K242" t="s">
        <v>305</v>
      </c>
      <c r="L242" t="s">
        <v>306</v>
      </c>
    </row>
    <row r="243" spans="1:12" x14ac:dyDescent="0.25">
      <c r="A243" s="3">
        <v>753455</v>
      </c>
      <c r="B243" s="1" t="s">
        <v>9</v>
      </c>
      <c r="C243" s="2">
        <v>44943</v>
      </c>
      <c r="D243" s="2" t="str">
        <f>TEXT(Table1[[#This Row],[Visit date]],"Dddd")</f>
        <v>Tuesday</v>
      </c>
      <c r="E243" s="2" t="str">
        <f>TEXT(Table1[[#This Row],[Visit date]],"Mmmm")</f>
        <v>January</v>
      </c>
      <c r="F243" s="2">
        <v>44946.632708333331</v>
      </c>
      <c r="G243">
        <f>_xlfn.DAYS(Table1[[#This Row],[Filed date]],Table1[[#This Row],[Visit date]])</f>
        <v>3</v>
      </c>
      <c r="H243">
        <v>1</v>
      </c>
      <c r="I243">
        <v>1500</v>
      </c>
      <c r="J243">
        <v>1500</v>
      </c>
      <c r="K243" t="s">
        <v>195</v>
      </c>
      <c r="L243" t="s">
        <v>60</v>
      </c>
    </row>
    <row r="244" spans="1:12" x14ac:dyDescent="0.25">
      <c r="A244" s="3">
        <v>762714</v>
      </c>
      <c r="B244" s="1" t="s">
        <v>9</v>
      </c>
      <c r="C244" s="2">
        <v>44951</v>
      </c>
      <c r="D244" s="2" t="str">
        <f>TEXT(Table1[[#This Row],[Visit date]],"Dddd")</f>
        <v>Wednesday</v>
      </c>
      <c r="E244" s="2" t="str">
        <f>TEXT(Table1[[#This Row],[Visit date]],"Mmmm")</f>
        <v>January</v>
      </c>
      <c r="F244" s="2">
        <v>44953.534780092603</v>
      </c>
      <c r="G244">
        <f>_xlfn.DAYS(Table1[[#This Row],[Filed date]],Table1[[#This Row],[Visit date]])</f>
        <v>2</v>
      </c>
      <c r="H244">
        <v>3</v>
      </c>
      <c r="I244">
        <v>975</v>
      </c>
      <c r="J244">
        <v>325</v>
      </c>
      <c r="K244" t="s">
        <v>307</v>
      </c>
      <c r="L244" t="s">
        <v>308</v>
      </c>
    </row>
    <row r="245" spans="1:12" x14ac:dyDescent="0.25">
      <c r="A245" s="3">
        <v>751105</v>
      </c>
      <c r="B245" s="1" t="s">
        <v>9</v>
      </c>
      <c r="C245" s="2">
        <v>44942</v>
      </c>
      <c r="D245" s="2" t="str">
        <f>TEXT(Table1[[#This Row],[Visit date]],"Dddd")</f>
        <v>Monday</v>
      </c>
      <c r="E245" s="2" t="str">
        <f>TEXT(Table1[[#This Row],[Visit date]],"Mmmm")</f>
        <v>January</v>
      </c>
      <c r="F245" s="2">
        <v>44945.3909375</v>
      </c>
      <c r="G245">
        <f>_xlfn.DAYS(Table1[[#This Row],[Filed date]],Table1[[#This Row],[Visit date]])</f>
        <v>3</v>
      </c>
      <c r="H245">
        <v>1</v>
      </c>
      <c r="I245">
        <v>2500</v>
      </c>
      <c r="J245">
        <v>2500</v>
      </c>
      <c r="K245" t="s">
        <v>186</v>
      </c>
      <c r="L245" t="s">
        <v>309</v>
      </c>
    </row>
    <row r="246" spans="1:12" x14ac:dyDescent="0.25">
      <c r="A246" s="3">
        <v>756283</v>
      </c>
      <c r="B246" s="1" t="s">
        <v>9</v>
      </c>
      <c r="C246" s="2">
        <v>44944</v>
      </c>
      <c r="D246" s="2" t="str">
        <f>TEXT(Table1[[#This Row],[Visit date]],"Dddd")</f>
        <v>Wednesday</v>
      </c>
      <c r="E246" s="2" t="str">
        <f>TEXT(Table1[[#This Row],[Visit date]],"Mmmm")</f>
        <v>January</v>
      </c>
      <c r="F246" s="2">
        <v>44949.65730324074</v>
      </c>
      <c r="G246">
        <f>_xlfn.DAYS(Table1[[#This Row],[Filed date]],Table1[[#This Row],[Visit date]])</f>
        <v>5</v>
      </c>
      <c r="H246">
        <v>1</v>
      </c>
      <c r="I246">
        <v>200</v>
      </c>
      <c r="J246">
        <v>200</v>
      </c>
      <c r="K246" t="s">
        <v>310</v>
      </c>
      <c r="L246" t="s">
        <v>311</v>
      </c>
    </row>
    <row r="247" spans="1:12" x14ac:dyDescent="0.25">
      <c r="A247" s="3">
        <v>757900</v>
      </c>
      <c r="B247" s="1" t="s">
        <v>9</v>
      </c>
      <c r="C247" s="2">
        <v>44945</v>
      </c>
      <c r="D247" s="2" t="str">
        <f>TEXT(Table1[[#This Row],[Visit date]],"Dddd")</f>
        <v>Thursday</v>
      </c>
      <c r="E247" s="2" t="str">
        <f>TEXT(Table1[[#This Row],[Visit date]],"Mmmm")</f>
        <v>January</v>
      </c>
      <c r="F247" s="2">
        <v>44950.621747685182</v>
      </c>
      <c r="G247">
        <f>_xlfn.DAYS(Table1[[#This Row],[Filed date]],Table1[[#This Row],[Visit date]])</f>
        <v>5</v>
      </c>
      <c r="H247">
        <v>1</v>
      </c>
      <c r="I247">
        <v>585</v>
      </c>
      <c r="J247">
        <v>585</v>
      </c>
      <c r="K247" t="s">
        <v>312</v>
      </c>
      <c r="L247" t="s">
        <v>276</v>
      </c>
    </row>
    <row r="248" spans="1:12" x14ac:dyDescent="0.25">
      <c r="A248" s="3">
        <v>750129</v>
      </c>
      <c r="B248" s="1" t="s">
        <v>9</v>
      </c>
      <c r="C248" s="2">
        <v>44941</v>
      </c>
      <c r="D248" s="2" t="str">
        <f>TEXT(Table1[[#This Row],[Visit date]],"Dddd")</f>
        <v>Sunday</v>
      </c>
      <c r="E248" s="2" t="str">
        <f>TEXT(Table1[[#This Row],[Visit date]],"Mmmm")</f>
        <v>January</v>
      </c>
      <c r="F248" s="2">
        <v>44944.558067129627</v>
      </c>
      <c r="G248">
        <f>_xlfn.DAYS(Table1[[#This Row],[Filed date]],Table1[[#This Row],[Visit date]])</f>
        <v>3</v>
      </c>
      <c r="H248">
        <v>30</v>
      </c>
      <c r="I248">
        <v>900</v>
      </c>
      <c r="J248">
        <v>30</v>
      </c>
      <c r="K248" t="s">
        <v>313</v>
      </c>
      <c r="L248" t="s">
        <v>314</v>
      </c>
    </row>
    <row r="249" spans="1:12" x14ac:dyDescent="0.25">
      <c r="A249" s="3">
        <v>759859</v>
      </c>
      <c r="B249" s="1" t="s">
        <v>9</v>
      </c>
      <c r="C249" s="2">
        <v>44947</v>
      </c>
      <c r="D249" s="2" t="str">
        <f>TEXT(Table1[[#This Row],[Visit date]],"Dddd")</f>
        <v>Saturday</v>
      </c>
      <c r="E249" s="2" t="str">
        <f>TEXT(Table1[[#This Row],[Visit date]],"Mmmm")</f>
        <v>January</v>
      </c>
      <c r="F249" s="2">
        <v>44951.622847222221</v>
      </c>
      <c r="G249">
        <f>_xlfn.DAYS(Table1[[#This Row],[Filed date]],Table1[[#This Row],[Visit date]])</f>
        <v>4</v>
      </c>
      <c r="H249">
        <v>1</v>
      </c>
      <c r="I249">
        <v>5000</v>
      </c>
      <c r="J249">
        <v>5000</v>
      </c>
      <c r="K249" t="s">
        <v>315</v>
      </c>
      <c r="L249" t="s">
        <v>187</v>
      </c>
    </row>
    <row r="250" spans="1:12" x14ac:dyDescent="0.25">
      <c r="A250" s="3">
        <v>758789</v>
      </c>
      <c r="B250" s="1" t="s">
        <v>9</v>
      </c>
      <c r="C250" s="2">
        <v>44946</v>
      </c>
      <c r="D250" s="2" t="str">
        <f>TEXT(Table1[[#This Row],[Visit date]],"Dddd")</f>
        <v>Friday</v>
      </c>
      <c r="E250" s="2" t="str">
        <f>TEXT(Table1[[#This Row],[Visit date]],"Mmmm")</f>
        <v>January</v>
      </c>
      <c r="F250" s="2">
        <v>44951.405497685177</v>
      </c>
      <c r="G250">
        <f>_xlfn.DAYS(Table1[[#This Row],[Filed date]],Table1[[#This Row],[Visit date]])</f>
        <v>5</v>
      </c>
      <c r="H250">
        <v>1</v>
      </c>
      <c r="I250">
        <v>500</v>
      </c>
      <c r="J250">
        <v>500</v>
      </c>
      <c r="K250" t="s">
        <v>316</v>
      </c>
      <c r="L250" t="s">
        <v>234</v>
      </c>
    </row>
    <row r="251" spans="1:12" x14ac:dyDescent="0.25">
      <c r="A251" s="3">
        <v>759854</v>
      </c>
      <c r="B251" s="1" t="s">
        <v>9</v>
      </c>
      <c r="C251" s="2">
        <v>44948</v>
      </c>
      <c r="D251" s="2" t="str">
        <f>TEXT(Table1[[#This Row],[Visit date]],"Dddd")</f>
        <v>Sunday</v>
      </c>
      <c r="E251" s="2" t="str">
        <f>TEXT(Table1[[#This Row],[Visit date]],"Mmmm")</f>
        <v>January</v>
      </c>
      <c r="F251" s="2">
        <v>44951.621793981481</v>
      </c>
      <c r="G251">
        <f>_xlfn.DAYS(Table1[[#This Row],[Filed date]],Table1[[#This Row],[Visit date]])</f>
        <v>3</v>
      </c>
      <c r="H251">
        <v>1</v>
      </c>
      <c r="I251">
        <v>10</v>
      </c>
      <c r="J251">
        <v>10</v>
      </c>
      <c r="K251" t="s">
        <v>114</v>
      </c>
      <c r="L251" t="s">
        <v>317</v>
      </c>
    </row>
    <row r="252" spans="1:12" x14ac:dyDescent="0.25">
      <c r="A252" s="3">
        <v>759665</v>
      </c>
      <c r="B252" s="1" t="s">
        <v>9</v>
      </c>
      <c r="C252" s="2">
        <v>44949</v>
      </c>
      <c r="D252" s="2" t="str">
        <f>TEXT(Table1[[#This Row],[Visit date]],"Dddd")</f>
        <v>Monday</v>
      </c>
      <c r="E252" s="2" t="str">
        <f>TEXT(Table1[[#This Row],[Visit date]],"Mmmm")</f>
        <v>January</v>
      </c>
      <c r="F252" s="2">
        <v>44951.583298611113</v>
      </c>
      <c r="G252">
        <f>_xlfn.DAYS(Table1[[#This Row],[Filed date]],Table1[[#This Row],[Visit date]])</f>
        <v>2</v>
      </c>
      <c r="H252">
        <v>1</v>
      </c>
      <c r="I252">
        <v>2500</v>
      </c>
      <c r="J252">
        <v>2500</v>
      </c>
      <c r="K252" t="s">
        <v>57</v>
      </c>
      <c r="L252" t="s">
        <v>18</v>
      </c>
    </row>
    <row r="253" spans="1:12" x14ac:dyDescent="0.25">
      <c r="A253" s="3">
        <v>767025</v>
      </c>
      <c r="B253" s="1" t="s">
        <v>9</v>
      </c>
      <c r="C253" s="2">
        <v>44954</v>
      </c>
      <c r="D253" s="2" t="str">
        <f>TEXT(Table1[[#This Row],[Visit date]],"Dddd")</f>
        <v>Saturday</v>
      </c>
      <c r="E253" s="2" t="str">
        <f>TEXT(Table1[[#This Row],[Visit date]],"Mmmm")</f>
        <v>January</v>
      </c>
      <c r="F253" s="2">
        <v>44956.660254629627</v>
      </c>
      <c r="G253">
        <f>_xlfn.DAYS(Table1[[#This Row],[Filed date]],Table1[[#This Row],[Visit date]])</f>
        <v>2</v>
      </c>
      <c r="H253">
        <v>1</v>
      </c>
      <c r="I253">
        <v>2000</v>
      </c>
      <c r="J253">
        <v>2000</v>
      </c>
      <c r="K253" t="s">
        <v>134</v>
      </c>
      <c r="L253" t="s">
        <v>200</v>
      </c>
    </row>
    <row r="254" spans="1:12" x14ac:dyDescent="0.25">
      <c r="A254" s="3">
        <v>756123</v>
      </c>
      <c r="B254" s="1" t="s">
        <v>9</v>
      </c>
      <c r="C254" s="2">
        <v>44945</v>
      </c>
      <c r="D254" s="2" t="str">
        <f>TEXT(Table1[[#This Row],[Visit date]],"Dddd")</f>
        <v>Thursday</v>
      </c>
      <c r="E254" s="2" t="str">
        <f>TEXT(Table1[[#This Row],[Visit date]],"Mmmm")</f>
        <v>January</v>
      </c>
      <c r="F254" s="2">
        <v>44949.606168981481</v>
      </c>
      <c r="G254">
        <f>_xlfn.DAYS(Table1[[#This Row],[Filed date]],Table1[[#This Row],[Visit date]])</f>
        <v>4</v>
      </c>
      <c r="H254">
        <v>3</v>
      </c>
      <c r="I254">
        <v>18450</v>
      </c>
      <c r="J254">
        <v>6150</v>
      </c>
      <c r="K254" t="s">
        <v>318</v>
      </c>
      <c r="L254" t="s">
        <v>139</v>
      </c>
    </row>
    <row r="255" spans="1:12" x14ac:dyDescent="0.25">
      <c r="A255" s="3">
        <v>730749</v>
      </c>
      <c r="B255" s="1" t="s">
        <v>35</v>
      </c>
      <c r="C255" s="2">
        <v>44927</v>
      </c>
      <c r="D255" s="2" t="str">
        <f>TEXT(Table1[[#This Row],[Visit date]],"Dddd")</f>
        <v>Sunday</v>
      </c>
      <c r="E255" s="2" t="str">
        <f>TEXT(Table1[[#This Row],[Visit date]],"Mmmm")</f>
        <v>January</v>
      </c>
      <c r="F255" s="2">
        <v>44930.421863425923</v>
      </c>
      <c r="G255">
        <f>_xlfn.DAYS(Table1[[#This Row],[Filed date]],Table1[[#This Row],[Visit date]])</f>
        <v>3</v>
      </c>
      <c r="H255">
        <v>1</v>
      </c>
      <c r="I255">
        <v>350</v>
      </c>
      <c r="J255">
        <v>350</v>
      </c>
      <c r="K255" t="s">
        <v>319</v>
      </c>
      <c r="L255" t="s">
        <v>37</v>
      </c>
    </row>
    <row r="256" spans="1:12" x14ac:dyDescent="0.25">
      <c r="A256" s="3">
        <v>758103</v>
      </c>
      <c r="B256" s="1" t="s">
        <v>9</v>
      </c>
      <c r="C256" s="2">
        <v>44945</v>
      </c>
      <c r="D256" s="2" t="str">
        <f>TEXT(Table1[[#This Row],[Visit date]],"Dddd")</f>
        <v>Thursday</v>
      </c>
      <c r="E256" s="2" t="str">
        <f>TEXT(Table1[[#This Row],[Visit date]],"Mmmm")</f>
        <v>January</v>
      </c>
      <c r="F256" s="2">
        <v>44950.677071759259</v>
      </c>
      <c r="G256">
        <f>_xlfn.DAYS(Table1[[#This Row],[Filed date]],Table1[[#This Row],[Visit date]])</f>
        <v>5</v>
      </c>
      <c r="H256">
        <v>18</v>
      </c>
      <c r="I256">
        <v>180</v>
      </c>
      <c r="J256">
        <v>10</v>
      </c>
      <c r="K256" t="s">
        <v>114</v>
      </c>
      <c r="L256" t="s">
        <v>320</v>
      </c>
    </row>
    <row r="257" spans="1:12" x14ac:dyDescent="0.25">
      <c r="A257" s="3">
        <v>751338</v>
      </c>
      <c r="B257" s="1" t="s">
        <v>9</v>
      </c>
      <c r="C257" s="2">
        <v>44942</v>
      </c>
      <c r="D257" s="2" t="str">
        <f>TEXT(Table1[[#This Row],[Visit date]],"Dddd")</f>
        <v>Monday</v>
      </c>
      <c r="E257" s="2" t="str">
        <f>TEXT(Table1[[#This Row],[Visit date]],"Mmmm")</f>
        <v>January</v>
      </c>
      <c r="F257" s="2">
        <v>44945.456250000003</v>
      </c>
      <c r="G257">
        <f>_xlfn.DAYS(Table1[[#This Row],[Filed date]],Table1[[#This Row],[Visit date]])</f>
        <v>3</v>
      </c>
      <c r="H257">
        <v>1</v>
      </c>
      <c r="I257">
        <v>7500</v>
      </c>
      <c r="J257">
        <v>7500</v>
      </c>
      <c r="K257" t="s">
        <v>321</v>
      </c>
      <c r="L257" t="s">
        <v>322</v>
      </c>
    </row>
    <row r="258" spans="1:12" x14ac:dyDescent="0.25">
      <c r="A258" s="3">
        <v>759762</v>
      </c>
      <c r="B258" s="1" t="s">
        <v>9</v>
      </c>
      <c r="C258" s="2">
        <v>44947</v>
      </c>
      <c r="D258" s="2" t="str">
        <f>TEXT(Table1[[#This Row],[Visit date]],"Dddd")</f>
        <v>Saturday</v>
      </c>
      <c r="E258" s="2" t="str">
        <f>TEXT(Table1[[#This Row],[Visit date]],"Mmmm")</f>
        <v>January</v>
      </c>
      <c r="F258" s="2">
        <v>44951.601215277777</v>
      </c>
      <c r="G258">
        <f>_xlfn.DAYS(Table1[[#This Row],[Filed date]],Table1[[#This Row],[Visit date]])</f>
        <v>4</v>
      </c>
      <c r="H258">
        <v>1</v>
      </c>
      <c r="I258">
        <v>6500</v>
      </c>
      <c r="J258">
        <v>6500</v>
      </c>
      <c r="K258" t="s">
        <v>323</v>
      </c>
      <c r="L258" t="s">
        <v>324</v>
      </c>
    </row>
    <row r="259" spans="1:12" x14ac:dyDescent="0.25">
      <c r="A259" s="3">
        <v>756167</v>
      </c>
      <c r="B259" s="1" t="s">
        <v>9</v>
      </c>
      <c r="C259" s="2">
        <v>44944</v>
      </c>
      <c r="D259" s="2" t="str">
        <f>TEXT(Table1[[#This Row],[Visit date]],"Dddd")</f>
        <v>Wednesday</v>
      </c>
      <c r="E259" s="2" t="str">
        <f>TEXT(Table1[[#This Row],[Visit date]],"Mmmm")</f>
        <v>January</v>
      </c>
      <c r="F259" s="2">
        <v>44949.617326388892</v>
      </c>
      <c r="G259">
        <f>_xlfn.DAYS(Table1[[#This Row],[Filed date]],Table1[[#This Row],[Visit date]])</f>
        <v>5</v>
      </c>
      <c r="H259">
        <v>1</v>
      </c>
      <c r="I259">
        <v>3000</v>
      </c>
      <c r="J259">
        <v>3000</v>
      </c>
      <c r="K259" t="s">
        <v>12</v>
      </c>
      <c r="L259" t="s">
        <v>197</v>
      </c>
    </row>
    <row r="260" spans="1:12" x14ac:dyDescent="0.25">
      <c r="A260" s="3">
        <v>762724</v>
      </c>
      <c r="B260" s="1" t="s">
        <v>9</v>
      </c>
      <c r="C260" s="2">
        <v>44949</v>
      </c>
      <c r="D260" s="2" t="str">
        <f>TEXT(Table1[[#This Row],[Visit date]],"Dddd")</f>
        <v>Monday</v>
      </c>
      <c r="E260" s="2" t="str">
        <f>TEXT(Table1[[#This Row],[Visit date]],"Mmmm")</f>
        <v>January</v>
      </c>
      <c r="F260" s="2">
        <v>44953.538425925923</v>
      </c>
      <c r="G260">
        <f>_xlfn.DAYS(Table1[[#This Row],[Filed date]],Table1[[#This Row],[Visit date]])</f>
        <v>4</v>
      </c>
      <c r="H260">
        <v>30</v>
      </c>
      <c r="I260">
        <v>1800</v>
      </c>
      <c r="J260">
        <v>60</v>
      </c>
      <c r="K260" t="s">
        <v>325</v>
      </c>
      <c r="L260" t="s">
        <v>326</v>
      </c>
    </row>
    <row r="261" spans="1:12" x14ac:dyDescent="0.25">
      <c r="A261" s="3">
        <v>759559</v>
      </c>
      <c r="B261" s="1" t="s">
        <v>9</v>
      </c>
      <c r="C261" s="2">
        <v>44948</v>
      </c>
      <c r="D261" s="2" t="str">
        <f>TEXT(Table1[[#This Row],[Visit date]],"Dddd")</f>
        <v>Sunday</v>
      </c>
      <c r="E261" s="2" t="str">
        <f>TEXT(Table1[[#This Row],[Visit date]],"Mmmm")</f>
        <v>January</v>
      </c>
      <c r="F261" s="2">
        <v>44951.559710648151</v>
      </c>
      <c r="G261">
        <f>_xlfn.DAYS(Table1[[#This Row],[Filed date]],Table1[[#This Row],[Visit date]])</f>
        <v>3</v>
      </c>
      <c r="H261">
        <v>1</v>
      </c>
      <c r="I261">
        <v>6500</v>
      </c>
      <c r="J261">
        <v>6500</v>
      </c>
      <c r="K261" t="s">
        <v>327</v>
      </c>
      <c r="L261" t="s">
        <v>266</v>
      </c>
    </row>
    <row r="262" spans="1:12" x14ac:dyDescent="0.25">
      <c r="A262" s="3">
        <v>762804</v>
      </c>
      <c r="B262" s="1" t="s">
        <v>9</v>
      </c>
      <c r="C262" s="2">
        <v>44951</v>
      </c>
      <c r="D262" s="2" t="str">
        <f>TEXT(Table1[[#This Row],[Visit date]],"Dddd")</f>
        <v>Wednesday</v>
      </c>
      <c r="E262" s="2" t="str">
        <f>TEXT(Table1[[#This Row],[Visit date]],"Mmmm")</f>
        <v>January</v>
      </c>
      <c r="F262" s="2">
        <v>44953.56013888889</v>
      </c>
      <c r="G262">
        <f>_xlfn.DAYS(Table1[[#This Row],[Filed date]],Table1[[#This Row],[Visit date]])</f>
        <v>2</v>
      </c>
      <c r="H262">
        <v>10</v>
      </c>
      <c r="I262">
        <v>500</v>
      </c>
      <c r="J262">
        <v>50</v>
      </c>
      <c r="K262" t="s">
        <v>123</v>
      </c>
      <c r="L262" t="s">
        <v>210</v>
      </c>
    </row>
    <row r="263" spans="1:12" x14ac:dyDescent="0.25">
      <c r="A263" s="3">
        <v>762804</v>
      </c>
      <c r="B263" s="1" t="s">
        <v>9</v>
      </c>
      <c r="C263" s="2">
        <v>44951</v>
      </c>
      <c r="D263" s="2" t="str">
        <f>TEXT(Table1[[#This Row],[Visit date]],"Dddd")</f>
        <v>Wednesday</v>
      </c>
      <c r="E263" s="2" t="str">
        <f>TEXT(Table1[[#This Row],[Visit date]],"Mmmm")</f>
        <v>January</v>
      </c>
      <c r="F263" s="2">
        <v>44953.56013888889</v>
      </c>
      <c r="G263">
        <f>_xlfn.DAYS(Table1[[#This Row],[Filed date]],Table1[[#This Row],[Visit date]])</f>
        <v>2</v>
      </c>
      <c r="H263">
        <v>20</v>
      </c>
      <c r="I263">
        <v>2400</v>
      </c>
      <c r="J263">
        <v>120</v>
      </c>
      <c r="K263" t="s">
        <v>58</v>
      </c>
      <c r="L263" t="s">
        <v>210</v>
      </c>
    </row>
    <row r="264" spans="1:12" x14ac:dyDescent="0.25">
      <c r="A264" s="3">
        <v>761425</v>
      </c>
      <c r="B264" s="1" t="s">
        <v>9</v>
      </c>
      <c r="C264" s="2">
        <v>44950</v>
      </c>
      <c r="D264" s="2" t="str">
        <f>TEXT(Table1[[#This Row],[Visit date]],"Dddd")</f>
        <v>Tuesday</v>
      </c>
      <c r="E264" s="2" t="str">
        <f>TEXT(Table1[[#This Row],[Visit date]],"Mmmm")</f>
        <v>January</v>
      </c>
      <c r="F264" s="2">
        <v>44952.591979166667</v>
      </c>
      <c r="G264">
        <f>_xlfn.DAYS(Table1[[#This Row],[Filed date]],Table1[[#This Row],[Visit date]])</f>
        <v>2</v>
      </c>
      <c r="H264">
        <v>1</v>
      </c>
      <c r="I264">
        <v>2500</v>
      </c>
      <c r="J264">
        <v>2500</v>
      </c>
      <c r="K264" t="s">
        <v>57</v>
      </c>
      <c r="L264" t="s">
        <v>79</v>
      </c>
    </row>
    <row r="265" spans="1:12" x14ac:dyDescent="0.25">
      <c r="A265" s="3">
        <v>758960</v>
      </c>
      <c r="B265" s="1" t="s">
        <v>9</v>
      </c>
      <c r="C265" s="2">
        <v>44946</v>
      </c>
      <c r="D265" s="2" t="str">
        <f>TEXT(Table1[[#This Row],[Visit date]],"Dddd")</f>
        <v>Friday</v>
      </c>
      <c r="E265" s="2" t="str">
        <f>TEXT(Table1[[#This Row],[Visit date]],"Mmmm")</f>
        <v>January</v>
      </c>
      <c r="F265" s="2">
        <v>44951.439085648148</v>
      </c>
      <c r="G265">
        <f>_xlfn.DAYS(Table1[[#This Row],[Filed date]],Table1[[#This Row],[Visit date]])</f>
        <v>5</v>
      </c>
      <c r="H265">
        <v>1</v>
      </c>
      <c r="I265">
        <v>1000</v>
      </c>
      <c r="J265">
        <v>1000</v>
      </c>
      <c r="K265" t="s">
        <v>216</v>
      </c>
      <c r="L265" t="s">
        <v>192</v>
      </c>
    </row>
    <row r="266" spans="1:12" x14ac:dyDescent="0.25">
      <c r="A266" s="3">
        <v>767064</v>
      </c>
      <c r="B266" s="1" t="s">
        <v>9</v>
      </c>
      <c r="C266" s="2">
        <v>44954</v>
      </c>
      <c r="D266" s="2" t="str">
        <f>TEXT(Table1[[#This Row],[Visit date]],"Dddd")</f>
        <v>Saturday</v>
      </c>
      <c r="E266" s="2" t="str">
        <f>TEXT(Table1[[#This Row],[Visit date]],"Mmmm")</f>
        <v>January</v>
      </c>
      <c r="F266" s="2">
        <v>44956.670416666668</v>
      </c>
      <c r="G266">
        <f>_xlfn.DAYS(Table1[[#This Row],[Filed date]],Table1[[#This Row],[Visit date]])</f>
        <v>2</v>
      </c>
      <c r="H266">
        <v>1</v>
      </c>
      <c r="I266">
        <v>3000</v>
      </c>
      <c r="J266">
        <v>3000</v>
      </c>
      <c r="K266" t="s">
        <v>12</v>
      </c>
      <c r="L266" t="s">
        <v>328</v>
      </c>
    </row>
    <row r="267" spans="1:12" x14ac:dyDescent="0.25">
      <c r="A267" s="3">
        <v>738029</v>
      </c>
      <c r="B267" s="1" t="s">
        <v>50</v>
      </c>
      <c r="C267" s="2">
        <v>44933</v>
      </c>
      <c r="D267" s="2" t="str">
        <f>TEXT(Table1[[#This Row],[Visit date]],"Dddd")</f>
        <v>Saturday</v>
      </c>
      <c r="E267" s="2" t="str">
        <f>TEXT(Table1[[#This Row],[Visit date]],"Mmmm")</f>
        <v>January</v>
      </c>
      <c r="F267" s="2">
        <v>44936.554675925923</v>
      </c>
      <c r="G267">
        <f>_xlfn.DAYS(Table1[[#This Row],[Filed date]],Table1[[#This Row],[Visit date]])</f>
        <v>3</v>
      </c>
      <c r="H267">
        <v>4</v>
      </c>
      <c r="I267">
        <v>1917.36</v>
      </c>
      <c r="J267">
        <v>479.33999999999992</v>
      </c>
      <c r="K267" t="s">
        <v>329</v>
      </c>
      <c r="L267" t="s">
        <v>330</v>
      </c>
    </row>
    <row r="268" spans="1:12" x14ac:dyDescent="0.25">
      <c r="A268" s="3">
        <v>759773</v>
      </c>
      <c r="B268" s="1" t="s">
        <v>9</v>
      </c>
      <c r="C268" s="2">
        <v>44947</v>
      </c>
      <c r="D268" s="2" t="str">
        <f>TEXT(Table1[[#This Row],[Visit date]],"Dddd")</f>
        <v>Saturday</v>
      </c>
      <c r="E268" s="2" t="str">
        <f>TEXT(Table1[[#This Row],[Visit date]],"Mmmm")</f>
        <v>January</v>
      </c>
      <c r="F268" s="2">
        <v>44951.603182870371</v>
      </c>
      <c r="G268">
        <f>_xlfn.DAYS(Table1[[#This Row],[Filed date]],Table1[[#This Row],[Visit date]])</f>
        <v>4</v>
      </c>
      <c r="H268">
        <v>9</v>
      </c>
      <c r="I268">
        <v>90</v>
      </c>
      <c r="J268">
        <v>10</v>
      </c>
      <c r="K268" t="s">
        <v>111</v>
      </c>
      <c r="L268" t="s">
        <v>331</v>
      </c>
    </row>
    <row r="269" spans="1:12" x14ac:dyDescent="0.25">
      <c r="A269" s="3">
        <v>730197</v>
      </c>
      <c r="B269" s="1" t="s">
        <v>27</v>
      </c>
      <c r="C269" s="2">
        <v>44829</v>
      </c>
      <c r="D269" s="2" t="str">
        <f>TEXT(Table1[[#This Row],[Visit date]],"Dddd")</f>
        <v>Sunday</v>
      </c>
      <c r="E269" s="2" t="str">
        <f>TEXT(Table1[[#This Row],[Visit date]],"Mmmm")</f>
        <v>September</v>
      </c>
      <c r="F269" s="2">
        <v>44929.781956018523</v>
      </c>
      <c r="G269">
        <f>_xlfn.DAYS(Table1[[#This Row],[Filed date]],Table1[[#This Row],[Visit date]])</f>
        <v>100</v>
      </c>
      <c r="H269">
        <v>1</v>
      </c>
      <c r="I269">
        <v>2000</v>
      </c>
      <c r="J269">
        <v>2000</v>
      </c>
      <c r="K269" t="s">
        <v>294</v>
      </c>
      <c r="L269" t="s">
        <v>177</v>
      </c>
    </row>
    <row r="270" spans="1:12" x14ac:dyDescent="0.25">
      <c r="A270" s="3">
        <v>751338</v>
      </c>
      <c r="B270" s="1" t="s">
        <v>9</v>
      </c>
      <c r="C270" s="2">
        <v>44942</v>
      </c>
      <c r="D270" s="2" t="str">
        <f>TEXT(Table1[[#This Row],[Visit date]],"Dddd")</f>
        <v>Monday</v>
      </c>
      <c r="E270" s="2" t="str">
        <f>TEXT(Table1[[#This Row],[Visit date]],"Mmmm")</f>
        <v>January</v>
      </c>
      <c r="F270" s="2">
        <v>44945.456250000003</v>
      </c>
      <c r="G270">
        <f>_xlfn.DAYS(Table1[[#This Row],[Filed date]],Table1[[#This Row],[Visit date]])</f>
        <v>3</v>
      </c>
      <c r="H270">
        <v>1</v>
      </c>
      <c r="I270">
        <v>2000</v>
      </c>
      <c r="J270">
        <v>2000</v>
      </c>
      <c r="K270" t="s">
        <v>88</v>
      </c>
      <c r="L270" t="s">
        <v>322</v>
      </c>
    </row>
    <row r="271" spans="1:12" x14ac:dyDescent="0.25">
      <c r="A271" s="3">
        <v>767004</v>
      </c>
      <c r="B271" s="1" t="s">
        <v>9</v>
      </c>
      <c r="C271" s="2">
        <v>44954</v>
      </c>
      <c r="D271" s="2" t="str">
        <f>TEXT(Table1[[#This Row],[Visit date]],"Dddd")</f>
        <v>Saturday</v>
      </c>
      <c r="E271" s="2" t="str">
        <f>TEXT(Table1[[#This Row],[Visit date]],"Mmmm")</f>
        <v>January</v>
      </c>
      <c r="F271" s="2">
        <v>44956.65421296296</v>
      </c>
      <c r="G271">
        <f>_xlfn.DAYS(Table1[[#This Row],[Filed date]],Table1[[#This Row],[Visit date]])</f>
        <v>2</v>
      </c>
      <c r="H271">
        <v>1</v>
      </c>
      <c r="I271">
        <v>2500</v>
      </c>
      <c r="J271">
        <v>2500</v>
      </c>
      <c r="K271" t="s">
        <v>57</v>
      </c>
      <c r="L271" t="s">
        <v>332</v>
      </c>
    </row>
    <row r="272" spans="1:12" x14ac:dyDescent="0.25">
      <c r="A272" s="3">
        <v>763194</v>
      </c>
      <c r="B272" s="1" t="s">
        <v>9</v>
      </c>
      <c r="C272" s="2">
        <v>44952</v>
      </c>
      <c r="D272" s="2" t="str">
        <f>TEXT(Table1[[#This Row],[Visit date]],"Dddd")</f>
        <v>Thursday</v>
      </c>
      <c r="E272" s="2" t="str">
        <f>TEXT(Table1[[#This Row],[Visit date]],"Mmmm")</f>
        <v>January</v>
      </c>
      <c r="F272" s="2">
        <v>44953.666168981479</v>
      </c>
      <c r="G272">
        <f>_xlfn.DAYS(Table1[[#This Row],[Filed date]],Table1[[#This Row],[Visit date]])</f>
        <v>1</v>
      </c>
      <c r="H272">
        <v>1</v>
      </c>
      <c r="I272">
        <v>600</v>
      </c>
      <c r="J272">
        <v>600</v>
      </c>
      <c r="K272" t="s">
        <v>78</v>
      </c>
      <c r="L272" t="s">
        <v>212</v>
      </c>
    </row>
    <row r="273" spans="1:12" x14ac:dyDescent="0.25">
      <c r="A273" s="3">
        <v>728581</v>
      </c>
      <c r="B273" s="1" t="s">
        <v>9</v>
      </c>
      <c r="C273" s="2">
        <v>44926</v>
      </c>
      <c r="D273" s="2" t="str">
        <f>TEXT(Table1[[#This Row],[Visit date]],"Dddd")</f>
        <v>Saturday</v>
      </c>
      <c r="E273" s="2" t="str">
        <f>TEXT(Table1[[#This Row],[Visit date]],"Mmmm")</f>
        <v>December</v>
      </c>
      <c r="F273" s="2">
        <v>44928.483217592591</v>
      </c>
      <c r="G273">
        <f>_xlfn.DAYS(Table1[[#This Row],[Filed date]],Table1[[#This Row],[Visit date]])</f>
        <v>2</v>
      </c>
      <c r="H273">
        <v>18</v>
      </c>
      <c r="I273">
        <v>157.5</v>
      </c>
      <c r="J273">
        <v>8.75</v>
      </c>
      <c r="K273" t="s">
        <v>114</v>
      </c>
      <c r="L273" t="s">
        <v>242</v>
      </c>
    </row>
    <row r="274" spans="1:12" x14ac:dyDescent="0.25">
      <c r="A274" s="3">
        <v>757953</v>
      </c>
      <c r="B274" s="1" t="s">
        <v>9</v>
      </c>
      <c r="C274" s="2">
        <v>44945</v>
      </c>
      <c r="D274" s="2" t="str">
        <f>TEXT(Table1[[#This Row],[Visit date]],"Dddd")</f>
        <v>Thursday</v>
      </c>
      <c r="E274" s="2" t="str">
        <f>TEXT(Table1[[#This Row],[Visit date]],"Mmmm")</f>
        <v>January</v>
      </c>
      <c r="F274" s="2">
        <v>44950.633750000001</v>
      </c>
      <c r="G274">
        <f>_xlfn.DAYS(Table1[[#This Row],[Filed date]],Table1[[#This Row],[Visit date]])</f>
        <v>5</v>
      </c>
      <c r="H274">
        <v>1</v>
      </c>
      <c r="I274">
        <v>3000</v>
      </c>
      <c r="J274">
        <v>3000</v>
      </c>
      <c r="K274" t="s">
        <v>12</v>
      </c>
      <c r="L274" t="s">
        <v>333</v>
      </c>
    </row>
    <row r="275" spans="1:12" x14ac:dyDescent="0.25">
      <c r="A275" s="3">
        <v>751398</v>
      </c>
      <c r="B275" s="1" t="s">
        <v>9</v>
      </c>
      <c r="C275" s="2">
        <v>44942</v>
      </c>
      <c r="D275" s="2" t="str">
        <f>TEXT(Table1[[#This Row],[Visit date]],"Dddd")</f>
        <v>Monday</v>
      </c>
      <c r="E275" s="2" t="str">
        <f>TEXT(Table1[[#This Row],[Visit date]],"Mmmm")</f>
        <v>January</v>
      </c>
      <c r="F275" s="2">
        <v>44945.4762962963</v>
      </c>
      <c r="G275">
        <f>_xlfn.DAYS(Table1[[#This Row],[Filed date]],Table1[[#This Row],[Visit date]])</f>
        <v>3</v>
      </c>
      <c r="H275">
        <v>9</v>
      </c>
      <c r="I275">
        <v>1080</v>
      </c>
      <c r="J275">
        <v>120</v>
      </c>
      <c r="K275" t="s">
        <v>334</v>
      </c>
      <c r="L275" t="s">
        <v>335</v>
      </c>
    </row>
    <row r="276" spans="1:12" x14ac:dyDescent="0.25">
      <c r="A276" s="3">
        <v>755320</v>
      </c>
      <c r="B276" s="1" t="s">
        <v>9</v>
      </c>
      <c r="C276" s="2">
        <v>44943</v>
      </c>
      <c r="D276" s="2" t="str">
        <f>TEXT(Table1[[#This Row],[Visit date]],"Dddd")</f>
        <v>Tuesday</v>
      </c>
      <c r="E276" s="2" t="str">
        <f>TEXT(Table1[[#This Row],[Visit date]],"Mmmm")</f>
        <v>January</v>
      </c>
      <c r="F276" s="2">
        <v>44949.422905092593</v>
      </c>
      <c r="G276">
        <f>_xlfn.DAYS(Table1[[#This Row],[Filed date]],Table1[[#This Row],[Visit date]])</f>
        <v>6</v>
      </c>
      <c r="H276">
        <v>12</v>
      </c>
      <c r="I276">
        <v>648</v>
      </c>
      <c r="J276">
        <v>54</v>
      </c>
      <c r="K276" t="s">
        <v>172</v>
      </c>
      <c r="L276" t="s">
        <v>219</v>
      </c>
    </row>
    <row r="277" spans="1:12" x14ac:dyDescent="0.25">
      <c r="A277" s="3">
        <v>766808</v>
      </c>
      <c r="B277" s="1" t="s">
        <v>9</v>
      </c>
      <c r="C277" s="2">
        <v>44953</v>
      </c>
      <c r="D277" s="2" t="str">
        <f>TEXT(Table1[[#This Row],[Visit date]],"Dddd")</f>
        <v>Friday</v>
      </c>
      <c r="E277" s="2" t="str">
        <f>TEXT(Table1[[#This Row],[Visit date]],"Mmmm")</f>
        <v>January</v>
      </c>
      <c r="F277" s="2">
        <v>44956.615729166668</v>
      </c>
      <c r="G277">
        <f>_xlfn.DAYS(Table1[[#This Row],[Filed date]],Table1[[#This Row],[Visit date]])</f>
        <v>3</v>
      </c>
      <c r="H277">
        <v>1</v>
      </c>
      <c r="I277">
        <v>3000</v>
      </c>
      <c r="J277">
        <v>3000</v>
      </c>
      <c r="K277" t="s">
        <v>12</v>
      </c>
      <c r="L277" t="s">
        <v>103</v>
      </c>
    </row>
    <row r="278" spans="1:12" x14ac:dyDescent="0.25">
      <c r="A278" s="3">
        <v>757911</v>
      </c>
      <c r="B278" s="1" t="s">
        <v>9</v>
      </c>
      <c r="C278" s="2">
        <v>44945</v>
      </c>
      <c r="D278" s="2" t="str">
        <f>TEXT(Table1[[#This Row],[Visit date]],"Dddd")</f>
        <v>Thursday</v>
      </c>
      <c r="E278" s="2" t="str">
        <f>TEXT(Table1[[#This Row],[Visit date]],"Mmmm")</f>
        <v>January</v>
      </c>
      <c r="F278" s="2">
        <v>44950.624027777783</v>
      </c>
      <c r="G278">
        <f>_xlfn.DAYS(Table1[[#This Row],[Filed date]],Table1[[#This Row],[Visit date]])</f>
        <v>5</v>
      </c>
      <c r="H278">
        <v>1</v>
      </c>
      <c r="I278">
        <v>3000</v>
      </c>
      <c r="J278">
        <v>3000</v>
      </c>
      <c r="K278" t="s">
        <v>12</v>
      </c>
      <c r="L278" t="s">
        <v>233</v>
      </c>
    </row>
    <row r="279" spans="1:12" x14ac:dyDescent="0.25">
      <c r="A279" s="3">
        <v>751666</v>
      </c>
      <c r="B279" s="1" t="s">
        <v>9</v>
      </c>
      <c r="C279" s="2">
        <v>44942</v>
      </c>
      <c r="D279" s="2" t="str">
        <f>TEXT(Table1[[#This Row],[Visit date]],"Dddd")</f>
        <v>Monday</v>
      </c>
      <c r="E279" s="2" t="str">
        <f>TEXT(Table1[[#This Row],[Visit date]],"Mmmm")</f>
        <v>January</v>
      </c>
      <c r="F279" s="2">
        <v>44945.548819444448</v>
      </c>
      <c r="G279">
        <f>_xlfn.DAYS(Table1[[#This Row],[Filed date]],Table1[[#This Row],[Visit date]])</f>
        <v>3</v>
      </c>
      <c r="H279">
        <v>1</v>
      </c>
      <c r="I279">
        <v>5000</v>
      </c>
      <c r="J279">
        <v>5000</v>
      </c>
      <c r="K279" t="s">
        <v>336</v>
      </c>
      <c r="L279" t="s">
        <v>284</v>
      </c>
    </row>
    <row r="280" spans="1:12" x14ac:dyDescent="0.25">
      <c r="A280" s="3">
        <v>751728</v>
      </c>
      <c r="B280" s="1" t="s">
        <v>9</v>
      </c>
      <c r="C280" s="2">
        <v>44942</v>
      </c>
      <c r="D280" s="2" t="str">
        <f>TEXT(Table1[[#This Row],[Visit date]],"Dddd")</f>
        <v>Monday</v>
      </c>
      <c r="E280" s="2" t="str">
        <f>TEXT(Table1[[#This Row],[Visit date]],"Mmmm")</f>
        <v>January</v>
      </c>
      <c r="F280" s="2">
        <v>44945.57508101852</v>
      </c>
      <c r="G280">
        <f>_xlfn.DAYS(Table1[[#This Row],[Filed date]],Table1[[#This Row],[Visit date]])</f>
        <v>3</v>
      </c>
      <c r="H280">
        <v>1</v>
      </c>
      <c r="I280">
        <v>2500</v>
      </c>
      <c r="J280">
        <v>2500</v>
      </c>
      <c r="K280" t="s">
        <v>57</v>
      </c>
      <c r="L280" t="s">
        <v>337</v>
      </c>
    </row>
    <row r="281" spans="1:12" x14ac:dyDescent="0.25">
      <c r="A281" s="3">
        <v>729932</v>
      </c>
      <c r="B281" s="1" t="s">
        <v>22</v>
      </c>
      <c r="C281" s="2">
        <v>44929</v>
      </c>
      <c r="D281" s="2" t="str">
        <f>TEXT(Table1[[#This Row],[Visit date]],"Dddd")</f>
        <v>Tuesday</v>
      </c>
      <c r="E281" s="2" t="str">
        <f>TEXT(Table1[[#This Row],[Visit date]],"Mmmm")</f>
        <v>January</v>
      </c>
      <c r="F281" s="2">
        <v>44929.608414351853</v>
      </c>
      <c r="G281">
        <f>_xlfn.DAYS(Table1[[#This Row],[Filed date]],Table1[[#This Row],[Visit date]])</f>
        <v>0</v>
      </c>
      <c r="H281">
        <v>1</v>
      </c>
      <c r="I281">
        <v>1000</v>
      </c>
      <c r="J281">
        <v>1000</v>
      </c>
      <c r="K281" t="s">
        <v>23</v>
      </c>
      <c r="L281" t="s">
        <v>338</v>
      </c>
    </row>
    <row r="282" spans="1:12" x14ac:dyDescent="0.25">
      <c r="A282" s="3">
        <v>763015</v>
      </c>
      <c r="B282" s="1" t="s">
        <v>9</v>
      </c>
      <c r="C282" s="2">
        <v>44949</v>
      </c>
      <c r="D282" s="2" t="str">
        <f>TEXT(Table1[[#This Row],[Visit date]],"Dddd")</f>
        <v>Monday</v>
      </c>
      <c r="E282" s="2" t="str">
        <f>TEXT(Table1[[#This Row],[Visit date]],"Mmmm")</f>
        <v>January</v>
      </c>
      <c r="F282" s="2">
        <v>44953.622175925928</v>
      </c>
      <c r="G282">
        <f>_xlfn.DAYS(Table1[[#This Row],[Filed date]],Table1[[#This Row],[Visit date]])</f>
        <v>4</v>
      </c>
      <c r="H282">
        <v>1</v>
      </c>
      <c r="I282">
        <v>7500</v>
      </c>
      <c r="J282">
        <v>7500</v>
      </c>
      <c r="K282" t="s">
        <v>339</v>
      </c>
      <c r="L282" t="s">
        <v>340</v>
      </c>
    </row>
    <row r="283" spans="1:12" x14ac:dyDescent="0.25">
      <c r="A283" s="3">
        <v>751363</v>
      </c>
      <c r="B283" s="1" t="s">
        <v>9</v>
      </c>
      <c r="C283" s="2">
        <v>44936</v>
      </c>
      <c r="D283" s="2" t="str">
        <f>TEXT(Table1[[#This Row],[Visit date]],"Dddd")</f>
        <v>Tuesday</v>
      </c>
      <c r="E283" s="2" t="str">
        <f>TEXT(Table1[[#This Row],[Visit date]],"Mmmm")</f>
        <v>January</v>
      </c>
      <c r="F283" s="2">
        <v>44945.46329861111</v>
      </c>
      <c r="G283">
        <f>_xlfn.DAYS(Table1[[#This Row],[Filed date]],Table1[[#This Row],[Visit date]])</f>
        <v>9</v>
      </c>
      <c r="H283">
        <v>2</v>
      </c>
      <c r="I283">
        <v>5000</v>
      </c>
      <c r="J283">
        <v>2500</v>
      </c>
      <c r="K283" t="s">
        <v>57</v>
      </c>
      <c r="L283" t="s">
        <v>14</v>
      </c>
    </row>
    <row r="284" spans="1:12" x14ac:dyDescent="0.25">
      <c r="A284" s="3">
        <v>751733</v>
      </c>
      <c r="B284" s="1" t="s">
        <v>9</v>
      </c>
      <c r="C284" s="2">
        <v>44942</v>
      </c>
      <c r="D284" s="2" t="str">
        <f>TEXT(Table1[[#This Row],[Visit date]],"Dddd")</f>
        <v>Monday</v>
      </c>
      <c r="E284" s="2" t="str">
        <f>TEXT(Table1[[#This Row],[Visit date]],"Mmmm")</f>
        <v>January</v>
      </c>
      <c r="F284" s="2">
        <v>44945.576550925929</v>
      </c>
      <c r="G284">
        <f>_xlfn.DAYS(Table1[[#This Row],[Filed date]],Table1[[#This Row],[Visit date]])</f>
        <v>3</v>
      </c>
      <c r="H284">
        <v>1</v>
      </c>
      <c r="I284">
        <v>1000</v>
      </c>
      <c r="J284">
        <v>1000</v>
      </c>
      <c r="K284" t="s">
        <v>341</v>
      </c>
      <c r="L284" t="s">
        <v>156</v>
      </c>
    </row>
    <row r="285" spans="1:12" x14ac:dyDescent="0.25">
      <c r="A285" s="3">
        <v>759854</v>
      </c>
      <c r="B285" s="1" t="s">
        <v>9</v>
      </c>
      <c r="C285" s="2">
        <v>44948</v>
      </c>
      <c r="D285" s="2" t="str">
        <f>TEXT(Table1[[#This Row],[Visit date]],"Dddd")</f>
        <v>Sunday</v>
      </c>
      <c r="E285" s="2" t="str">
        <f>TEXT(Table1[[#This Row],[Visit date]],"Mmmm")</f>
        <v>January</v>
      </c>
      <c r="F285" s="2">
        <v>44951.621793981481</v>
      </c>
      <c r="G285">
        <f>_xlfn.DAYS(Table1[[#This Row],[Filed date]],Table1[[#This Row],[Visit date]])</f>
        <v>3</v>
      </c>
      <c r="H285">
        <v>1</v>
      </c>
      <c r="I285">
        <v>1000</v>
      </c>
      <c r="J285">
        <v>1000</v>
      </c>
      <c r="K285" t="s">
        <v>17</v>
      </c>
      <c r="L285" t="s">
        <v>317</v>
      </c>
    </row>
    <row r="286" spans="1:12" x14ac:dyDescent="0.25">
      <c r="A286" s="3">
        <v>758754</v>
      </c>
      <c r="B286" s="1" t="s">
        <v>9</v>
      </c>
      <c r="C286" s="2">
        <v>44946</v>
      </c>
      <c r="D286" s="2" t="str">
        <f>TEXT(Table1[[#This Row],[Visit date]],"Dddd")</f>
        <v>Friday</v>
      </c>
      <c r="E286" s="2" t="str">
        <f>TEXT(Table1[[#This Row],[Visit date]],"Mmmm")</f>
        <v>January</v>
      </c>
      <c r="F286" s="2">
        <v>44951.396365740737</v>
      </c>
      <c r="G286">
        <f>_xlfn.DAYS(Table1[[#This Row],[Filed date]],Table1[[#This Row],[Visit date]])</f>
        <v>5</v>
      </c>
      <c r="H286">
        <v>30</v>
      </c>
      <c r="I286">
        <v>1800</v>
      </c>
      <c r="J286">
        <v>59.999999999999993</v>
      </c>
      <c r="K286" t="s">
        <v>325</v>
      </c>
      <c r="L286" t="s">
        <v>197</v>
      </c>
    </row>
    <row r="287" spans="1:12" x14ac:dyDescent="0.25">
      <c r="A287" s="3">
        <v>767025</v>
      </c>
      <c r="B287" s="1" t="s">
        <v>9</v>
      </c>
      <c r="C287" s="2">
        <v>44954</v>
      </c>
      <c r="D287" s="2" t="str">
        <f>TEXT(Table1[[#This Row],[Visit date]],"Dddd")</f>
        <v>Saturday</v>
      </c>
      <c r="E287" s="2" t="str">
        <f>TEXT(Table1[[#This Row],[Visit date]],"Mmmm")</f>
        <v>January</v>
      </c>
      <c r="F287" s="2">
        <v>44956.660254629627</v>
      </c>
      <c r="G287">
        <f>_xlfn.DAYS(Table1[[#This Row],[Filed date]],Table1[[#This Row],[Visit date]])</f>
        <v>2</v>
      </c>
      <c r="H287">
        <v>1</v>
      </c>
      <c r="I287">
        <v>1000</v>
      </c>
      <c r="J287">
        <v>1000</v>
      </c>
      <c r="K287" t="s">
        <v>216</v>
      </c>
      <c r="L287" t="s">
        <v>200</v>
      </c>
    </row>
    <row r="288" spans="1:12" x14ac:dyDescent="0.25">
      <c r="A288" s="3">
        <v>763208</v>
      </c>
      <c r="B288" s="1" t="s">
        <v>9</v>
      </c>
      <c r="C288" s="2">
        <v>44952</v>
      </c>
      <c r="D288" s="2" t="str">
        <f>TEXT(Table1[[#This Row],[Visit date]],"Dddd")</f>
        <v>Thursday</v>
      </c>
      <c r="E288" s="2" t="str">
        <f>TEXT(Table1[[#This Row],[Visit date]],"Mmmm")</f>
        <v>January</v>
      </c>
      <c r="F288" s="2">
        <v>44953.671655092592</v>
      </c>
      <c r="G288">
        <f>_xlfn.DAYS(Table1[[#This Row],[Filed date]],Table1[[#This Row],[Visit date]])</f>
        <v>1</v>
      </c>
      <c r="H288">
        <v>1</v>
      </c>
      <c r="I288">
        <v>3000</v>
      </c>
      <c r="J288">
        <v>3000</v>
      </c>
      <c r="K288" t="s">
        <v>12</v>
      </c>
      <c r="L288" t="s">
        <v>342</v>
      </c>
    </row>
    <row r="289" spans="1:12" x14ac:dyDescent="0.25">
      <c r="A289" s="3">
        <v>767132</v>
      </c>
      <c r="B289" s="1" t="s">
        <v>9</v>
      </c>
      <c r="C289" s="2">
        <v>44955</v>
      </c>
      <c r="D289" s="2" t="str">
        <f>TEXT(Table1[[#This Row],[Visit date]],"Dddd")</f>
        <v>Sunday</v>
      </c>
      <c r="E289" s="2" t="str">
        <f>TEXT(Table1[[#This Row],[Visit date]],"Mmmm")</f>
        <v>January</v>
      </c>
      <c r="F289" s="2">
        <v>44956.696250000001</v>
      </c>
      <c r="G289">
        <f>_xlfn.DAYS(Table1[[#This Row],[Filed date]],Table1[[#This Row],[Visit date]])</f>
        <v>1</v>
      </c>
      <c r="H289">
        <v>1</v>
      </c>
      <c r="I289">
        <v>3000</v>
      </c>
      <c r="J289">
        <v>3000</v>
      </c>
      <c r="K289" t="s">
        <v>12</v>
      </c>
      <c r="L289" t="s">
        <v>343</v>
      </c>
    </row>
    <row r="290" spans="1:12" x14ac:dyDescent="0.25">
      <c r="A290" s="3">
        <v>766904</v>
      </c>
      <c r="B290" s="1" t="s">
        <v>9</v>
      </c>
      <c r="C290" s="2">
        <v>44953</v>
      </c>
      <c r="D290" s="2" t="str">
        <f>TEXT(Table1[[#This Row],[Visit date]],"Dddd")</f>
        <v>Friday</v>
      </c>
      <c r="E290" s="2" t="str">
        <f>TEXT(Table1[[#This Row],[Visit date]],"Mmmm")</f>
        <v>January</v>
      </c>
      <c r="F290" s="2">
        <v>44956.633206018523</v>
      </c>
      <c r="G290">
        <f>_xlfn.DAYS(Table1[[#This Row],[Filed date]],Table1[[#This Row],[Visit date]])</f>
        <v>3</v>
      </c>
      <c r="H290">
        <v>1</v>
      </c>
      <c r="I290">
        <v>6500</v>
      </c>
      <c r="J290">
        <v>6500</v>
      </c>
      <c r="K290" t="s">
        <v>190</v>
      </c>
      <c r="L290" t="s">
        <v>197</v>
      </c>
    </row>
    <row r="291" spans="1:12" x14ac:dyDescent="0.25">
      <c r="A291" s="3">
        <v>756014</v>
      </c>
      <c r="B291" s="1" t="s">
        <v>9</v>
      </c>
      <c r="C291" s="2">
        <v>44944</v>
      </c>
      <c r="D291" s="2" t="str">
        <f>TEXT(Table1[[#This Row],[Visit date]],"Dddd")</f>
        <v>Wednesday</v>
      </c>
      <c r="E291" s="2" t="str">
        <f>TEXT(Table1[[#This Row],[Visit date]],"Mmmm")</f>
        <v>January</v>
      </c>
      <c r="F291" s="2">
        <v>44949.582696759258</v>
      </c>
      <c r="G291">
        <f>_xlfn.DAYS(Table1[[#This Row],[Filed date]],Table1[[#This Row],[Visit date]])</f>
        <v>5</v>
      </c>
      <c r="H291">
        <v>1</v>
      </c>
      <c r="I291">
        <v>800</v>
      </c>
      <c r="J291">
        <v>800</v>
      </c>
      <c r="K291" t="s">
        <v>344</v>
      </c>
      <c r="L291" t="s">
        <v>345</v>
      </c>
    </row>
    <row r="292" spans="1:12" x14ac:dyDescent="0.25">
      <c r="A292" s="3">
        <v>753298</v>
      </c>
      <c r="B292" s="1" t="s">
        <v>9</v>
      </c>
      <c r="C292" s="2">
        <v>44942</v>
      </c>
      <c r="D292" s="2" t="str">
        <f>TEXT(Table1[[#This Row],[Visit date]],"Dddd")</f>
        <v>Monday</v>
      </c>
      <c r="E292" s="2" t="str">
        <f>TEXT(Table1[[#This Row],[Visit date]],"Mmmm")</f>
        <v>January</v>
      </c>
      <c r="F292" s="2">
        <v>44946.576458333337</v>
      </c>
      <c r="G292">
        <f>_xlfn.DAYS(Table1[[#This Row],[Filed date]],Table1[[#This Row],[Visit date]])</f>
        <v>4</v>
      </c>
      <c r="H292">
        <v>1</v>
      </c>
      <c r="I292">
        <v>585</v>
      </c>
      <c r="J292">
        <v>585</v>
      </c>
      <c r="K292" t="s">
        <v>312</v>
      </c>
      <c r="L292" t="s">
        <v>204</v>
      </c>
    </row>
    <row r="293" spans="1:12" x14ac:dyDescent="0.25">
      <c r="A293" s="3">
        <v>763070</v>
      </c>
      <c r="B293" s="1" t="s">
        <v>9</v>
      </c>
      <c r="C293" s="2">
        <v>44952</v>
      </c>
      <c r="D293" s="2" t="str">
        <f>TEXT(Table1[[#This Row],[Visit date]],"Dddd")</f>
        <v>Thursday</v>
      </c>
      <c r="E293" s="2" t="str">
        <f>TEXT(Table1[[#This Row],[Visit date]],"Mmmm")</f>
        <v>January</v>
      </c>
      <c r="F293" s="2">
        <v>44953.634502314817</v>
      </c>
      <c r="G293">
        <f>_xlfn.DAYS(Table1[[#This Row],[Filed date]],Table1[[#This Row],[Visit date]])</f>
        <v>1</v>
      </c>
      <c r="H293">
        <v>1</v>
      </c>
      <c r="I293">
        <v>2500</v>
      </c>
      <c r="J293">
        <v>2500</v>
      </c>
      <c r="K293" t="s">
        <v>57</v>
      </c>
      <c r="L293" t="s">
        <v>234</v>
      </c>
    </row>
    <row r="294" spans="1:12" x14ac:dyDescent="0.25">
      <c r="A294" s="3">
        <v>759458</v>
      </c>
      <c r="B294" s="1" t="s">
        <v>9</v>
      </c>
      <c r="C294" s="2">
        <v>44947</v>
      </c>
      <c r="D294" s="2" t="str">
        <f>TEXT(Table1[[#This Row],[Visit date]],"Dddd")</f>
        <v>Saturday</v>
      </c>
      <c r="E294" s="2" t="str">
        <f>TEXT(Table1[[#This Row],[Visit date]],"Mmmm")</f>
        <v>January</v>
      </c>
      <c r="F294" s="2">
        <v>44951.535324074073</v>
      </c>
      <c r="G294">
        <f>_xlfn.DAYS(Table1[[#This Row],[Filed date]],Table1[[#This Row],[Visit date]])</f>
        <v>4</v>
      </c>
      <c r="H294">
        <v>1</v>
      </c>
      <c r="I294">
        <v>3000</v>
      </c>
      <c r="J294">
        <v>3000</v>
      </c>
      <c r="K294" t="s">
        <v>12</v>
      </c>
      <c r="L294" t="s">
        <v>346</v>
      </c>
    </row>
    <row r="295" spans="1:12" x14ac:dyDescent="0.25">
      <c r="A295" s="3">
        <v>728553</v>
      </c>
      <c r="B295" s="1" t="s">
        <v>9</v>
      </c>
      <c r="C295" s="2">
        <v>44926</v>
      </c>
      <c r="D295" s="2" t="str">
        <f>TEXT(Table1[[#This Row],[Visit date]],"Dddd")</f>
        <v>Saturday</v>
      </c>
      <c r="E295" s="2" t="str">
        <f>TEXT(Table1[[#This Row],[Visit date]],"Mmmm")</f>
        <v>December</v>
      </c>
      <c r="F295" s="2">
        <v>44928.471203703702</v>
      </c>
      <c r="G295">
        <f>_xlfn.DAYS(Table1[[#This Row],[Filed date]],Table1[[#This Row],[Visit date]])</f>
        <v>2</v>
      </c>
      <c r="H295">
        <v>18</v>
      </c>
      <c r="I295">
        <v>157.5</v>
      </c>
      <c r="J295">
        <v>8.75</v>
      </c>
      <c r="K295" t="s">
        <v>114</v>
      </c>
      <c r="L295" t="s">
        <v>347</v>
      </c>
    </row>
    <row r="296" spans="1:12" x14ac:dyDescent="0.25">
      <c r="A296" s="3">
        <v>762494</v>
      </c>
      <c r="B296" s="1" t="s">
        <v>9</v>
      </c>
      <c r="C296" s="2">
        <v>44951</v>
      </c>
      <c r="D296" s="2" t="str">
        <f>TEXT(Table1[[#This Row],[Visit date]],"Dddd")</f>
        <v>Wednesday</v>
      </c>
      <c r="E296" s="2" t="str">
        <f>TEXT(Table1[[#This Row],[Visit date]],"Mmmm")</f>
        <v>January</v>
      </c>
      <c r="F296" s="2">
        <v>44953.457361111112</v>
      </c>
      <c r="G296">
        <f>_xlfn.DAYS(Table1[[#This Row],[Filed date]],Table1[[#This Row],[Visit date]])</f>
        <v>2</v>
      </c>
      <c r="H296">
        <v>1</v>
      </c>
      <c r="I296">
        <v>3000</v>
      </c>
      <c r="J296">
        <v>3000</v>
      </c>
      <c r="K296" t="s">
        <v>12</v>
      </c>
      <c r="L296" t="s">
        <v>348</v>
      </c>
    </row>
    <row r="297" spans="1:12" x14ac:dyDescent="0.25">
      <c r="A297" s="3">
        <v>758960</v>
      </c>
      <c r="B297" s="1" t="s">
        <v>9</v>
      </c>
      <c r="C297" s="2">
        <v>44946</v>
      </c>
      <c r="D297" s="2" t="str">
        <f>TEXT(Table1[[#This Row],[Visit date]],"Dddd")</f>
        <v>Friday</v>
      </c>
      <c r="E297" s="2" t="str">
        <f>TEXT(Table1[[#This Row],[Visit date]],"Mmmm")</f>
        <v>January</v>
      </c>
      <c r="F297" s="2">
        <v>44951.439085648148</v>
      </c>
      <c r="G297">
        <f>_xlfn.DAYS(Table1[[#This Row],[Filed date]],Table1[[#This Row],[Visit date]])</f>
        <v>5</v>
      </c>
      <c r="H297">
        <v>60</v>
      </c>
      <c r="I297">
        <v>3150</v>
      </c>
      <c r="J297">
        <v>52.5</v>
      </c>
      <c r="K297" t="s">
        <v>104</v>
      </c>
      <c r="L297" t="s">
        <v>192</v>
      </c>
    </row>
    <row r="298" spans="1:12" x14ac:dyDescent="0.25">
      <c r="A298" s="3">
        <v>753298</v>
      </c>
      <c r="B298" s="1" t="s">
        <v>9</v>
      </c>
      <c r="C298" s="2">
        <v>44942</v>
      </c>
      <c r="D298" s="2" t="str">
        <f>TEXT(Table1[[#This Row],[Visit date]],"Dddd")</f>
        <v>Monday</v>
      </c>
      <c r="E298" s="2" t="str">
        <f>TEXT(Table1[[#This Row],[Visit date]],"Mmmm")</f>
        <v>January</v>
      </c>
      <c r="F298" s="2">
        <v>44946.576458333337</v>
      </c>
      <c r="G298">
        <f>_xlfn.DAYS(Table1[[#This Row],[Filed date]],Table1[[#This Row],[Visit date]])</f>
        <v>4</v>
      </c>
      <c r="H298">
        <v>1</v>
      </c>
      <c r="I298">
        <v>2000</v>
      </c>
      <c r="J298">
        <v>2000</v>
      </c>
      <c r="K298" t="s">
        <v>88</v>
      </c>
      <c r="L298" t="s">
        <v>204</v>
      </c>
    </row>
    <row r="299" spans="1:12" x14ac:dyDescent="0.25">
      <c r="A299" s="3">
        <v>756014</v>
      </c>
      <c r="B299" s="1" t="s">
        <v>9</v>
      </c>
      <c r="C299" s="2">
        <v>44944</v>
      </c>
      <c r="D299" s="2" t="str">
        <f>TEXT(Table1[[#This Row],[Visit date]],"Dddd")</f>
        <v>Wednesday</v>
      </c>
      <c r="E299" s="2" t="str">
        <f>TEXT(Table1[[#This Row],[Visit date]],"Mmmm")</f>
        <v>January</v>
      </c>
      <c r="F299" s="2">
        <v>44949.582696759258</v>
      </c>
      <c r="G299">
        <f>_xlfn.DAYS(Table1[[#This Row],[Filed date]],Table1[[#This Row],[Visit date]])</f>
        <v>5</v>
      </c>
      <c r="H299">
        <v>1</v>
      </c>
      <c r="I299">
        <v>2500</v>
      </c>
      <c r="J299">
        <v>2500</v>
      </c>
      <c r="K299" t="s">
        <v>57</v>
      </c>
      <c r="L299" t="s">
        <v>345</v>
      </c>
    </row>
    <row r="300" spans="1:12" x14ac:dyDescent="0.25">
      <c r="A300" s="3">
        <v>762278</v>
      </c>
      <c r="B300" s="1" t="s">
        <v>9</v>
      </c>
      <c r="C300" s="2">
        <v>44949</v>
      </c>
      <c r="D300" s="2" t="str">
        <f>TEXT(Table1[[#This Row],[Visit date]],"Dddd")</f>
        <v>Monday</v>
      </c>
      <c r="E300" s="2" t="str">
        <f>TEXT(Table1[[#This Row],[Visit date]],"Mmmm")</f>
        <v>January</v>
      </c>
      <c r="F300" s="2">
        <v>44953.372233796297</v>
      </c>
      <c r="G300">
        <f>_xlfn.DAYS(Table1[[#This Row],[Filed date]],Table1[[#This Row],[Visit date]])</f>
        <v>4</v>
      </c>
      <c r="H300">
        <v>30</v>
      </c>
      <c r="I300">
        <v>1503</v>
      </c>
      <c r="J300">
        <v>50.1</v>
      </c>
      <c r="K300" t="s">
        <v>349</v>
      </c>
      <c r="L300" t="s">
        <v>350</v>
      </c>
    </row>
    <row r="301" spans="1:12" x14ac:dyDescent="0.25">
      <c r="A301" s="3">
        <v>762269</v>
      </c>
      <c r="B301" s="1" t="s">
        <v>9</v>
      </c>
      <c r="C301" s="2">
        <v>44949</v>
      </c>
      <c r="D301" s="2" t="str">
        <f>TEXT(Table1[[#This Row],[Visit date]],"Dddd")</f>
        <v>Monday</v>
      </c>
      <c r="E301" s="2" t="str">
        <f>TEXT(Table1[[#This Row],[Visit date]],"Mmmm")</f>
        <v>January</v>
      </c>
      <c r="F301" s="2">
        <v>44953.369583333333</v>
      </c>
      <c r="G301">
        <f>_xlfn.DAYS(Table1[[#This Row],[Filed date]],Table1[[#This Row],[Visit date]])</f>
        <v>4</v>
      </c>
      <c r="H301">
        <v>1</v>
      </c>
      <c r="I301">
        <v>85</v>
      </c>
      <c r="J301">
        <v>85</v>
      </c>
      <c r="K301" t="s">
        <v>351</v>
      </c>
      <c r="L301" t="s">
        <v>352</v>
      </c>
    </row>
    <row r="302" spans="1:12" x14ac:dyDescent="0.25">
      <c r="A302" s="3">
        <v>756229</v>
      </c>
      <c r="B302" s="1" t="s">
        <v>9</v>
      </c>
      <c r="C302" s="2">
        <v>44944</v>
      </c>
      <c r="D302" s="2" t="str">
        <f>TEXT(Table1[[#This Row],[Visit date]],"Dddd")</f>
        <v>Wednesday</v>
      </c>
      <c r="E302" s="2" t="str">
        <f>TEXT(Table1[[#This Row],[Visit date]],"Mmmm")</f>
        <v>January</v>
      </c>
      <c r="F302" s="2">
        <v>44949.641261574077</v>
      </c>
      <c r="G302">
        <f>_xlfn.DAYS(Table1[[#This Row],[Filed date]],Table1[[#This Row],[Visit date]])</f>
        <v>5</v>
      </c>
      <c r="H302">
        <v>1</v>
      </c>
      <c r="I302">
        <v>3000</v>
      </c>
      <c r="J302">
        <v>3000</v>
      </c>
      <c r="K302" t="s">
        <v>12</v>
      </c>
      <c r="L302" t="s">
        <v>353</v>
      </c>
    </row>
    <row r="303" spans="1:12" x14ac:dyDescent="0.25">
      <c r="A303" s="3">
        <v>763206</v>
      </c>
      <c r="B303" s="1" t="s">
        <v>9</v>
      </c>
      <c r="C303" s="2">
        <v>44952</v>
      </c>
      <c r="D303" s="2" t="str">
        <f>TEXT(Table1[[#This Row],[Visit date]],"Dddd")</f>
        <v>Thursday</v>
      </c>
      <c r="E303" s="2" t="str">
        <f>TEXT(Table1[[#This Row],[Visit date]],"Mmmm")</f>
        <v>January</v>
      </c>
      <c r="F303" s="2">
        <v>44953.670891203707</v>
      </c>
      <c r="G303">
        <f>_xlfn.DAYS(Table1[[#This Row],[Filed date]],Table1[[#This Row],[Visit date]])</f>
        <v>1</v>
      </c>
      <c r="H303">
        <v>1</v>
      </c>
      <c r="I303">
        <v>453.75</v>
      </c>
      <c r="J303">
        <v>453.75</v>
      </c>
      <c r="K303" t="s">
        <v>354</v>
      </c>
      <c r="L303" t="s">
        <v>31</v>
      </c>
    </row>
    <row r="304" spans="1:12" x14ac:dyDescent="0.25">
      <c r="A304" s="3">
        <v>728105</v>
      </c>
      <c r="B304" s="1" t="s">
        <v>135</v>
      </c>
      <c r="C304" s="2">
        <v>44823</v>
      </c>
      <c r="D304" s="2" t="str">
        <f>TEXT(Table1[[#This Row],[Visit date]],"Dddd")</f>
        <v>Monday</v>
      </c>
      <c r="E304" s="2" t="str">
        <f>TEXT(Table1[[#This Row],[Visit date]],"Mmmm")</f>
        <v>September</v>
      </c>
      <c r="F304" s="2">
        <v>44927.011446759258</v>
      </c>
      <c r="G304">
        <f>_xlfn.DAYS(Table1[[#This Row],[Filed date]],Table1[[#This Row],[Visit date]])</f>
        <v>104</v>
      </c>
      <c r="H304">
        <v>1</v>
      </c>
      <c r="I304">
        <v>3042</v>
      </c>
      <c r="J304">
        <v>3042</v>
      </c>
      <c r="K304" t="s">
        <v>294</v>
      </c>
      <c r="L304" t="s">
        <v>355</v>
      </c>
    </row>
    <row r="305" spans="1:12" x14ac:dyDescent="0.25">
      <c r="A305" s="3">
        <v>733700</v>
      </c>
      <c r="B305" s="1" t="s">
        <v>151</v>
      </c>
      <c r="C305" s="2">
        <v>44912</v>
      </c>
      <c r="D305" s="2" t="str">
        <f>TEXT(Table1[[#This Row],[Visit date]],"Dddd")</f>
        <v>Saturday</v>
      </c>
      <c r="E305" s="2" t="str">
        <f>TEXT(Table1[[#This Row],[Visit date]],"Mmmm")</f>
        <v>December</v>
      </c>
      <c r="F305" s="2">
        <v>44932.435081018521</v>
      </c>
      <c r="G305">
        <f>_xlfn.DAYS(Table1[[#This Row],[Filed date]],Table1[[#This Row],[Visit date]])</f>
        <v>20</v>
      </c>
      <c r="H305">
        <v>4</v>
      </c>
      <c r="I305">
        <v>126</v>
      </c>
      <c r="J305">
        <v>31.5</v>
      </c>
      <c r="K305" t="s">
        <v>208</v>
      </c>
      <c r="L305" t="s">
        <v>153</v>
      </c>
    </row>
    <row r="306" spans="1:12" x14ac:dyDescent="0.25">
      <c r="A306" s="3">
        <v>728585</v>
      </c>
      <c r="B306" s="1" t="s">
        <v>9</v>
      </c>
      <c r="C306" s="2">
        <v>44926</v>
      </c>
      <c r="D306" s="2" t="str">
        <f>TEXT(Table1[[#This Row],[Visit date]],"Dddd")</f>
        <v>Saturday</v>
      </c>
      <c r="E306" s="2" t="str">
        <f>TEXT(Table1[[#This Row],[Visit date]],"Mmmm")</f>
        <v>December</v>
      </c>
      <c r="F306" s="2">
        <v>44928.485659722217</v>
      </c>
      <c r="G306">
        <f>_xlfn.DAYS(Table1[[#This Row],[Filed date]],Table1[[#This Row],[Visit date]])</f>
        <v>2</v>
      </c>
      <c r="H306">
        <v>1</v>
      </c>
      <c r="I306">
        <v>999.99999999999989</v>
      </c>
      <c r="J306">
        <v>999.99999999999989</v>
      </c>
      <c r="K306" t="s">
        <v>17</v>
      </c>
      <c r="L306" t="s">
        <v>93</v>
      </c>
    </row>
    <row r="307" spans="1:12" x14ac:dyDescent="0.25">
      <c r="A307" s="3">
        <v>730177</v>
      </c>
      <c r="B307" s="1" t="s">
        <v>27</v>
      </c>
      <c r="C307" s="2">
        <v>44827</v>
      </c>
      <c r="D307" s="2" t="str">
        <f>TEXT(Table1[[#This Row],[Visit date]],"Dddd")</f>
        <v>Friday</v>
      </c>
      <c r="E307" s="2" t="str">
        <f>TEXT(Table1[[#This Row],[Visit date]],"Mmmm")</f>
        <v>September</v>
      </c>
      <c r="F307" s="2">
        <v>44929.768541666657</v>
      </c>
      <c r="G307">
        <f>_xlfn.DAYS(Table1[[#This Row],[Filed date]],Table1[[#This Row],[Visit date]])</f>
        <v>102</v>
      </c>
      <c r="H307">
        <v>1</v>
      </c>
      <c r="I307">
        <v>2000</v>
      </c>
      <c r="J307">
        <v>2000</v>
      </c>
      <c r="K307" t="s">
        <v>23</v>
      </c>
      <c r="L307" t="s">
        <v>84</v>
      </c>
    </row>
    <row r="308" spans="1:12" x14ac:dyDescent="0.25">
      <c r="A308" s="3">
        <v>728553</v>
      </c>
      <c r="B308" s="1" t="s">
        <v>9</v>
      </c>
      <c r="C308" s="2">
        <v>44926</v>
      </c>
      <c r="D308" s="2" t="str">
        <f>TEXT(Table1[[#This Row],[Visit date]],"Dddd")</f>
        <v>Saturday</v>
      </c>
      <c r="E308" s="2" t="str">
        <f>TEXT(Table1[[#This Row],[Visit date]],"Mmmm")</f>
        <v>December</v>
      </c>
      <c r="F308" s="2">
        <v>44928.471203703702</v>
      </c>
      <c r="G308">
        <f>_xlfn.DAYS(Table1[[#This Row],[Filed date]],Table1[[#This Row],[Visit date]])</f>
        <v>2</v>
      </c>
      <c r="H308">
        <v>1</v>
      </c>
      <c r="I308">
        <v>3000</v>
      </c>
      <c r="J308">
        <v>3000</v>
      </c>
      <c r="K308" t="s">
        <v>12</v>
      </c>
      <c r="L308" t="s">
        <v>347</v>
      </c>
    </row>
    <row r="309" spans="1:12" x14ac:dyDescent="0.25">
      <c r="A309" s="3">
        <v>733281</v>
      </c>
      <c r="B309" s="1" t="s">
        <v>22</v>
      </c>
      <c r="C309" s="2">
        <v>44931</v>
      </c>
      <c r="D309" s="2" t="str">
        <f>TEXT(Table1[[#This Row],[Visit date]],"Dddd")</f>
        <v>Thursday</v>
      </c>
      <c r="E309" s="2" t="str">
        <f>TEXT(Table1[[#This Row],[Visit date]],"Mmmm")</f>
        <v>January</v>
      </c>
      <c r="F309" s="2">
        <v>44931.887361111112</v>
      </c>
      <c r="G309">
        <f>_xlfn.DAYS(Table1[[#This Row],[Filed date]],Table1[[#This Row],[Visit date]])</f>
        <v>0</v>
      </c>
      <c r="H309">
        <v>14</v>
      </c>
      <c r="I309">
        <v>700</v>
      </c>
      <c r="J309">
        <v>50</v>
      </c>
      <c r="K309" t="s">
        <v>356</v>
      </c>
      <c r="L309" t="s">
        <v>357</v>
      </c>
    </row>
    <row r="310" spans="1:12" x14ac:dyDescent="0.25">
      <c r="A310" s="3">
        <v>766885</v>
      </c>
      <c r="B310" s="1" t="s">
        <v>9</v>
      </c>
      <c r="C310" s="2">
        <v>44953</v>
      </c>
      <c r="D310" s="2" t="str">
        <f>TEXT(Table1[[#This Row],[Visit date]],"Dddd")</f>
        <v>Friday</v>
      </c>
      <c r="E310" s="2" t="str">
        <f>TEXT(Table1[[#This Row],[Visit date]],"Mmmm")</f>
        <v>January</v>
      </c>
      <c r="F310" s="2">
        <v>44956.630011574067</v>
      </c>
      <c r="G310">
        <f>_xlfn.DAYS(Table1[[#This Row],[Filed date]],Table1[[#This Row],[Visit date]])</f>
        <v>3</v>
      </c>
      <c r="H310">
        <v>1</v>
      </c>
      <c r="I310">
        <v>1000</v>
      </c>
      <c r="J310">
        <v>1000</v>
      </c>
      <c r="K310" t="s">
        <v>106</v>
      </c>
      <c r="L310" t="s">
        <v>358</v>
      </c>
    </row>
    <row r="311" spans="1:12" x14ac:dyDescent="0.25">
      <c r="A311" s="3">
        <v>755617</v>
      </c>
      <c r="B311" s="1" t="s">
        <v>9</v>
      </c>
      <c r="C311" s="2">
        <v>44944</v>
      </c>
      <c r="D311" s="2" t="str">
        <f>TEXT(Table1[[#This Row],[Visit date]],"Dddd")</f>
        <v>Wednesday</v>
      </c>
      <c r="E311" s="2" t="str">
        <f>TEXT(Table1[[#This Row],[Visit date]],"Mmmm")</f>
        <v>January</v>
      </c>
      <c r="F311" s="2">
        <v>44949.500532407408</v>
      </c>
      <c r="G311">
        <f>_xlfn.DAYS(Table1[[#This Row],[Filed date]],Table1[[#This Row],[Visit date]])</f>
        <v>5</v>
      </c>
      <c r="H311">
        <v>14</v>
      </c>
      <c r="I311">
        <v>699.99999999999989</v>
      </c>
      <c r="J311">
        <v>49.999999999999993</v>
      </c>
      <c r="K311" t="s">
        <v>123</v>
      </c>
      <c r="L311" t="s">
        <v>62</v>
      </c>
    </row>
    <row r="312" spans="1:12" x14ac:dyDescent="0.25">
      <c r="A312" s="3">
        <v>762606</v>
      </c>
      <c r="B312" s="1" t="s">
        <v>9</v>
      </c>
      <c r="C312" s="2">
        <v>44949</v>
      </c>
      <c r="D312" s="2" t="str">
        <f>TEXT(Table1[[#This Row],[Visit date]],"Dddd")</f>
        <v>Monday</v>
      </c>
      <c r="E312" s="2" t="str">
        <f>TEXT(Table1[[#This Row],[Visit date]],"Mmmm")</f>
        <v>January</v>
      </c>
      <c r="F312" s="2">
        <v>44953.494039351863</v>
      </c>
      <c r="G312">
        <f>_xlfn.DAYS(Table1[[#This Row],[Filed date]],Table1[[#This Row],[Visit date]])</f>
        <v>4</v>
      </c>
      <c r="H312">
        <v>3</v>
      </c>
      <c r="I312">
        <v>2100</v>
      </c>
      <c r="J312">
        <v>700</v>
      </c>
      <c r="K312" t="s">
        <v>359</v>
      </c>
      <c r="L312" t="s">
        <v>360</v>
      </c>
    </row>
    <row r="313" spans="1:12" x14ac:dyDescent="0.25">
      <c r="A313" s="3">
        <v>728422</v>
      </c>
      <c r="B313" s="1" t="s">
        <v>35</v>
      </c>
      <c r="C313" s="2">
        <v>44926</v>
      </c>
      <c r="D313" s="2" t="str">
        <f>TEXT(Table1[[#This Row],[Visit date]],"Dddd")</f>
        <v>Saturday</v>
      </c>
      <c r="E313" s="2" t="str">
        <f>TEXT(Table1[[#This Row],[Visit date]],"Mmmm")</f>
        <v>December</v>
      </c>
      <c r="F313" s="2">
        <v>44928.399351851847</v>
      </c>
      <c r="G313">
        <f>_xlfn.DAYS(Table1[[#This Row],[Filed date]],Table1[[#This Row],[Visit date]])</f>
        <v>2</v>
      </c>
      <c r="H313">
        <v>1</v>
      </c>
      <c r="I313">
        <v>2500</v>
      </c>
      <c r="J313">
        <v>2500</v>
      </c>
      <c r="K313" t="s">
        <v>99</v>
      </c>
      <c r="L313" t="s">
        <v>361</v>
      </c>
    </row>
    <row r="314" spans="1:12" x14ac:dyDescent="0.25">
      <c r="A314" s="3">
        <v>729769</v>
      </c>
      <c r="B314" s="1" t="s">
        <v>50</v>
      </c>
      <c r="C314" s="2">
        <v>44925</v>
      </c>
      <c r="D314" s="2" t="str">
        <f>TEXT(Table1[[#This Row],[Visit date]],"Dddd")</f>
        <v>Friday</v>
      </c>
      <c r="E314" s="2" t="str">
        <f>TEXT(Table1[[#This Row],[Visit date]],"Mmmm")</f>
        <v>December</v>
      </c>
      <c r="F314" s="2">
        <v>44929.550335648149</v>
      </c>
      <c r="G314">
        <f>_xlfn.DAYS(Table1[[#This Row],[Filed date]],Table1[[#This Row],[Visit date]])</f>
        <v>4</v>
      </c>
      <c r="H314">
        <v>1</v>
      </c>
      <c r="I314">
        <v>2320</v>
      </c>
      <c r="J314">
        <v>2320</v>
      </c>
      <c r="K314" t="s">
        <v>51</v>
      </c>
      <c r="L314" t="s">
        <v>189</v>
      </c>
    </row>
    <row r="315" spans="1:12" x14ac:dyDescent="0.25">
      <c r="A315" s="3">
        <v>756123</v>
      </c>
      <c r="B315" s="1" t="s">
        <v>9</v>
      </c>
      <c r="C315" s="2">
        <v>44945</v>
      </c>
      <c r="D315" s="2" t="str">
        <f>TEXT(Table1[[#This Row],[Visit date]],"Dddd")</f>
        <v>Thursday</v>
      </c>
      <c r="E315" s="2" t="str">
        <f>TEXT(Table1[[#This Row],[Visit date]],"Mmmm")</f>
        <v>January</v>
      </c>
      <c r="F315" s="2">
        <v>44949.606168981481</v>
      </c>
      <c r="G315">
        <f>_xlfn.DAYS(Table1[[#This Row],[Filed date]],Table1[[#This Row],[Visit date]])</f>
        <v>4</v>
      </c>
      <c r="H315">
        <v>16</v>
      </c>
      <c r="I315">
        <v>1680</v>
      </c>
      <c r="J315">
        <v>105</v>
      </c>
      <c r="K315" t="s">
        <v>223</v>
      </c>
      <c r="L315" t="s">
        <v>139</v>
      </c>
    </row>
    <row r="316" spans="1:12" x14ac:dyDescent="0.25">
      <c r="A316" s="3">
        <v>762714</v>
      </c>
      <c r="B316" s="1" t="s">
        <v>9</v>
      </c>
      <c r="C316" s="2">
        <v>44951</v>
      </c>
      <c r="D316" s="2" t="str">
        <f>TEXT(Table1[[#This Row],[Visit date]],"Dddd")</f>
        <v>Wednesday</v>
      </c>
      <c r="E316" s="2" t="str">
        <f>TEXT(Table1[[#This Row],[Visit date]],"Mmmm")</f>
        <v>January</v>
      </c>
      <c r="F316" s="2">
        <v>44953.534780092603</v>
      </c>
      <c r="G316">
        <f>_xlfn.DAYS(Table1[[#This Row],[Filed date]],Table1[[#This Row],[Visit date]])</f>
        <v>2</v>
      </c>
      <c r="H316">
        <v>15</v>
      </c>
      <c r="I316">
        <v>449.99999999999989</v>
      </c>
      <c r="J316">
        <v>30</v>
      </c>
      <c r="K316" t="s">
        <v>97</v>
      </c>
      <c r="L316" t="s">
        <v>308</v>
      </c>
    </row>
    <row r="317" spans="1:12" x14ac:dyDescent="0.25">
      <c r="A317" s="3">
        <v>756167</v>
      </c>
      <c r="B317" s="1" t="s">
        <v>9</v>
      </c>
      <c r="C317" s="2">
        <v>44944</v>
      </c>
      <c r="D317" s="2" t="str">
        <f>TEXT(Table1[[#This Row],[Visit date]],"Dddd")</f>
        <v>Wednesday</v>
      </c>
      <c r="E317" s="2" t="str">
        <f>TEXT(Table1[[#This Row],[Visit date]],"Mmmm")</f>
        <v>January</v>
      </c>
      <c r="F317" s="2">
        <v>44949.617326388892</v>
      </c>
      <c r="G317">
        <f>_xlfn.DAYS(Table1[[#This Row],[Filed date]],Table1[[#This Row],[Visit date]])</f>
        <v>5</v>
      </c>
      <c r="H317">
        <v>1</v>
      </c>
      <c r="I317">
        <v>1000</v>
      </c>
      <c r="J317">
        <v>1000</v>
      </c>
      <c r="K317" t="s">
        <v>341</v>
      </c>
      <c r="L317" t="s">
        <v>197</v>
      </c>
    </row>
    <row r="318" spans="1:12" x14ac:dyDescent="0.25">
      <c r="A318" s="3">
        <v>730193</v>
      </c>
      <c r="B318" s="1" t="s">
        <v>27</v>
      </c>
      <c r="C318" s="2">
        <v>44829</v>
      </c>
      <c r="D318" s="2" t="str">
        <f>TEXT(Table1[[#This Row],[Visit date]],"Dddd")</f>
        <v>Sunday</v>
      </c>
      <c r="E318" s="2" t="str">
        <f>TEXT(Table1[[#This Row],[Visit date]],"Mmmm")</f>
        <v>September</v>
      </c>
      <c r="F318" s="2">
        <v>44929.778275462973</v>
      </c>
      <c r="G318">
        <f>_xlfn.DAYS(Table1[[#This Row],[Filed date]],Table1[[#This Row],[Visit date]])</f>
        <v>100</v>
      </c>
      <c r="H318">
        <v>1</v>
      </c>
      <c r="I318">
        <v>800</v>
      </c>
      <c r="J318">
        <v>800</v>
      </c>
      <c r="K318" t="s">
        <v>362</v>
      </c>
      <c r="L318" t="s">
        <v>29</v>
      </c>
    </row>
    <row r="319" spans="1:12" x14ac:dyDescent="0.25">
      <c r="A319" s="3">
        <v>759827</v>
      </c>
      <c r="B319" s="1" t="s">
        <v>9</v>
      </c>
      <c r="C319" s="2">
        <v>44947</v>
      </c>
      <c r="D319" s="2" t="str">
        <f>TEXT(Table1[[#This Row],[Visit date]],"Dddd")</f>
        <v>Saturday</v>
      </c>
      <c r="E319" s="2" t="str">
        <f>TEXT(Table1[[#This Row],[Visit date]],"Mmmm")</f>
        <v>January</v>
      </c>
      <c r="F319" s="2">
        <v>44951.613726851851</v>
      </c>
      <c r="G319">
        <f>_xlfn.DAYS(Table1[[#This Row],[Filed date]],Table1[[#This Row],[Visit date]])</f>
        <v>4</v>
      </c>
      <c r="H319">
        <v>1</v>
      </c>
      <c r="I319">
        <v>1000</v>
      </c>
      <c r="J319">
        <v>1000</v>
      </c>
      <c r="K319" t="s">
        <v>216</v>
      </c>
      <c r="L319" t="s">
        <v>170</v>
      </c>
    </row>
    <row r="320" spans="1:12" x14ac:dyDescent="0.25">
      <c r="A320" s="3">
        <v>763075</v>
      </c>
      <c r="B320" s="1" t="s">
        <v>9</v>
      </c>
      <c r="C320" s="2">
        <v>44949</v>
      </c>
      <c r="D320" s="2" t="str">
        <f>TEXT(Table1[[#This Row],[Visit date]],"Dddd")</f>
        <v>Monday</v>
      </c>
      <c r="E320" s="2" t="str">
        <f>TEXT(Table1[[#This Row],[Visit date]],"Mmmm")</f>
        <v>January</v>
      </c>
      <c r="F320" s="2">
        <v>44953.636388888888</v>
      </c>
      <c r="G320">
        <f>_xlfn.DAYS(Table1[[#This Row],[Filed date]],Table1[[#This Row],[Visit date]])</f>
        <v>4</v>
      </c>
      <c r="H320">
        <v>1</v>
      </c>
      <c r="I320">
        <v>750</v>
      </c>
      <c r="J320">
        <v>750</v>
      </c>
      <c r="K320" t="s">
        <v>363</v>
      </c>
      <c r="L320" t="s">
        <v>132</v>
      </c>
    </row>
    <row r="321" spans="1:12" x14ac:dyDescent="0.25">
      <c r="A321" s="3">
        <v>753520</v>
      </c>
      <c r="B321" s="1" t="s">
        <v>9</v>
      </c>
      <c r="C321" s="2">
        <v>44943</v>
      </c>
      <c r="D321" s="2" t="str">
        <f>TEXT(Table1[[#This Row],[Visit date]],"Dddd")</f>
        <v>Tuesday</v>
      </c>
      <c r="E321" s="2" t="str">
        <f>TEXT(Table1[[#This Row],[Visit date]],"Mmmm")</f>
        <v>January</v>
      </c>
      <c r="F321" s="2">
        <v>44946.656076388892</v>
      </c>
      <c r="G321">
        <f>_xlfn.DAYS(Table1[[#This Row],[Filed date]],Table1[[#This Row],[Visit date]])</f>
        <v>3</v>
      </c>
      <c r="H321">
        <v>1</v>
      </c>
      <c r="I321">
        <v>3000</v>
      </c>
      <c r="J321">
        <v>3000</v>
      </c>
      <c r="K321" t="s">
        <v>12</v>
      </c>
      <c r="L321" t="s">
        <v>364</v>
      </c>
    </row>
    <row r="322" spans="1:12" x14ac:dyDescent="0.25">
      <c r="A322" s="3">
        <v>738015</v>
      </c>
      <c r="B322" s="1" t="s">
        <v>50</v>
      </c>
      <c r="C322" s="2">
        <v>44933</v>
      </c>
      <c r="D322" s="2" t="str">
        <f>TEXT(Table1[[#This Row],[Visit date]],"Dddd")</f>
        <v>Saturday</v>
      </c>
      <c r="E322" s="2" t="str">
        <f>TEXT(Table1[[#This Row],[Visit date]],"Mmmm")</f>
        <v>January</v>
      </c>
      <c r="F322" s="2">
        <v>44936.551724537043</v>
      </c>
      <c r="G322">
        <f>_xlfn.DAYS(Table1[[#This Row],[Filed date]],Table1[[#This Row],[Visit date]])</f>
        <v>3</v>
      </c>
      <c r="H322">
        <v>6</v>
      </c>
      <c r="I322">
        <v>372</v>
      </c>
      <c r="J322">
        <v>62</v>
      </c>
      <c r="K322" t="s">
        <v>365</v>
      </c>
      <c r="L322" t="s">
        <v>222</v>
      </c>
    </row>
    <row r="323" spans="1:12" x14ac:dyDescent="0.25">
      <c r="A323" s="3">
        <v>766917</v>
      </c>
      <c r="B323" s="1" t="s">
        <v>9</v>
      </c>
      <c r="C323" s="2">
        <v>44953</v>
      </c>
      <c r="D323" s="2" t="str">
        <f>TEXT(Table1[[#This Row],[Visit date]],"Dddd")</f>
        <v>Friday</v>
      </c>
      <c r="E323" s="2" t="str">
        <f>TEXT(Table1[[#This Row],[Visit date]],"Mmmm")</f>
        <v>January</v>
      </c>
      <c r="F323" s="2">
        <v>44956.637164351851</v>
      </c>
      <c r="G323">
        <f>_xlfn.DAYS(Table1[[#This Row],[Filed date]],Table1[[#This Row],[Visit date]])</f>
        <v>3</v>
      </c>
      <c r="H323">
        <v>14</v>
      </c>
      <c r="I323">
        <v>1260</v>
      </c>
      <c r="J323">
        <v>90</v>
      </c>
      <c r="K323" t="s">
        <v>275</v>
      </c>
      <c r="L323" t="s">
        <v>366</v>
      </c>
    </row>
    <row r="324" spans="1:12" x14ac:dyDescent="0.25">
      <c r="A324" s="3">
        <v>757900</v>
      </c>
      <c r="B324" s="1" t="s">
        <v>9</v>
      </c>
      <c r="C324" s="2">
        <v>44945</v>
      </c>
      <c r="D324" s="2" t="str">
        <f>TEXT(Table1[[#This Row],[Visit date]],"Dddd")</f>
        <v>Thursday</v>
      </c>
      <c r="E324" s="2" t="str">
        <f>TEXT(Table1[[#This Row],[Visit date]],"Mmmm")</f>
        <v>January</v>
      </c>
      <c r="F324" s="2">
        <v>44950.621747685182</v>
      </c>
      <c r="G324">
        <f>_xlfn.DAYS(Table1[[#This Row],[Filed date]],Table1[[#This Row],[Visit date]])</f>
        <v>5</v>
      </c>
      <c r="H324">
        <v>24</v>
      </c>
      <c r="I324">
        <v>240</v>
      </c>
      <c r="J324">
        <v>10</v>
      </c>
      <c r="K324" t="s">
        <v>114</v>
      </c>
      <c r="L324" t="s">
        <v>276</v>
      </c>
    </row>
    <row r="325" spans="1:12" x14ac:dyDescent="0.25">
      <c r="A325" s="3">
        <v>763166</v>
      </c>
      <c r="B325" s="1" t="s">
        <v>9</v>
      </c>
      <c r="C325" s="2">
        <v>44952</v>
      </c>
      <c r="D325" s="2" t="str">
        <f>TEXT(Table1[[#This Row],[Visit date]],"Dddd")</f>
        <v>Thursday</v>
      </c>
      <c r="E325" s="2" t="str">
        <f>TEXT(Table1[[#This Row],[Visit date]],"Mmmm")</f>
        <v>January</v>
      </c>
      <c r="F325" s="2">
        <v>44953.661249999997</v>
      </c>
      <c r="G325">
        <f>_xlfn.DAYS(Table1[[#This Row],[Filed date]],Table1[[#This Row],[Visit date]])</f>
        <v>1</v>
      </c>
      <c r="H325">
        <v>30</v>
      </c>
      <c r="I325">
        <v>4500</v>
      </c>
      <c r="J325">
        <v>150</v>
      </c>
      <c r="K325" t="s">
        <v>367</v>
      </c>
      <c r="L325" t="s">
        <v>56</v>
      </c>
    </row>
    <row r="326" spans="1:12" x14ac:dyDescent="0.25">
      <c r="A326" s="3">
        <v>753432</v>
      </c>
      <c r="B326" s="1" t="s">
        <v>9</v>
      </c>
      <c r="C326" s="2">
        <v>44943</v>
      </c>
      <c r="D326" s="2" t="str">
        <f>TEXT(Table1[[#This Row],[Visit date]],"Dddd")</f>
        <v>Tuesday</v>
      </c>
      <c r="E326" s="2" t="str">
        <f>TEXT(Table1[[#This Row],[Visit date]],"Mmmm")</f>
        <v>January</v>
      </c>
      <c r="F326" s="2">
        <v>44946.626331018517</v>
      </c>
      <c r="G326">
        <f>_xlfn.DAYS(Table1[[#This Row],[Filed date]],Table1[[#This Row],[Visit date]])</f>
        <v>3</v>
      </c>
      <c r="H326">
        <v>1</v>
      </c>
      <c r="I326">
        <v>3000</v>
      </c>
      <c r="J326">
        <v>3000</v>
      </c>
      <c r="K326" t="s">
        <v>12</v>
      </c>
      <c r="L326" t="s">
        <v>368</v>
      </c>
    </row>
    <row r="327" spans="1:12" x14ac:dyDescent="0.25">
      <c r="A327" s="3">
        <v>757949</v>
      </c>
      <c r="B327" s="1" t="s">
        <v>9</v>
      </c>
      <c r="C327" s="2">
        <v>44945</v>
      </c>
      <c r="D327" s="2" t="str">
        <f>TEXT(Table1[[#This Row],[Visit date]],"Dddd")</f>
        <v>Thursday</v>
      </c>
      <c r="E327" s="2" t="str">
        <f>TEXT(Table1[[#This Row],[Visit date]],"Mmmm")</f>
        <v>January</v>
      </c>
      <c r="F327" s="2">
        <v>44950.632476851853</v>
      </c>
      <c r="G327">
        <f>_xlfn.DAYS(Table1[[#This Row],[Filed date]],Table1[[#This Row],[Visit date]])</f>
        <v>5</v>
      </c>
      <c r="H327">
        <v>1</v>
      </c>
      <c r="I327">
        <v>3000</v>
      </c>
      <c r="J327">
        <v>3000</v>
      </c>
      <c r="K327" t="s">
        <v>12</v>
      </c>
      <c r="L327" t="s">
        <v>369</v>
      </c>
    </row>
    <row r="328" spans="1:12" x14ac:dyDescent="0.25">
      <c r="A328" s="3">
        <v>766909</v>
      </c>
      <c r="B328" s="1" t="s">
        <v>9</v>
      </c>
      <c r="C328" s="2">
        <v>44953</v>
      </c>
      <c r="D328" s="2" t="str">
        <f>TEXT(Table1[[#This Row],[Visit date]],"Dddd")</f>
        <v>Friday</v>
      </c>
      <c r="E328" s="2" t="str">
        <f>TEXT(Table1[[#This Row],[Visit date]],"Mmmm")</f>
        <v>January</v>
      </c>
      <c r="F328" s="2">
        <v>44956.634976851848</v>
      </c>
      <c r="G328">
        <f>_xlfn.DAYS(Table1[[#This Row],[Filed date]],Table1[[#This Row],[Visit date]])</f>
        <v>3</v>
      </c>
      <c r="H328">
        <v>10</v>
      </c>
      <c r="I328">
        <v>500</v>
      </c>
      <c r="J328">
        <v>50</v>
      </c>
      <c r="K328" t="s">
        <v>370</v>
      </c>
      <c r="L328" t="s">
        <v>371</v>
      </c>
    </row>
    <row r="329" spans="1:12" x14ac:dyDescent="0.25">
      <c r="A329" s="3">
        <v>757930</v>
      </c>
      <c r="B329" s="1" t="s">
        <v>9</v>
      </c>
      <c r="C329" s="2">
        <v>44945</v>
      </c>
      <c r="D329" s="2" t="str">
        <f>TEXT(Table1[[#This Row],[Visit date]],"Dddd")</f>
        <v>Thursday</v>
      </c>
      <c r="E329" s="2" t="str">
        <f>TEXT(Table1[[#This Row],[Visit date]],"Mmmm")</f>
        <v>January</v>
      </c>
      <c r="F329" s="2">
        <v>44950.628738425927</v>
      </c>
      <c r="G329">
        <f>_xlfn.DAYS(Table1[[#This Row],[Filed date]],Table1[[#This Row],[Visit date]])</f>
        <v>5</v>
      </c>
      <c r="H329">
        <v>6</v>
      </c>
      <c r="I329">
        <v>1500</v>
      </c>
      <c r="J329">
        <v>250</v>
      </c>
      <c r="K329" t="s">
        <v>10</v>
      </c>
      <c r="L329" t="s">
        <v>79</v>
      </c>
    </row>
    <row r="330" spans="1:12" x14ac:dyDescent="0.25">
      <c r="A330" s="3">
        <v>759578</v>
      </c>
      <c r="B330" s="1" t="s">
        <v>9</v>
      </c>
      <c r="C330" s="2">
        <v>44948</v>
      </c>
      <c r="D330" s="2" t="str">
        <f>TEXT(Table1[[#This Row],[Visit date]],"Dddd")</f>
        <v>Sunday</v>
      </c>
      <c r="E330" s="2" t="str">
        <f>TEXT(Table1[[#This Row],[Visit date]],"Mmmm")</f>
        <v>January</v>
      </c>
      <c r="F330" s="2">
        <v>44951.56453703704</v>
      </c>
      <c r="G330">
        <f>_xlfn.DAYS(Table1[[#This Row],[Filed date]],Table1[[#This Row],[Visit date]])</f>
        <v>3</v>
      </c>
      <c r="H330">
        <v>1</v>
      </c>
      <c r="I330">
        <v>3000</v>
      </c>
      <c r="J330">
        <v>3000</v>
      </c>
      <c r="K330" t="s">
        <v>12</v>
      </c>
      <c r="L330" t="s">
        <v>42</v>
      </c>
    </row>
    <row r="331" spans="1:12" x14ac:dyDescent="0.25">
      <c r="A331" s="3">
        <v>760007</v>
      </c>
      <c r="B331" s="1" t="s">
        <v>9</v>
      </c>
      <c r="C331" s="2">
        <v>44947</v>
      </c>
      <c r="D331" s="2" t="str">
        <f>TEXT(Table1[[#This Row],[Visit date]],"Dddd")</f>
        <v>Saturday</v>
      </c>
      <c r="E331" s="2" t="str">
        <f>TEXT(Table1[[#This Row],[Visit date]],"Mmmm")</f>
        <v>January</v>
      </c>
      <c r="F331" s="2">
        <v>44951.665798611109</v>
      </c>
      <c r="G331">
        <f>_xlfn.DAYS(Table1[[#This Row],[Filed date]],Table1[[#This Row],[Visit date]])</f>
        <v>4</v>
      </c>
      <c r="H331">
        <v>9</v>
      </c>
      <c r="I331">
        <v>486</v>
      </c>
      <c r="J331">
        <v>54</v>
      </c>
      <c r="K331" t="s">
        <v>172</v>
      </c>
      <c r="L331" t="s">
        <v>81</v>
      </c>
    </row>
    <row r="332" spans="1:12" x14ac:dyDescent="0.25">
      <c r="A332" s="3">
        <v>756293</v>
      </c>
      <c r="B332" s="1" t="s">
        <v>9</v>
      </c>
      <c r="C332" s="2">
        <v>44944</v>
      </c>
      <c r="D332" s="2" t="str">
        <f>TEXT(Table1[[#This Row],[Visit date]],"Dddd")</f>
        <v>Wednesday</v>
      </c>
      <c r="E332" s="2" t="str">
        <f>TEXT(Table1[[#This Row],[Visit date]],"Mmmm")</f>
        <v>January</v>
      </c>
      <c r="F332" s="2">
        <v>44949.660983796297</v>
      </c>
      <c r="G332">
        <f>_xlfn.DAYS(Table1[[#This Row],[Filed date]],Table1[[#This Row],[Visit date]])</f>
        <v>5</v>
      </c>
      <c r="H332">
        <v>1</v>
      </c>
      <c r="I332">
        <v>3000</v>
      </c>
      <c r="J332">
        <v>3000</v>
      </c>
      <c r="K332" t="s">
        <v>12</v>
      </c>
      <c r="L332" t="s">
        <v>372</v>
      </c>
    </row>
    <row r="333" spans="1:12" x14ac:dyDescent="0.25">
      <c r="A333" s="3">
        <v>728556</v>
      </c>
      <c r="B333" s="1" t="s">
        <v>9</v>
      </c>
      <c r="C333" s="2">
        <v>44926</v>
      </c>
      <c r="D333" s="2" t="str">
        <f>TEXT(Table1[[#This Row],[Visit date]],"Dddd")</f>
        <v>Saturday</v>
      </c>
      <c r="E333" s="2" t="str">
        <f>TEXT(Table1[[#This Row],[Visit date]],"Mmmm")</f>
        <v>December</v>
      </c>
      <c r="F333" s="2">
        <v>44928.472048611111</v>
      </c>
      <c r="G333">
        <f>_xlfn.DAYS(Table1[[#This Row],[Filed date]],Table1[[#This Row],[Visit date]])</f>
        <v>2</v>
      </c>
      <c r="H333">
        <v>1</v>
      </c>
      <c r="I333">
        <v>1000</v>
      </c>
      <c r="J333">
        <v>1000</v>
      </c>
      <c r="K333" t="s">
        <v>17</v>
      </c>
      <c r="L333" t="s">
        <v>215</v>
      </c>
    </row>
    <row r="334" spans="1:12" x14ac:dyDescent="0.25">
      <c r="A334" s="3">
        <v>730422</v>
      </c>
      <c r="B334" s="1" t="s">
        <v>135</v>
      </c>
      <c r="C334" s="2">
        <v>44833</v>
      </c>
      <c r="D334" s="2" t="str">
        <f>TEXT(Table1[[#This Row],[Visit date]],"Dddd")</f>
        <v>Thursday</v>
      </c>
      <c r="E334" s="2" t="str">
        <f>TEXT(Table1[[#This Row],[Visit date]],"Mmmm")</f>
        <v>September</v>
      </c>
      <c r="F334" s="2">
        <v>44930.185810185183</v>
      </c>
      <c r="G334">
        <f>_xlfn.DAYS(Table1[[#This Row],[Filed date]],Table1[[#This Row],[Visit date]])</f>
        <v>97</v>
      </c>
      <c r="H334">
        <v>14</v>
      </c>
      <c r="I334">
        <v>1499.4</v>
      </c>
      <c r="J334">
        <v>107.1</v>
      </c>
      <c r="K334" t="s">
        <v>373</v>
      </c>
      <c r="L334" t="s">
        <v>178</v>
      </c>
    </row>
    <row r="335" spans="1:12" x14ac:dyDescent="0.25">
      <c r="A335" s="3">
        <v>753385</v>
      </c>
      <c r="B335" s="1" t="s">
        <v>9</v>
      </c>
      <c r="C335" s="2">
        <v>44943</v>
      </c>
      <c r="D335" s="2" t="str">
        <f>TEXT(Table1[[#This Row],[Visit date]],"Dddd")</f>
        <v>Tuesday</v>
      </c>
      <c r="E335" s="2" t="str">
        <f>TEXT(Table1[[#This Row],[Visit date]],"Mmmm")</f>
        <v>January</v>
      </c>
      <c r="F335" s="2">
        <v>44946.610011574077</v>
      </c>
      <c r="G335">
        <f>_xlfn.DAYS(Table1[[#This Row],[Filed date]],Table1[[#This Row],[Visit date]])</f>
        <v>3</v>
      </c>
      <c r="H335">
        <v>1</v>
      </c>
      <c r="I335">
        <v>3500</v>
      </c>
      <c r="J335">
        <v>3500</v>
      </c>
      <c r="K335" t="s">
        <v>374</v>
      </c>
      <c r="L335" t="s">
        <v>375</v>
      </c>
    </row>
    <row r="336" spans="1:12" x14ac:dyDescent="0.25">
      <c r="A336" s="3">
        <v>759859</v>
      </c>
      <c r="B336" s="1" t="s">
        <v>9</v>
      </c>
      <c r="C336" s="2">
        <v>44947</v>
      </c>
      <c r="D336" s="2" t="str">
        <f>TEXT(Table1[[#This Row],[Visit date]],"Dddd")</f>
        <v>Saturday</v>
      </c>
      <c r="E336" s="2" t="str">
        <f>TEXT(Table1[[#This Row],[Visit date]],"Mmmm")</f>
        <v>January</v>
      </c>
      <c r="F336" s="2">
        <v>44951.622847222221</v>
      </c>
      <c r="G336">
        <f>_xlfn.DAYS(Table1[[#This Row],[Filed date]],Table1[[#This Row],[Visit date]])</f>
        <v>4</v>
      </c>
      <c r="H336">
        <v>14</v>
      </c>
      <c r="I336">
        <v>700</v>
      </c>
      <c r="J336">
        <v>50</v>
      </c>
      <c r="K336" t="s">
        <v>123</v>
      </c>
      <c r="L336" t="s">
        <v>187</v>
      </c>
    </row>
    <row r="337" spans="1:12" x14ac:dyDescent="0.25">
      <c r="A337" s="3">
        <v>757884</v>
      </c>
      <c r="B337" s="1" t="s">
        <v>9</v>
      </c>
      <c r="C337" s="2">
        <v>44945</v>
      </c>
      <c r="D337" s="2" t="str">
        <f>TEXT(Table1[[#This Row],[Visit date]],"Dddd")</f>
        <v>Thursday</v>
      </c>
      <c r="E337" s="2" t="str">
        <f>TEXT(Table1[[#This Row],[Visit date]],"Mmmm")</f>
        <v>January</v>
      </c>
      <c r="F337" s="2">
        <v>44950.618969907409</v>
      </c>
      <c r="G337">
        <f>_xlfn.DAYS(Table1[[#This Row],[Filed date]],Table1[[#This Row],[Visit date]])</f>
        <v>5</v>
      </c>
      <c r="H337">
        <v>1</v>
      </c>
      <c r="I337">
        <v>1000</v>
      </c>
      <c r="J337">
        <v>1000</v>
      </c>
      <c r="K337" t="s">
        <v>376</v>
      </c>
      <c r="L337" t="s">
        <v>377</v>
      </c>
    </row>
    <row r="338" spans="1:12" x14ac:dyDescent="0.25">
      <c r="A338" s="3">
        <v>755256</v>
      </c>
      <c r="B338" s="1" t="s">
        <v>9</v>
      </c>
      <c r="C338" s="2">
        <v>44943</v>
      </c>
      <c r="D338" s="2" t="str">
        <f>TEXT(Table1[[#This Row],[Visit date]],"Dddd")</f>
        <v>Tuesday</v>
      </c>
      <c r="E338" s="2" t="str">
        <f>TEXT(Table1[[#This Row],[Visit date]],"Mmmm")</f>
        <v>January</v>
      </c>
      <c r="F338" s="2">
        <v>44949.410486111112</v>
      </c>
      <c r="G338">
        <f>_xlfn.DAYS(Table1[[#This Row],[Filed date]],Table1[[#This Row],[Visit date]])</f>
        <v>6</v>
      </c>
      <c r="H338">
        <v>1</v>
      </c>
      <c r="I338">
        <v>2500</v>
      </c>
      <c r="J338">
        <v>2500</v>
      </c>
      <c r="K338" t="s">
        <v>57</v>
      </c>
      <c r="L338" t="s">
        <v>237</v>
      </c>
    </row>
    <row r="339" spans="1:12" x14ac:dyDescent="0.25">
      <c r="A339" s="3">
        <v>728133</v>
      </c>
      <c r="B339" s="1" t="s">
        <v>19</v>
      </c>
      <c r="C339" s="2">
        <v>44906</v>
      </c>
      <c r="D339" s="2" t="str">
        <f>TEXT(Table1[[#This Row],[Visit date]],"Dddd")</f>
        <v>Sunday</v>
      </c>
      <c r="E339" s="2" t="str">
        <f>TEXT(Table1[[#This Row],[Visit date]],"Mmmm")</f>
        <v>December</v>
      </c>
      <c r="F339" s="2">
        <v>44927.374930555547</v>
      </c>
      <c r="G339">
        <f>_xlfn.DAYS(Table1[[#This Row],[Filed date]],Table1[[#This Row],[Visit date]])</f>
        <v>21</v>
      </c>
      <c r="H339">
        <v>1</v>
      </c>
      <c r="I339">
        <v>1500</v>
      </c>
      <c r="J339">
        <v>1500</v>
      </c>
      <c r="K339" t="s">
        <v>12</v>
      </c>
      <c r="L339" t="s">
        <v>128</v>
      </c>
    </row>
    <row r="340" spans="1:12" x14ac:dyDescent="0.25">
      <c r="A340" s="3">
        <v>762352</v>
      </c>
      <c r="B340" s="1" t="s">
        <v>9</v>
      </c>
      <c r="C340" s="2">
        <v>44951</v>
      </c>
      <c r="D340" s="2" t="str">
        <f>TEXT(Table1[[#This Row],[Visit date]],"Dddd")</f>
        <v>Wednesday</v>
      </c>
      <c r="E340" s="2" t="str">
        <f>TEXT(Table1[[#This Row],[Visit date]],"Mmmm")</f>
        <v>January</v>
      </c>
      <c r="F340" s="2">
        <v>44953.401932870373</v>
      </c>
      <c r="G340">
        <f>_xlfn.DAYS(Table1[[#This Row],[Filed date]],Table1[[#This Row],[Visit date]])</f>
        <v>2</v>
      </c>
      <c r="H340">
        <v>6</v>
      </c>
      <c r="I340">
        <v>1200</v>
      </c>
      <c r="J340">
        <v>200</v>
      </c>
      <c r="K340" t="s">
        <v>378</v>
      </c>
      <c r="L340" t="s">
        <v>379</v>
      </c>
    </row>
    <row r="341" spans="1:12" x14ac:dyDescent="0.25">
      <c r="A341" s="3">
        <v>759545</v>
      </c>
      <c r="B341" s="1" t="s">
        <v>9</v>
      </c>
      <c r="C341" s="2">
        <v>44947</v>
      </c>
      <c r="D341" s="2" t="str">
        <f>TEXT(Table1[[#This Row],[Visit date]],"Dddd")</f>
        <v>Saturday</v>
      </c>
      <c r="E341" s="2" t="str">
        <f>TEXT(Table1[[#This Row],[Visit date]],"Mmmm")</f>
        <v>January</v>
      </c>
      <c r="F341" s="2">
        <v>44951.556504629632</v>
      </c>
      <c r="G341">
        <f>_xlfn.DAYS(Table1[[#This Row],[Filed date]],Table1[[#This Row],[Visit date]])</f>
        <v>4</v>
      </c>
      <c r="H341">
        <v>1</v>
      </c>
      <c r="I341">
        <v>1000</v>
      </c>
      <c r="J341">
        <v>1000</v>
      </c>
      <c r="K341" t="s">
        <v>106</v>
      </c>
      <c r="L341" t="s">
        <v>380</v>
      </c>
    </row>
    <row r="342" spans="1:12" x14ac:dyDescent="0.25">
      <c r="A342" s="3">
        <v>755490</v>
      </c>
      <c r="B342" s="1" t="s">
        <v>9</v>
      </c>
      <c r="C342" s="2">
        <v>44944</v>
      </c>
      <c r="D342" s="2" t="str">
        <f>TEXT(Table1[[#This Row],[Visit date]],"Dddd")</f>
        <v>Wednesday</v>
      </c>
      <c r="E342" s="2" t="str">
        <f>TEXT(Table1[[#This Row],[Visit date]],"Mmmm")</f>
        <v>January</v>
      </c>
      <c r="F342" s="2">
        <v>44949.469560185193</v>
      </c>
      <c r="G342">
        <f>_xlfn.DAYS(Table1[[#This Row],[Filed date]],Table1[[#This Row],[Visit date]])</f>
        <v>5</v>
      </c>
      <c r="H342">
        <v>1</v>
      </c>
      <c r="I342">
        <v>1000</v>
      </c>
      <c r="J342">
        <v>1000</v>
      </c>
      <c r="K342" t="s">
        <v>17</v>
      </c>
      <c r="L342" t="s">
        <v>79</v>
      </c>
    </row>
    <row r="343" spans="1:12" x14ac:dyDescent="0.25">
      <c r="A343" s="3">
        <v>759564</v>
      </c>
      <c r="B343" s="1" t="s">
        <v>9</v>
      </c>
      <c r="C343" s="2">
        <v>44947</v>
      </c>
      <c r="D343" s="2" t="str">
        <f>TEXT(Table1[[#This Row],[Visit date]],"Dddd")</f>
        <v>Saturday</v>
      </c>
      <c r="E343" s="2" t="str">
        <f>TEXT(Table1[[#This Row],[Visit date]],"Mmmm")</f>
        <v>January</v>
      </c>
      <c r="F343" s="2">
        <v>44951.560636574082</v>
      </c>
      <c r="G343">
        <f>_xlfn.DAYS(Table1[[#This Row],[Filed date]],Table1[[#This Row],[Visit date]])</f>
        <v>4</v>
      </c>
      <c r="H343">
        <v>1</v>
      </c>
      <c r="I343">
        <v>1800</v>
      </c>
      <c r="J343">
        <v>1800</v>
      </c>
      <c r="K343" t="s">
        <v>253</v>
      </c>
      <c r="L343" t="s">
        <v>79</v>
      </c>
    </row>
    <row r="344" spans="1:12" x14ac:dyDescent="0.25">
      <c r="A344" s="3">
        <v>728136</v>
      </c>
      <c r="B344" s="1" t="s">
        <v>19</v>
      </c>
      <c r="C344" s="2">
        <v>44906</v>
      </c>
      <c r="D344" s="2" t="str">
        <f>TEXT(Table1[[#This Row],[Visit date]],"Dddd")</f>
        <v>Sunday</v>
      </c>
      <c r="E344" s="2" t="str">
        <f>TEXT(Table1[[#This Row],[Visit date]],"Mmmm")</f>
        <v>December</v>
      </c>
      <c r="F344" s="2">
        <v>44927.378738425927</v>
      </c>
      <c r="G344">
        <f>_xlfn.DAYS(Table1[[#This Row],[Filed date]],Table1[[#This Row],[Visit date]])</f>
        <v>21</v>
      </c>
      <c r="H344">
        <v>1</v>
      </c>
      <c r="I344">
        <v>1500</v>
      </c>
      <c r="J344">
        <v>1500</v>
      </c>
      <c r="K344" t="s">
        <v>12</v>
      </c>
      <c r="L344" t="s">
        <v>381</v>
      </c>
    </row>
    <row r="345" spans="1:12" x14ac:dyDescent="0.25">
      <c r="A345" s="3">
        <v>756126</v>
      </c>
      <c r="B345" s="1" t="s">
        <v>9</v>
      </c>
      <c r="C345" s="2">
        <v>44944</v>
      </c>
      <c r="D345" s="2" t="str">
        <f>TEXT(Table1[[#This Row],[Visit date]],"Dddd")</f>
        <v>Wednesday</v>
      </c>
      <c r="E345" s="2" t="str">
        <f>TEXT(Table1[[#This Row],[Visit date]],"Mmmm")</f>
        <v>January</v>
      </c>
      <c r="F345" s="2">
        <v>44949.607060185182</v>
      </c>
      <c r="G345">
        <f>_xlfn.DAYS(Table1[[#This Row],[Filed date]],Table1[[#This Row],[Visit date]])</f>
        <v>5</v>
      </c>
      <c r="H345">
        <v>3</v>
      </c>
      <c r="I345">
        <v>150</v>
      </c>
      <c r="J345">
        <v>50</v>
      </c>
      <c r="K345" t="s">
        <v>30</v>
      </c>
      <c r="L345" t="s">
        <v>73</v>
      </c>
    </row>
    <row r="346" spans="1:12" x14ac:dyDescent="0.25">
      <c r="A346" s="3">
        <v>767077</v>
      </c>
      <c r="B346" s="1" t="s">
        <v>9</v>
      </c>
      <c r="C346" s="2">
        <v>44955</v>
      </c>
      <c r="D346" s="2" t="str">
        <f>TEXT(Table1[[#This Row],[Visit date]],"Dddd")</f>
        <v>Sunday</v>
      </c>
      <c r="E346" s="2" t="str">
        <f>TEXT(Table1[[#This Row],[Visit date]],"Mmmm")</f>
        <v>January</v>
      </c>
      <c r="F346" s="2">
        <v>44956.675115740742</v>
      </c>
      <c r="G346">
        <f>_xlfn.DAYS(Table1[[#This Row],[Filed date]],Table1[[#This Row],[Visit date]])</f>
        <v>1</v>
      </c>
      <c r="H346">
        <v>1</v>
      </c>
      <c r="I346">
        <v>3000</v>
      </c>
      <c r="J346">
        <v>3000</v>
      </c>
      <c r="K346" t="s">
        <v>12</v>
      </c>
      <c r="L346" t="s">
        <v>382</v>
      </c>
    </row>
    <row r="347" spans="1:12" x14ac:dyDescent="0.25">
      <c r="A347" s="3">
        <v>762734</v>
      </c>
      <c r="B347" s="1" t="s">
        <v>9</v>
      </c>
      <c r="C347" s="2">
        <v>44951</v>
      </c>
      <c r="D347" s="2" t="str">
        <f>TEXT(Table1[[#This Row],[Visit date]],"Dddd")</f>
        <v>Wednesday</v>
      </c>
      <c r="E347" s="2" t="str">
        <f>TEXT(Table1[[#This Row],[Visit date]],"Mmmm")</f>
        <v>January</v>
      </c>
      <c r="F347" s="2">
        <v>44953.540393518517</v>
      </c>
      <c r="G347">
        <f>_xlfn.DAYS(Table1[[#This Row],[Filed date]],Table1[[#This Row],[Visit date]])</f>
        <v>2</v>
      </c>
      <c r="H347">
        <v>1</v>
      </c>
      <c r="I347">
        <v>6000</v>
      </c>
      <c r="J347">
        <v>6000</v>
      </c>
      <c r="K347" t="s">
        <v>383</v>
      </c>
      <c r="L347" t="s">
        <v>67</v>
      </c>
    </row>
    <row r="348" spans="1:12" x14ac:dyDescent="0.25">
      <c r="A348" s="3">
        <v>728579</v>
      </c>
      <c r="B348" s="1" t="s">
        <v>9</v>
      </c>
      <c r="C348" s="2">
        <v>44926</v>
      </c>
      <c r="D348" s="2" t="str">
        <f>TEXT(Table1[[#This Row],[Visit date]],"Dddd")</f>
        <v>Saturday</v>
      </c>
      <c r="E348" s="2" t="str">
        <f>TEXT(Table1[[#This Row],[Visit date]],"Mmmm")</f>
        <v>December</v>
      </c>
      <c r="F348" s="2">
        <v>44928.482106481482</v>
      </c>
      <c r="G348">
        <f>_xlfn.DAYS(Table1[[#This Row],[Filed date]],Table1[[#This Row],[Visit date]])</f>
        <v>2</v>
      </c>
      <c r="H348">
        <v>10</v>
      </c>
      <c r="I348">
        <v>437.5</v>
      </c>
      <c r="J348">
        <v>43.75</v>
      </c>
      <c r="K348" t="s">
        <v>53</v>
      </c>
      <c r="L348" t="s">
        <v>384</v>
      </c>
    </row>
    <row r="349" spans="1:12" x14ac:dyDescent="0.25">
      <c r="A349" s="3">
        <v>753855</v>
      </c>
      <c r="B349" s="1" t="s">
        <v>69</v>
      </c>
      <c r="C349" s="2">
        <v>44898</v>
      </c>
      <c r="D349" s="2" t="str">
        <f>TEXT(Table1[[#This Row],[Visit date]],"Dddd")</f>
        <v>Saturday</v>
      </c>
      <c r="E349" s="2" t="str">
        <f>TEXT(Table1[[#This Row],[Visit date]],"Mmmm")</f>
        <v>December</v>
      </c>
      <c r="F349" s="2">
        <v>44947.257870370369</v>
      </c>
      <c r="G349">
        <f>_xlfn.DAYS(Table1[[#This Row],[Filed date]],Table1[[#This Row],[Visit date]])</f>
        <v>49</v>
      </c>
      <c r="H349">
        <v>1</v>
      </c>
      <c r="I349">
        <v>1540</v>
      </c>
      <c r="J349">
        <v>1540</v>
      </c>
      <c r="K349" t="s">
        <v>385</v>
      </c>
      <c r="L349" t="s">
        <v>314</v>
      </c>
    </row>
    <row r="350" spans="1:12" x14ac:dyDescent="0.25">
      <c r="A350" s="3">
        <v>759458</v>
      </c>
      <c r="B350" s="1" t="s">
        <v>9</v>
      </c>
      <c r="C350" s="2">
        <v>44947</v>
      </c>
      <c r="D350" s="2" t="str">
        <f>TEXT(Table1[[#This Row],[Visit date]],"Dddd")</f>
        <v>Saturday</v>
      </c>
      <c r="E350" s="2" t="str">
        <f>TEXT(Table1[[#This Row],[Visit date]],"Mmmm")</f>
        <v>January</v>
      </c>
      <c r="F350" s="2">
        <v>44951.535324074073</v>
      </c>
      <c r="G350">
        <f>_xlfn.DAYS(Table1[[#This Row],[Filed date]],Table1[[#This Row],[Visit date]])</f>
        <v>4</v>
      </c>
      <c r="H350">
        <v>10</v>
      </c>
      <c r="I350">
        <v>510</v>
      </c>
      <c r="J350">
        <v>51</v>
      </c>
      <c r="K350" t="s">
        <v>53</v>
      </c>
      <c r="L350" t="s">
        <v>346</v>
      </c>
    </row>
    <row r="351" spans="1:12" x14ac:dyDescent="0.25">
      <c r="A351" s="3">
        <v>751004</v>
      </c>
      <c r="B351" s="1" t="s">
        <v>9</v>
      </c>
      <c r="C351" s="2">
        <v>44942</v>
      </c>
      <c r="D351" s="2" t="str">
        <f>TEXT(Table1[[#This Row],[Visit date]],"Dddd")</f>
        <v>Monday</v>
      </c>
      <c r="E351" s="2" t="str">
        <f>TEXT(Table1[[#This Row],[Visit date]],"Mmmm")</f>
        <v>January</v>
      </c>
      <c r="F351" s="2">
        <v>44945.364965277768</v>
      </c>
      <c r="G351">
        <f>_xlfn.DAYS(Table1[[#This Row],[Filed date]],Table1[[#This Row],[Visit date]])</f>
        <v>3</v>
      </c>
      <c r="H351">
        <v>30</v>
      </c>
      <c r="I351">
        <v>4500</v>
      </c>
      <c r="J351">
        <v>150</v>
      </c>
      <c r="K351" t="s">
        <v>386</v>
      </c>
      <c r="L351" t="s">
        <v>387</v>
      </c>
    </row>
    <row r="352" spans="1:12" x14ac:dyDescent="0.25">
      <c r="A352" s="3">
        <v>758982</v>
      </c>
      <c r="B352" s="1" t="s">
        <v>9</v>
      </c>
      <c r="C352" s="2">
        <v>44946</v>
      </c>
      <c r="D352" s="2" t="str">
        <f>TEXT(Table1[[#This Row],[Visit date]],"Dddd")</f>
        <v>Friday</v>
      </c>
      <c r="E352" s="2" t="str">
        <f>TEXT(Table1[[#This Row],[Visit date]],"Mmmm")</f>
        <v>January</v>
      </c>
      <c r="F352" s="2">
        <v>44951.442870370367</v>
      </c>
      <c r="G352">
        <f>_xlfn.DAYS(Table1[[#This Row],[Filed date]],Table1[[#This Row],[Visit date]])</f>
        <v>5</v>
      </c>
      <c r="H352">
        <v>20</v>
      </c>
      <c r="I352">
        <v>1080</v>
      </c>
      <c r="J352">
        <v>54</v>
      </c>
      <c r="K352" t="s">
        <v>172</v>
      </c>
      <c r="L352" t="s">
        <v>388</v>
      </c>
    </row>
    <row r="353" spans="1:12" x14ac:dyDescent="0.25">
      <c r="A353" s="3">
        <v>758960</v>
      </c>
      <c r="B353" s="1" t="s">
        <v>9</v>
      </c>
      <c r="C353" s="2">
        <v>44946</v>
      </c>
      <c r="D353" s="2" t="str">
        <f>TEXT(Table1[[#This Row],[Visit date]],"Dddd")</f>
        <v>Friday</v>
      </c>
      <c r="E353" s="2" t="str">
        <f>TEXT(Table1[[#This Row],[Visit date]],"Mmmm")</f>
        <v>January</v>
      </c>
      <c r="F353" s="2">
        <v>44951.439085648148</v>
      </c>
      <c r="G353">
        <f>_xlfn.DAYS(Table1[[#This Row],[Filed date]],Table1[[#This Row],[Visit date]])</f>
        <v>5</v>
      </c>
      <c r="H353">
        <v>42</v>
      </c>
      <c r="I353">
        <v>4410</v>
      </c>
      <c r="J353">
        <v>105</v>
      </c>
      <c r="K353" t="s">
        <v>223</v>
      </c>
      <c r="L353" t="s">
        <v>192</v>
      </c>
    </row>
    <row r="354" spans="1:12" x14ac:dyDescent="0.25">
      <c r="A354" s="3">
        <v>756246</v>
      </c>
      <c r="B354" s="1" t="s">
        <v>9</v>
      </c>
      <c r="C354" s="2">
        <v>44944</v>
      </c>
      <c r="D354" s="2" t="str">
        <f>TEXT(Table1[[#This Row],[Visit date]],"Dddd")</f>
        <v>Wednesday</v>
      </c>
      <c r="E354" s="2" t="str">
        <f>TEXT(Table1[[#This Row],[Visit date]],"Mmmm")</f>
        <v>January</v>
      </c>
      <c r="F354" s="2">
        <v>44949.64638888889</v>
      </c>
      <c r="G354">
        <f>_xlfn.DAYS(Table1[[#This Row],[Filed date]],Table1[[#This Row],[Visit date]])</f>
        <v>5</v>
      </c>
      <c r="H354">
        <v>2</v>
      </c>
      <c r="I354">
        <v>999.99999999999989</v>
      </c>
      <c r="J354">
        <v>499.99999999999989</v>
      </c>
      <c r="K354" t="s">
        <v>389</v>
      </c>
      <c r="L354" t="s">
        <v>18</v>
      </c>
    </row>
    <row r="355" spans="1:12" x14ac:dyDescent="0.25">
      <c r="A355" s="3">
        <v>753855</v>
      </c>
      <c r="B355" s="1" t="s">
        <v>69</v>
      </c>
      <c r="C355" s="2">
        <v>44898</v>
      </c>
      <c r="D355" s="2" t="str">
        <f>TEXT(Table1[[#This Row],[Visit date]],"Dddd")</f>
        <v>Saturday</v>
      </c>
      <c r="E355" s="2" t="str">
        <f>TEXT(Table1[[#This Row],[Visit date]],"Mmmm")</f>
        <v>December</v>
      </c>
      <c r="F355" s="2">
        <v>44947.257870370369</v>
      </c>
      <c r="G355">
        <f>_xlfn.DAYS(Table1[[#This Row],[Filed date]],Table1[[#This Row],[Visit date]])</f>
        <v>49</v>
      </c>
      <c r="H355">
        <v>1</v>
      </c>
      <c r="I355">
        <v>4200</v>
      </c>
      <c r="J355">
        <v>4200</v>
      </c>
      <c r="K355" t="s">
        <v>390</v>
      </c>
      <c r="L355" t="s">
        <v>314</v>
      </c>
    </row>
    <row r="356" spans="1:12" x14ac:dyDescent="0.25">
      <c r="A356" s="3">
        <v>761288</v>
      </c>
      <c r="B356" s="1" t="s">
        <v>9</v>
      </c>
      <c r="C356" s="2">
        <v>44949</v>
      </c>
      <c r="D356" s="2" t="str">
        <f>TEXT(Table1[[#This Row],[Visit date]],"Dddd")</f>
        <v>Monday</v>
      </c>
      <c r="E356" s="2" t="str">
        <f>TEXT(Table1[[#This Row],[Visit date]],"Mmmm")</f>
        <v>January</v>
      </c>
      <c r="F356" s="2">
        <v>44952.552754629629</v>
      </c>
      <c r="G356">
        <f>_xlfn.DAYS(Table1[[#This Row],[Filed date]],Table1[[#This Row],[Visit date]])</f>
        <v>3</v>
      </c>
      <c r="H356">
        <v>30</v>
      </c>
      <c r="I356">
        <v>3750</v>
      </c>
      <c r="J356">
        <v>125</v>
      </c>
      <c r="K356" t="s">
        <v>391</v>
      </c>
      <c r="L356" t="s">
        <v>184</v>
      </c>
    </row>
    <row r="357" spans="1:12" x14ac:dyDescent="0.25">
      <c r="A357" s="3">
        <v>767036</v>
      </c>
      <c r="B357" s="1" t="s">
        <v>9</v>
      </c>
      <c r="C357" s="2">
        <v>44954</v>
      </c>
      <c r="D357" s="2" t="str">
        <f>TEXT(Table1[[#This Row],[Visit date]],"Dddd")</f>
        <v>Saturday</v>
      </c>
      <c r="E357" s="2" t="str">
        <f>TEXT(Table1[[#This Row],[Visit date]],"Mmmm")</f>
        <v>January</v>
      </c>
      <c r="F357" s="2">
        <v>44956.662256944437</v>
      </c>
      <c r="G357">
        <f>_xlfn.DAYS(Table1[[#This Row],[Filed date]],Table1[[#This Row],[Visit date]])</f>
        <v>2</v>
      </c>
      <c r="H357">
        <v>7</v>
      </c>
      <c r="I357">
        <v>350</v>
      </c>
      <c r="J357">
        <v>50</v>
      </c>
      <c r="K357" t="s">
        <v>392</v>
      </c>
      <c r="L357" t="s">
        <v>282</v>
      </c>
    </row>
    <row r="358" spans="1:12" x14ac:dyDescent="0.25">
      <c r="A358" s="3">
        <v>763215</v>
      </c>
      <c r="B358" s="1" t="s">
        <v>9</v>
      </c>
      <c r="C358" s="2">
        <v>44952</v>
      </c>
      <c r="D358" s="2" t="str">
        <f>TEXT(Table1[[#This Row],[Visit date]],"Dddd")</f>
        <v>Thursday</v>
      </c>
      <c r="E358" s="2" t="str">
        <f>TEXT(Table1[[#This Row],[Visit date]],"Mmmm")</f>
        <v>January</v>
      </c>
      <c r="F358" s="2">
        <v>44953.674178240741</v>
      </c>
      <c r="G358">
        <f>_xlfn.DAYS(Table1[[#This Row],[Filed date]],Table1[[#This Row],[Visit date]])</f>
        <v>1</v>
      </c>
      <c r="H358">
        <v>1</v>
      </c>
      <c r="I358">
        <v>3000</v>
      </c>
      <c r="J358">
        <v>3000</v>
      </c>
      <c r="K358" t="s">
        <v>12</v>
      </c>
      <c r="L358" t="s">
        <v>393</v>
      </c>
    </row>
    <row r="359" spans="1:12" x14ac:dyDescent="0.25">
      <c r="A359" s="3">
        <v>730197</v>
      </c>
      <c r="B359" s="1" t="s">
        <v>27</v>
      </c>
      <c r="C359" s="2">
        <v>44829</v>
      </c>
      <c r="D359" s="2" t="str">
        <f>TEXT(Table1[[#This Row],[Visit date]],"Dddd")</f>
        <v>Sunday</v>
      </c>
      <c r="E359" s="2" t="str">
        <f>TEXT(Table1[[#This Row],[Visit date]],"Mmmm")</f>
        <v>September</v>
      </c>
      <c r="F359" s="2">
        <v>44929.781956018523</v>
      </c>
      <c r="G359">
        <f>_xlfn.DAYS(Table1[[#This Row],[Filed date]],Table1[[#This Row],[Visit date]])</f>
        <v>100</v>
      </c>
      <c r="H359">
        <v>1</v>
      </c>
      <c r="I359">
        <v>1000</v>
      </c>
      <c r="J359">
        <v>1000</v>
      </c>
      <c r="K359" t="s">
        <v>65</v>
      </c>
      <c r="L359" t="s">
        <v>177</v>
      </c>
    </row>
    <row r="360" spans="1:12" x14ac:dyDescent="0.25">
      <c r="A360" s="3">
        <v>766659</v>
      </c>
      <c r="B360" s="1" t="s">
        <v>9</v>
      </c>
      <c r="C360" s="2">
        <v>44953</v>
      </c>
      <c r="D360" s="2" t="str">
        <f>TEXT(Table1[[#This Row],[Visit date]],"Dddd")</f>
        <v>Friday</v>
      </c>
      <c r="E360" s="2" t="str">
        <f>TEXT(Table1[[#This Row],[Visit date]],"Mmmm")</f>
        <v>January</v>
      </c>
      <c r="F360" s="2">
        <v>44956.582407407397</v>
      </c>
      <c r="G360">
        <f>_xlfn.DAYS(Table1[[#This Row],[Filed date]],Table1[[#This Row],[Visit date]])</f>
        <v>3</v>
      </c>
      <c r="H360">
        <v>18</v>
      </c>
      <c r="I360">
        <v>180</v>
      </c>
      <c r="J360">
        <v>10</v>
      </c>
      <c r="K360" t="s">
        <v>114</v>
      </c>
      <c r="L360" t="s">
        <v>11</v>
      </c>
    </row>
    <row r="361" spans="1:12" x14ac:dyDescent="0.25">
      <c r="A361" s="3">
        <v>762724</v>
      </c>
      <c r="B361" s="1" t="s">
        <v>9</v>
      </c>
      <c r="C361" s="2">
        <v>44949</v>
      </c>
      <c r="D361" s="2" t="str">
        <f>TEXT(Table1[[#This Row],[Visit date]],"Dddd")</f>
        <v>Monday</v>
      </c>
      <c r="E361" s="2" t="str">
        <f>TEXT(Table1[[#This Row],[Visit date]],"Mmmm")</f>
        <v>January</v>
      </c>
      <c r="F361" s="2">
        <v>44953.538425925923</v>
      </c>
      <c r="G361">
        <f>_xlfn.DAYS(Table1[[#This Row],[Filed date]],Table1[[#This Row],[Visit date]])</f>
        <v>4</v>
      </c>
      <c r="H361">
        <v>1</v>
      </c>
      <c r="I361">
        <v>699.99999999999989</v>
      </c>
      <c r="J361">
        <v>699.99999999999989</v>
      </c>
      <c r="K361" t="s">
        <v>112</v>
      </c>
      <c r="L361" t="s">
        <v>326</v>
      </c>
    </row>
    <row r="362" spans="1:12" x14ac:dyDescent="0.25">
      <c r="A362" s="3">
        <v>729743</v>
      </c>
      <c r="B362" s="1" t="s">
        <v>50</v>
      </c>
      <c r="C362" s="2">
        <v>44925</v>
      </c>
      <c r="D362" s="2" t="str">
        <f>TEXT(Table1[[#This Row],[Visit date]],"Dddd")</f>
        <v>Friday</v>
      </c>
      <c r="E362" s="2" t="str">
        <f>TEXT(Table1[[#This Row],[Visit date]],"Mmmm")</f>
        <v>December</v>
      </c>
      <c r="F362" s="2">
        <v>44929.545219907413</v>
      </c>
      <c r="G362">
        <f>_xlfn.DAYS(Table1[[#This Row],[Filed date]],Table1[[#This Row],[Visit date]])</f>
        <v>4</v>
      </c>
      <c r="H362">
        <v>60</v>
      </c>
      <c r="I362">
        <v>9240</v>
      </c>
      <c r="J362">
        <v>154</v>
      </c>
      <c r="K362" t="s">
        <v>394</v>
      </c>
      <c r="L362" t="s">
        <v>306</v>
      </c>
    </row>
    <row r="363" spans="1:12" x14ac:dyDescent="0.25">
      <c r="A363" s="3">
        <v>762804</v>
      </c>
      <c r="B363" s="1" t="s">
        <v>9</v>
      </c>
      <c r="C363" s="2">
        <v>44951</v>
      </c>
      <c r="D363" s="2" t="str">
        <f>TEXT(Table1[[#This Row],[Visit date]],"Dddd")</f>
        <v>Wednesday</v>
      </c>
      <c r="E363" s="2" t="str">
        <f>TEXT(Table1[[#This Row],[Visit date]],"Mmmm")</f>
        <v>January</v>
      </c>
      <c r="F363" s="2">
        <v>44953.56013888889</v>
      </c>
      <c r="G363">
        <f>_xlfn.DAYS(Table1[[#This Row],[Filed date]],Table1[[#This Row],[Visit date]])</f>
        <v>2</v>
      </c>
      <c r="H363">
        <v>1</v>
      </c>
      <c r="I363">
        <v>500</v>
      </c>
      <c r="J363">
        <v>500</v>
      </c>
      <c r="K363" t="s">
        <v>287</v>
      </c>
      <c r="L363" t="s">
        <v>210</v>
      </c>
    </row>
    <row r="364" spans="1:12" x14ac:dyDescent="0.25">
      <c r="A364" s="3">
        <v>759995</v>
      </c>
      <c r="B364" s="1" t="s">
        <v>9</v>
      </c>
      <c r="C364" s="2">
        <v>44947</v>
      </c>
      <c r="D364" s="2" t="str">
        <f>TEXT(Table1[[#This Row],[Visit date]],"Dddd")</f>
        <v>Saturday</v>
      </c>
      <c r="E364" s="2" t="str">
        <f>TEXT(Table1[[#This Row],[Visit date]],"Mmmm")</f>
        <v>January</v>
      </c>
      <c r="F364" s="2">
        <v>44951.662256944437</v>
      </c>
      <c r="G364">
        <f>_xlfn.DAYS(Table1[[#This Row],[Filed date]],Table1[[#This Row],[Visit date]])</f>
        <v>4</v>
      </c>
      <c r="H364">
        <v>1</v>
      </c>
      <c r="I364">
        <v>1000</v>
      </c>
      <c r="J364">
        <v>1000</v>
      </c>
      <c r="K364" t="s">
        <v>17</v>
      </c>
      <c r="L364" t="s">
        <v>146</v>
      </c>
    </row>
    <row r="365" spans="1:12" x14ac:dyDescent="0.25">
      <c r="A365" s="3">
        <v>756246</v>
      </c>
      <c r="B365" s="1" t="s">
        <v>9</v>
      </c>
      <c r="C365" s="2">
        <v>44944</v>
      </c>
      <c r="D365" s="2" t="str">
        <f>TEXT(Table1[[#This Row],[Visit date]],"Dddd")</f>
        <v>Wednesday</v>
      </c>
      <c r="E365" s="2" t="str">
        <f>TEXT(Table1[[#This Row],[Visit date]],"Mmmm")</f>
        <v>January</v>
      </c>
      <c r="F365" s="2">
        <v>44949.64638888889</v>
      </c>
      <c r="G365">
        <f>_xlfn.DAYS(Table1[[#This Row],[Filed date]],Table1[[#This Row],[Visit date]])</f>
        <v>5</v>
      </c>
      <c r="H365">
        <v>14</v>
      </c>
      <c r="I365">
        <v>1722</v>
      </c>
      <c r="J365">
        <v>123</v>
      </c>
      <c r="K365" t="s">
        <v>395</v>
      </c>
      <c r="L365" t="s">
        <v>18</v>
      </c>
    </row>
    <row r="366" spans="1:12" x14ac:dyDescent="0.25">
      <c r="A366" s="3">
        <v>763080</v>
      </c>
      <c r="B366" s="1" t="s">
        <v>9</v>
      </c>
      <c r="C366" s="2">
        <v>44952</v>
      </c>
      <c r="D366" s="2" t="str">
        <f>TEXT(Table1[[#This Row],[Visit date]],"Dddd")</f>
        <v>Thursday</v>
      </c>
      <c r="E366" s="2" t="str">
        <f>TEXT(Table1[[#This Row],[Visit date]],"Mmmm")</f>
        <v>January</v>
      </c>
      <c r="F366" s="2">
        <v>44953.637627314813</v>
      </c>
      <c r="G366">
        <f>_xlfn.DAYS(Table1[[#This Row],[Filed date]],Table1[[#This Row],[Visit date]])</f>
        <v>1</v>
      </c>
      <c r="H366">
        <v>1</v>
      </c>
      <c r="I366">
        <v>3000</v>
      </c>
      <c r="J366">
        <v>3000</v>
      </c>
      <c r="K366" t="s">
        <v>12</v>
      </c>
      <c r="L366" t="s">
        <v>18</v>
      </c>
    </row>
    <row r="367" spans="1:12" x14ac:dyDescent="0.25">
      <c r="A367" s="3">
        <v>728103</v>
      </c>
      <c r="B367" s="1" t="s">
        <v>135</v>
      </c>
      <c r="C367" s="2">
        <v>44821</v>
      </c>
      <c r="D367" s="2" t="str">
        <f>TEXT(Table1[[#This Row],[Visit date]],"Dddd")</f>
        <v>Saturday</v>
      </c>
      <c r="E367" s="2" t="str">
        <f>TEXT(Table1[[#This Row],[Visit date]],"Mmmm")</f>
        <v>September</v>
      </c>
      <c r="F367" s="2">
        <v>44927.009571759263</v>
      </c>
      <c r="G367">
        <f>_xlfn.DAYS(Table1[[#This Row],[Filed date]],Table1[[#This Row],[Visit date]])</f>
        <v>106</v>
      </c>
      <c r="H367">
        <v>30</v>
      </c>
      <c r="I367">
        <v>289.8</v>
      </c>
      <c r="J367">
        <v>9.6599999999999984</v>
      </c>
      <c r="K367" t="s">
        <v>396</v>
      </c>
      <c r="L367" t="s">
        <v>295</v>
      </c>
    </row>
    <row r="368" spans="1:12" x14ac:dyDescent="0.25">
      <c r="A368" s="3">
        <v>767127</v>
      </c>
      <c r="B368" s="1" t="s">
        <v>9</v>
      </c>
      <c r="C368" s="2">
        <v>44955</v>
      </c>
      <c r="D368" s="2" t="str">
        <f>TEXT(Table1[[#This Row],[Visit date]],"Dddd")</f>
        <v>Sunday</v>
      </c>
      <c r="E368" s="2" t="str">
        <f>TEXT(Table1[[#This Row],[Visit date]],"Mmmm")</f>
        <v>January</v>
      </c>
      <c r="F368" s="2">
        <v>44956.694189814807</v>
      </c>
      <c r="G368">
        <f>_xlfn.DAYS(Table1[[#This Row],[Filed date]],Table1[[#This Row],[Visit date]])</f>
        <v>1</v>
      </c>
      <c r="H368">
        <v>28</v>
      </c>
      <c r="I368">
        <v>5670</v>
      </c>
      <c r="J368">
        <v>202.5</v>
      </c>
      <c r="K368" t="s">
        <v>397</v>
      </c>
      <c r="L368" t="s">
        <v>62</v>
      </c>
    </row>
    <row r="369" spans="1:12" x14ac:dyDescent="0.25">
      <c r="A369" s="3">
        <v>730426</v>
      </c>
      <c r="B369" s="1" t="s">
        <v>135</v>
      </c>
      <c r="C369" s="2">
        <v>44822</v>
      </c>
      <c r="D369" s="2" t="str">
        <f>TEXT(Table1[[#This Row],[Visit date]],"Dddd")</f>
        <v>Sunday</v>
      </c>
      <c r="E369" s="2" t="str">
        <f>TEXT(Table1[[#This Row],[Visit date]],"Mmmm")</f>
        <v>September</v>
      </c>
      <c r="F369" s="2">
        <v>44930.194120370368</v>
      </c>
      <c r="G369">
        <f>_xlfn.DAYS(Table1[[#This Row],[Filed date]],Table1[[#This Row],[Visit date]])</f>
        <v>108</v>
      </c>
      <c r="H369">
        <v>1</v>
      </c>
      <c r="I369">
        <v>8812.8000000000011</v>
      </c>
      <c r="J369">
        <v>8812.8000000000011</v>
      </c>
      <c r="K369" t="s">
        <v>398</v>
      </c>
      <c r="L369" t="s">
        <v>399</v>
      </c>
    </row>
    <row r="370" spans="1:12" x14ac:dyDescent="0.25">
      <c r="A370" s="3">
        <v>761802</v>
      </c>
      <c r="B370" s="1" t="s">
        <v>9</v>
      </c>
      <c r="C370" s="2">
        <v>44950</v>
      </c>
      <c r="D370" s="2" t="str">
        <f>TEXT(Table1[[#This Row],[Visit date]],"Dddd")</f>
        <v>Tuesday</v>
      </c>
      <c r="E370" s="2" t="str">
        <f>TEXT(Table1[[#This Row],[Visit date]],"Mmmm")</f>
        <v>January</v>
      </c>
      <c r="F370" s="2">
        <v>44952.70175925926</v>
      </c>
      <c r="G370">
        <f>_xlfn.DAYS(Table1[[#This Row],[Filed date]],Table1[[#This Row],[Visit date]])</f>
        <v>2</v>
      </c>
      <c r="H370">
        <v>62</v>
      </c>
      <c r="I370">
        <v>3100</v>
      </c>
      <c r="J370">
        <v>50</v>
      </c>
      <c r="K370" t="s">
        <v>400</v>
      </c>
      <c r="L370" t="s">
        <v>197</v>
      </c>
    </row>
    <row r="371" spans="1:12" x14ac:dyDescent="0.25">
      <c r="A371" s="3">
        <v>728422</v>
      </c>
      <c r="B371" s="1" t="s">
        <v>35</v>
      </c>
      <c r="C371" s="2">
        <v>44926</v>
      </c>
      <c r="D371" s="2" t="str">
        <f>TEXT(Table1[[#This Row],[Visit date]],"Dddd")</f>
        <v>Saturday</v>
      </c>
      <c r="E371" s="2" t="str">
        <f>TEXT(Table1[[#This Row],[Visit date]],"Mmmm")</f>
        <v>December</v>
      </c>
      <c r="F371" s="2">
        <v>44928.399351851847</v>
      </c>
      <c r="G371">
        <f>_xlfn.DAYS(Table1[[#This Row],[Filed date]],Table1[[#This Row],[Visit date]])</f>
        <v>2</v>
      </c>
      <c r="H371">
        <v>1</v>
      </c>
      <c r="I371">
        <v>4000</v>
      </c>
      <c r="J371">
        <v>4000</v>
      </c>
      <c r="K371" t="s">
        <v>401</v>
      </c>
      <c r="L371" t="s">
        <v>361</v>
      </c>
    </row>
    <row r="372" spans="1:12" x14ac:dyDescent="0.25">
      <c r="A372" s="3">
        <v>755320</v>
      </c>
      <c r="B372" s="1" t="s">
        <v>9</v>
      </c>
      <c r="C372" s="2">
        <v>44943</v>
      </c>
      <c r="D372" s="2" t="str">
        <f>TEXT(Table1[[#This Row],[Visit date]],"Dddd")</f>
        <v>Tuesday</v>
      </c>
      <c r="E372" s="2" t="str">
        <f>TEXT(Table1[[#This Row],[Visit date]],"Mmmm")</f>
        <v>January</v>
      </c>
      <c r="F372" s="2">
        <v>44949.422905092593</v>
      </c>
      <c r="G372">
        <f>_xlfn.DAYS(Table1[[#This Row],[Filed date]],Table1[[#This Row],[Visit date]])</f>
        <v>6</v>
      </c>
      <c r="H372">
        <v>15</v>
      </c>
      <c r="I372">
        <v>450</v>
      </c>
      <c r="J372">
        <v>30</v>
      </c>
      <c r="K372" t="s">
        <v>402</v>
      </c>
      <c r="L372" t="s">
        <v>219</v>
      </c>
    </row>
    <row r="373" spans="1:12" x14ac:dyDescent="0.25">
      <c r="A373" s="3">
        <v>751363</v>
      </c>
      <c r="B373" s="1" t="s">
        <v>9</v>
      </c>
      <c r="C373" s="2">
        <v>44936</v>
      </c>
      <c r="D373" s="2" t="str">
        <f>TEXT(Table1[[#This Row],[Visit date]],"Dddd")</f>
        <v>Tuesday</v>
      </c>
      <c r="E373" s="2" t="str">
        <f>TEXT(Table1[[#This Row],[Visit date]],"Mmmm")</f>
        <v>January</v>
      </c>
      <c r="F373" s="2">
        <v>44945.46329861111</v>
      </c>
      <c r="G373">
        <f>_xlfn.DAYS(Table1[[#This Row],[Filed date]],Table1[[#This Row],[Visit date]])</f>
        <v>9</v>
      </c>
      <c r="H373">
        <v>18</v>
      </c>
      <c r="I373">
        <v>9000</v>
      </c>
      <c r="J373">
        <v>500</v>
      </c>
      <c r="K373" t="s">
        <v>80</v>
      </c>
      <c r="L373" t="s">
        <v>14</v>
      </c>
    </row>
    <row r="374" spans="1:12" x14ac:dyDescent="0.25">
      <c r="A374" s="3">
        <v>755002</v>
      </c>
      <c r="B374" s="1" t="s">
        <v>9</v>
      </c>
      <c r="C374" s="2">
        <v>44943</v>
      </c>
      <c r="D374" s="2" t="str">
        <f>TEXT(Table1[[#This Row],[Visit date]],"Dddd")</f>
        <v>Tuesday</v>
      </c>
      <c r="E374" s="2" t="str">
        <f>TEXT(Table1[[#This Row],[Visit date]],"Mmmm")</f>
        <v>January</v>
      </c>
      <c r="F374" s="2">
        <v>44949.337314814817</v>
      </c>
      <c r="G374">
        <f>_xlfn.DAYS(Table1[[#This Row],[Filed date]],Table1[[#This Row],[Visit date]])</f>
        <v>6</v>
      </c>
      <c r="H374">
        <v>1</v>
      </c>
      <c r="I374">
        <v>3000</v>
      </c>
      <c r="J374">
        <v>3000</v>
      </c>
      <c r="K374" t="s">
        <v>12</v>
      </c>
      <c r="L374" t="s">
        <v>18</v>
      </c>
    </row>
    <row r="375" spans="1:12" x14ac:dyDescent="0.25">
      <c r="A375" s="3">
        <v>729948</v>
      </c>
      <c r="B375" s="1" t="s">
        <v>22</v>
      </c>
      <c r="C375" s="2">
        <v>44929</v>
      </c>
      <c r="D375" s="2" t="str">
        <f>TEXT(Table1[[#This Row],[Visit date]],"Dddd")</f>
        <v>Tuesday</v>
      </c>
      <c r="E375" s="2" t="str">
        <f>TEXT(Table1[[#This Row],[Visit date]],"Mmmm")</f>
        <v>January</v>
      </c>
      <c r="F375" s="2">
        <v>44929.612280092602</v>
      </c>
      <c r="G375">
        <f>_xlfn.DAYS(Table1[[#This Row],[Filed date]],Table1[[#This Row],[Visit date]])</f>
        <v>0</v>
      </c>
      <c r="H375">
        <v>1</v>
      </c>
      <c r="I375">
        <v>1150</v>
      </c>
      <c r="J375">
        <v>1150</v>
      </c>
      <c r="K375" t="s">
        <v>403</v>
      </c>
      <c r="L375" t="s">
        <v>404</v>
      </c>
    </row>
    <row r="376" spans="1:12" x14ac:dyDescent="0.25">
      <c r="A376" s="3">
        <v>751004</v>
      </c>
      <c r="B376" s="1" t="s">
        <v>9</v>
      </c>
      <c r="C376" s="2">
        <v>44942</v>
      </c>
      <c r="D376" s="2" t="str">
        <f>TEXT(Table1[[#This Row],[Visit date]],"Dddd")</f>
        <v>Monday</v>
      </c>
      <c r="E376" s="2" t="str">
        <f>TEXT(Table1[[#This Row],[Visit date]],"Mmmm")</f>
        <v>January</v>
      </c>
      <c r="F376" s="2">
        <v>44945.364965277768</v>
      </c>
      <c r="G376">
        <f>_xlfn.DAYS(Table1[[#This Row],[Filed date]],Table1[[#This Row],[Visit date]])</f>
        <v>3</v>
      </c>
      <c r="H376">
        <v>1</v>
      </c>
      <c r="I376">
        <v>1000</v>
      </c>
      <c r="J376">
        <v>1000</v>
      </c>
      <c r="K376" t="s">
        <v>106</v>
      </c>
      <c r="L376" t="s">
        <v>387</v>
      </c>
    </row>
    <row r="377" spans="1:12" x14ac:dyDescent="0.25">
      <c r="A377" s="3">
        <v>756133</v>
      </c>
      <c r="B377" s="1" t="s">
        <v>9</v>
      </c>
      <c r="C377" s="2">
        <v>44944</v>
      </c>
      <c r="D377" s="2" t="str">
        <f>TEXT(Table1[[#This Row],[Visit date]],"Dddd")</f>
        <v>Wednesday</v>
      </c>
      <c r="E377" s="2" t="str">
        <f>TEXT(Table1[[#This Row],[Visit date]],"Mmmm")</f>
        <v>January</v>
      </c>
      <c r="F377" s="2">
        <v>44949.608831018522</v>
      </c>
      <c r="G377">
        <f>_xlfn.DAYS(Table1[[#This Row],[Filed date]],Table1[[#This Row],[Visit date]])</f>
        <v>5</v>
      </c>
      <c r="H377">
        <v>1</v>
      </c>
      <c r="I377">
        <v>999.99999999999989</v>
      </c>
      <c r="J377">
        <v>999.99999999999989</v>
      </c>
      <c r="K377" t="s">
        <v>17</v>
      </c>
      <c r="L377" t="s">
        <v>18</v>
      </c>
    </row>
    <row r="378" spans="1:12" x14ac:dyDescent="0.25">
      <c r="A378" s="3">
        <v>728422</v>
      </c>
      <c r="B378" s="1" t="s">
        <v>35</v>
      </c>
      <c r="C378" s="2">
        <v>44926</v>
      </c>
      <c r="D378" s="2" t="str">
        <f>TEXT(Table1[[#This Row],[Visit date]],"Dddd")</f>
        <v>Saturday</v>
      </c>
      <c r="E378" s="2" t="str">
        <f>TEXT(Table1[[#This Row],[Visit date]],"Mmmm")</f>
        <v>December</v>
      </c>
      <c r="F378" s="2">
        <v>44928.399351851847</v>
      </c>
      <c r="G378">
        <f>_xlfn.DAYS(Table1[[#This Row],[Filed date]],Table1[[#This Row],[Visit date]])</f>
        <v>2</v>
      </c>
      <c r="H378">
        <v>2</v>
      </c>
      <c r="I378">
        <v>140</v>
      </c>
      <c r="J378">
        <v>70</v>
      </c>
      <c r="K378" t="s">
        <v>405</v>
      </c>
      <c r="L378" t="s">
        <v>361</v>
      </c>
    </row>
    <row r="379" spans="1:12" x14ac:dyDescent="0.25">
      <c r="A379" s="3">
        <v>728585</v>
      </c>
      <c r="B379" s="1" t="s">
        <v>9</v>
      </c>
      <c r="C379" s="2">
        <v>44926</v>
      </c>
      <c r="D379" s="2" t="str">
        <f>TEXT(Table1[[#This Row],[Visit date]],"Dddd")</f>
        <v>Saturday</v>
      </c>
      <c r="E379" s="2" t="str">
        <f>TEXT(Table1[[#This Row],[Visit date]],"Mmmm")</f>
        <v>December</v>
      </c>
      <c r="F379" s="2">
        <v>44928.485659722217</v>
      </c>
      <c r="G379">
        <f>_xlfn.DAYS(Table1[[#This Row],[Filed date]],Table1[[#This Row],[Visit date]])</f>
        <v>2</v>
      </c>
      <c r="H379">
        <v>14</v>
      </c>
      <c r="I379">
        <v>1347.5</v>
      </c>
      <c r="J379">
        <v>96.25</v>
      </c>
      <c r="K379" t="s">
        <v>395</v>
      </c>
      <c r="L379" t="s">
        <v>93</v>
      </c>
    </row>
    <row r="380" spans="1:12" x14ac:dyDescent="0.25">
      <c r="A380" s="3">
        <v>753298</v>
      </c>
      <c r="B380" s="1" t="s">
        <v>9</v>
      </c>
      <c r="C380" s="2">
        <v>44942</v>
      </c>
      <c r="D380" s="2" t="str">
        <f>TEXT(Table1[[#This Row],[Visit date]],"Dddd")</f>
        <v>Monday</v>
      </c>
      <c r="E380" s="2" t="str">
        <f>TEXT(Table1[[#This Row],[Visit date]],"Mmmm")</f>
        <v>January</v>
      </c>
      <c r="F380" s="2">
        <v>44946.576458333337</v>
      </c>
      <c r="G380">
        <f>_xlfn.DAYS(Table1[[#This Row],[Filed date]],Table1[[#This Row],[Visit date]])</f>
        <v>4</v>
      </c>
      <c r="H380">
        <v>1</v>
      </c>
      <c r="I380">
        <v>1500</v>
      </c>
      <c r="J380">
        <v>1500</v>
      </c>
      <c r="K380" t="s">
        <v>195</v>
      </c>
      <c r="L380" t="s">
        <v>204</v>
      </c>
    </row>
    <row r="381" spans="1:12" x14ac:dyDescent="0.25">
      <c r="A381" s="3">
        <v>763070</v>
      </c>
      <c r="B381" s="1" t="s">
        <v>9</v>
      </c>
      <c r="C381" s="2">
        <v>44952</v>
      </c>
      <c r="D381" s="2" t="str">
        <f>TEXT(Table1[[#This Row],[Visit date]],"Dddd")</f>
        <v>Thursday</v>
      </c>
      <c r="E381" s="2" t="str">
        <f>TEXT(Table1[[#This Row],[Visit date]],"Mmmm")</f>
        <v>January</v>
      </c>
      <c r="F381" s="2">
        <v>44953.634502314817</v>
      </c>
      <c r="G381">
        <f>_xlfn.DAYS(Table1[[#This Row],[Filed date]],Table1[[#This Row],[Visit date]])</f>
        <v>1</v>
      </c>
      <c r="H381">
        <v>1</v>
      </c>
      <c r="I381">
        <v>600</v>
      </c>
      <c r="J381">
        <v>600</v>
      </c>
      <c r="K381" t="s">
        <v>78</v>
      </c>
      <c r="L381" t="s">
        <v>234</v>
      </c>
    </row>
    <row r="382" spans="1:12" x14ac:dyDescent="0.25">
      <c r="A382" s="3">
        <v>759589</v>
      </c>
      <c r="B382" s="1" t="s">
        <v>9</v>
      </c>
      <c r="C382" s="2">
        <v>44948</v>
      </c>
      <c r="D382" s="2" t="str">
        <f>TEXT(Table1[[#This Row],[Visit date]],"Dddd")</f>
        <v>Sunday</v>
      </c>
      <c r="E382" s="2" t="str">
        <f>TEXT(Table1[[#This Row],[Visit date]],"Mmmm")</f>
        <v>January</v>
      </c>
      <c r="F382" s="2">
        <v>44951.565983796303</v>
      </c>
      <c r="G382">
        <f>_xlfn.DAYS(Table1[[#This Row],[Filed date]],Table1[[#This Row],[Visit date]])</f>
        <v>3</v>
      </c>
      <c r="H382">
        <v>1</v>
      </c>
      <c r="I382">
        <v>3000</v>
      </c>
      <c r="J382">
        <v>3000</v>
      </c>
      <c r="K382" t="s">
        <v>12</v>
      </c>
      <c r="L382" t="s">
        <v>406</v>
      </c>
    </row>
    <row r="383" spans="1:12" x14ac:dyDescent="0.25">
      <c r="A383" s="3">
        <v>761768</v>
      </c>
      <c r="B383" s="1" t="s">
        <v>9</v>
      </c>
      <c r="C383" s="2">
        <v>44942</v>
      </c>
      <c r="D383" s="2" t="str">
        <f>TEXT(Table1[[#This Row],[Visit date]],"Dddd")</f>
        <v>Monday</v>
      </c>
      <c r="E383" s="2" t="str">
        <f>TEXT(Table1[[#This Row],[Visit date]],"Mmmm")</f>
        <v>January</v>
      </c>
      <c r="F383" s="2">
        <v>44952.687557870369</v>
      </c>
      <c r="G383">
        <f>_xlfn.DAYS(Table1[[#This Row],[Filed date]],Table1[[#This Row],[Visit date]])</f>
        <v>10</v>
      </c>
      <c r="H383">
        <v>18</v>
      </c>
      <c r="I383">
        <v>180</v>
      </c>
      <c r="J383">
        <v>10</v>
      </c>
      <c r="K383" t="s">
        <v>114</v>
      </c>
      <c r="L383" t="s">
        <v>407</v>
      </c>
    </row>
    <row r="384" spans="1:12" x14ac:dyDescent="0.25">
      <c r="A384" s="3">
        <v>762236</v>
      </c>
      <c r="B384" s="1" t="s">
        <v>9</v>
      </c>
      <c r="C384" s="2">
        <v>44949</v>
      </c>
      <c r="D384" s="2" t="str">
        <f>TEXT(Table1[[#This Row],[Visit date]],"Dddd")</f>
        <v>Monday</v>
      </c>
      <c r="E384" s="2" t="str">
        <f>TEXT(Table1[[#This Row],[Visit date]],"Mmmm")</f>
        <v>January</v>
      </c>
      <c r="F384" s="2">
        <v>44953.357986111107</v>
      </c>
      <c r="G384">
        <f>_xlfn.DAYS(Table1[[#This Row],[Filed date]],Table1[[#This Row],[Visit date]])</f>
        <v>4</v>
      </c>
      <c r="H384">
        <v>1</v>
      </c>
      <c r="I384">
        <v>1000</v>
      </c>
      <c r="J384">
        <v>1000</v>
      </c>
      <c r="K384" t="s">
        <v>17</v>
      </c>
      <c r="L384" t="s">
        <v>317</v>
      </c>
    </row>
    <row r="385" spans="1:12" x14ac:dyDescent="0.25">
      <c r="A385" s="3">
        <v>761794</v>
      </c>
      <c r="B385" s="1" t="s">
        <v>9</v>
      </c>
      <c r="C385" s="2">
        <v>44950</v>
      </c>
      <c r="D385" s="2" t="str">
        <f>TEXT(Table1[[#This Row],[Visit date]],"Dddd")</f>
        <v>Tuesday</v>
      </c>
      <c r="E385" s="2" t="str">
        <f>TEXT(Table1[[#This Row],[Visit date]],"Mmmm")</f>
        <v>January</v>
      </c>
      <c r="F385" s="2">
        <v>44952.699143518519</v>
      </c>
      <c r="G385">
        <f>_xlfn.DAYS(Table1[[#This Row],[Filed date]],Table1[[#This Row],[Visit date]])</f>
        <v>2</v>
      </c>
      <c r="H385">
        <v>1</v>
      </c>
      <c r="I385">
        <v>600</v>
      </c>
      <c r="J385">
        <v>600</v>
      </c>
      <c r="K385" t="s">
        <v>247</v>
      </c>
      <c r="L385" t="s">
        <v>408</v>
      </c>
    </row>
    <row r="386" spans="1:12" x14ac:dyDescent="0.25">
      <c r="A386" s="3">
        <v>755420</v>
      </c>
      <c r="B386" s="1" t="s">
        <v>9</v>
      </c>
      <c r="C386" s="2">
        <v>44943</v>
      </c>
      <c r="D386" s="2" t="str">
        <f>TEXT(Table1[[#This Row],[Visit date]],"Dddd")</f>
        <v>Tuesday</v>
      </c>
      <c r="E386" s="2" t="str">
        <f>TEXT(Table1[[#This Row],[Visit date]],"Mmmm")</f>
        <v>January</v>
      </c>
      <c r="F386" s="2">
        <v>44949.44976851852</v>
      </c>
      <c r="G386">
        <f>_xlfn.DAYS(Table1[[#This Row],[Filed date]],Table1[[#This Row],[Visit date]])</f>
        <v>6</v>
      </c>
      <c r="H386">
        <v>1</v>
      </c>
      <c r="I386">
        <v>2500</v>
      </c>
      <c r="J386">
        <v>2500</v>
      </c>
      <c r="K386" t="s">
        <v>57</v>
      </c>
      <c r="L386" t="s">
        <v>409</v>
      </c>
    </row>
    <row r="387" spans="1:12" x14ac:dyDescent="0.25">
      <c r="A387" s="3">
        <v>759827</v>
      </c>
      <c r="B387" s="1" t="s">
        <v>9</v>
      </c>
      <c r="C387" s="2">
        <v>44947</v>
      </c>
      <c r="D387" s="2" t="str">
        <f>TEXT(Table1[[#This Row],[Visit date]],"Dddd")</f>
        <v>Saturday</v>
      </c>
      <c r="E387" s="2" t="str">
        <f>TEXT(Table1[[#This Row],[Visit date]],"Mmmm")</f>
        <v>January</v>
      </c>
      <c r="F387" s="2">
        <v>44951.613726851851</v>
      </c>
      <c r="G387">
        <f>_xlfn.DAYS(Table1[[#This Row],[Filed date]],Table1[[#This Row],[Visit date]])</f>
        <v>4</v>
      </c>
      <c r="H387">
        <v>2</v>
      </c>
      <c r="I387">
        <v>3900</v>
      </c>
      <c r="J387">
        <v>1950</v>
      </c>
      <c r="K387" t="s">
        <v>410</v>
      </c>
      <c r="L387" t="s">
        <v>170</v>
      </c>
    </row>
    <row r="388" spans="1:12" x14ac:dyDescent="0.25">
      <c r="A388" s="3">
        <v>728563</v>
      </c>
      <c r="B388" s="1" t="s">
        <v>9</v>
      </c>
      <c r="C388" s="2">
        <v>44926</v>
      </c>
      <c r="D388" s="2" t="str">
        <f>TEXT(Table1[[#This Row],[Visit date]],"Dddd")</f>
        <v>Saturday</v>
      </c>
      <c r="E388" s="2" t="str">
        <f>TEXT(Table1[[#This Row],[Visit date]],"Mmmm")</f>
        <v>December</v>
      </c>
      <c r="F388" s="2">
        <v>44928.475474537037</v>
      </c>
      <c r="G388">
        <f>_xlfn.DAYS(Table1[[#This Row],[Filed date]],Table1[[#This Row],[Visit date]])</f>
        <v>2</v>
      </c>
      <c r="H388">
        <v>1</v>
      </c>
      <c r="I388">
        <v>359.625</v>
      </c>
      <c r="J388">
        <v>359.625</v>
      </c>
      <c r="K388" t="s">
        <v>354</v>
      </c>
      <c r="L388" t="s">
        <v>175</v>
      </c>
    </row>
    <row r="389" spans="1:12" x14ac:dyDescent="0.25">
      <c r="A389" s="3">
        <v>762453</v>
      </c>
      <c r="B389" s="1" t="s">
        <v>9</v>
      </c>
      <c r="C389" s="2">
        <v>44951</v>
      </c>
      <c r="D389" s="2" t="str">
        <f>TEXT(Table1[[#This Row],[Visit date]],"Dddd")</f>
        <v>Wednesday</v>
      </c>
      <c r="E389" s="2" t="str">
        <f>TEXT(Table1[[#This Row],[Visit date]],"Mmmm")</f>
        <v>January</v>
      </c>
      <c r="F389" s="2">
        <v>44953.443287037036</v>
      </c>
      <c r="G389">
        <f>_xlfn.DAYS(Table1[[#This Row],[Filed date]],Table1[[#This Row],[Visit date]])</f>
        <v>2</v>
      </c>
      <c r="H389">
        <v>15</v>
      </c>
      <c r="I389">
        <v>750</v>
      </c>
      <c r="J389">
        <v>50</v>
      </c>
      <c r="K389" t="s">
        <v>411</v>
      </c>
      <c r="L389" t="s">
        <v>92</v>
      </c>
    </row>
    <row r="390" spans="1:12" x14ac:dyDescent="0.25">
      <c r="A390" s="3">
        <v>753448</v>
      </c>
      <c r="B390" s="1" t="s">
        <v>9</v>
      </c>
      <c r="C390" s="2">
        <v>44943</v>
      </c>
      <c r="D390" s="2" t="str">
        <f>TEXT(Table1[[#This Row],[Visit date]],"Dddd")</f>
        <v>Tuesday</v>
      </c>
      <c r="E390" s="2" t="str">
        <f>TEXT(Table1[[#This Row],[Visit date]],"Mmmm")</f>
        <v>January</v>
      </c>
      <c r="F390" s="2">
        <v>44946.630509259259</v>
      </c>
      <c r="G390">
        <f>_xlfn.DAYS(Table1[[#This Row],[Filed date]],Table1[[#This Row],[Visit date]])</f>
        <v>3</v>
      </c>
      <c r="H390">
        <v>1</v>
      </c>
      <c r="I390">
        <v>3000</v>
      </c>
      <c r="J390">
        <v>3000</v>
      </c>
      <c r="K390" t="s">
        <v>12</v>
      </c>
      <c r="L390" t="s">
        <v>412</v>
      </c>
    </row>
    <row r="391" spans="1:12" x14ac:dyDescent="0.25">
      <c r="A391" s="3">
        <v>767145</v>
      </c>
      <c r="B391" s="1" t="s">
        <v>9</v>
      </c>
      <c r="C391" s="2">
        <v>44955</v>
      </c>
      <c r="D391" s="2" t="str">
        <f>TEXT(Table1[[#This Row],[Visit date]],"Dddd")</f>
        <v>Sunday</v>
      </c>
      <c r="E391" s="2" t="str">
        <f>TEXT(Table1[[#This Row],[Visit date]],"Mmmm")</f>
        <v>January</v>
      </c>
      <c r="F391" s="2">
        <v>44956.703055555547</v>
      </c>
      <c r="G391">
        <f>_xlfn.DAYS(Table1[[#This Row],[Filed date]],Table1[[#This Row],[Visit date]])</f>
        <v>1</v>
      </c>
      <c r="H391">
        <v>10</v>
      </c>
      <c r="I391">
        <v>500</v>
      </c>
      <c r="J391">
        <v>50</v>
      </c>
      <c r="K391" t="s">
        <v>123</v>
      </c>
      <c r="L391" t="s">
        <v>413</v>
      </c>
    </row>
    <row r="392" spans="1:12" x14ac:dyDescent="0.25">
      <c r="A392" s="3">
        <v>762734</v>
      </c>
      <c r="B392" s="1" t="s">
        <v>9</v>
      </c>
      <c r="C392" s="2">
        <v>44951</v>
      </c>
      <c r="D392" s="2" t="str">
        <f>TEXT(Table1[[#This Row],[Visit date]],"Dddd")</f>
        <v>Wednesday</v>
      </c>
      <c r="E392" s="2" t="str">
        <f>TEXT(Table1[[#This Row],[Visit date]],"Mmmm")</f>
        <v>January</v>
      </c>
      <c r="F392" s="2">
        <v>44953.540393518517</v>
      </c>
      <c r="G392">
        <f>_xlfn.DAYS(Table1[[#This Row],[Filed date]],Table1[[#This Row],[Visit date]])</f>
        <v>2</v>
      </c>
      <c r="H392">
        <v>7</v>
      </c>
      <c r="I392">
        <v>840.00000000000011</v>
      </c>
      <c r="J392">
        <v>120</v>
      </c>
      <c r="K392" t="s">
        <v>58</v>
      </c>
      <c r="L392" t="s">
        <v>67</v>
      </c>
    </row>
    <row r="393" spans="1:12" x14ac:dyDescent="0.25">
      <c r="A393" s="3">
        <v>766990</v>
      </c>
      <c r="B393" s="1" t="s">
        <v>9</v>
      </c>
      <c r="C393" s="2">
        <v>44954</v>
      </c>
      <c r="D393" s="2" t="str">
        <f>TEXT(Table1[[#This Row],[Visit date]],"Dddd")</f>
        <v>Saturday</v>
      </c>
      <c r="E393" s="2" t="str">
        <f>TEXT(Table1[[#This Row],[Visit date]],"Mmmm")</f>
        <v>January</v>
      </c>
      <c r="F393" s="2">
        <v>44956.651504629634</v>
      </c>
      <c r="G393">
        <f>_xlfn.DAYS(Table1[[#This Row],[Filed date]],Table1[[#This Row],[Visit date]])</f>
        <v>2</v>
      </c>
      <c r="H393">
        <v>1</v>
      </c>
      <c r="I393">
        <v>2500</v>
      </c>
      <c r="J393">
        <v>2500</v>
      </c>
      <c r="K393" t="s">
        <v>57</v>
      </c>
      <c r="L393" t="s">
        <v>414</v>
      </c>
    </row>
    <row r="394" spans="1:12" x14ac:dyDescent="0.25">
      <c r="A394" s="3">
        <v>766974</v>
      </c>
      <c r="B394" s="1" t="s">
        <v>9</v>
      </c>
      <c r="C394" s="2">
        <v>44954</v>
      </c>
      <c r="D394" s="2" t="str">
        <f>TEXT(Table1[[#This Row],[Visit date]],"Dddd")</f>
        <v>Saturday</v>
      </c>
      <c r="E394" s="2" t="str">
        <f>TEXT(Table1[[#This Row],[Visit date]],"Mmmm")</f>
        <v>January</v>
      </c>
      <c r="F394" s="2">
        <v>44956.649004629631</v>
      </c>
      <c r="G394">
        <f>_xlfn.DAYS(Table1[[#This Row],[Filed date]],Table1[[#This Row],[Visit date]])</f>
        <v>2</v>
      </c>
      <c r="H394">
        <v>1</v>
      </c>
      <c r="I394">
        <v>3000</v>
      </c>
      <c r="J394">
        <v>3000</v>
      </c>
      <c r="K394" t="s">
        <v>12</v>
      </c>
      <c r="L394" t="s">
        <v>120</v>
      </c>
    </row>
    <row r="395" spans="1:12" x14ac:dyDescent="0.25">
      <c r="A395" s="3">
        <v>728415</v>
      </c>
      <c r="B395" s="1" t="s">
        <v>35</v>
      </c>
      <c r="C395" s="2">
        <v>44926</v>
      </c>
      <c r="D395" s="2" t="str">
        <f>TEXT(Table1[[#This Row],[Visit date]],"Dddd")</f>
        <v>Saturday</v>
      </c>
      <c r="E395" s="2" t="str">
        <f>TEXT(Table1[[#This Row],[Visit date]],"Mmmm")</f>
        <v>December</v>
      </c>
      <c r="F395" s="2">
        <v>44928.395671296297</v>
      </c>
      <c r="G395">
        <f>_xlfn.DAYS(Table1[[#This Row],[Filed date]],Table1[[#This Row],[Visit date]])</f>
        <v>2</v>
      </c>
      <c r="H395">
        <v>30</v>
      </c>
      <c r="I395">
        <v>735</v>
      </c>
      <c r="J395">
        <v>24.5</v>
      </c>
      <c r="K395" t="s">
        <v>415</v>
      </c>
      <c r="L395" t="s">
        <v>416</v>
      </c>
    </row>
    <row r="396" spans="1:12" x14ac:dyDescent="0.25">
      <c r="A396" s="3">
        <v>755608</v>
      </c>
      <c r="B396" s="1" t="s">
        <v>9</v>
      </c>
      <c r="C396" s="2">
        <v>44944</v>
      </c>
      <c r="D396" s="2" t="str">
        <f>TEXT(Table1[[#This Row],[Visit date]],"Dddd")</f>
        <v>Wednesday</v>
      </c>
      <c r="E396" s="2" t="str">
        <f>TEXT(Table1[[#This Row],[Visit date]],"Mmmm")</f>
        <v>January</v>
      </c>
      <c r="F396" s="2">
        <v>44949.498020833344</v>
      </c>
      <c r="G396">
        <f>_xlfn.DAYS(Table1[[#This Row],[Filed date]],Table1[[#This Row],[Visit date]])</f>
        <v>5</v>
      </c>
      <c r="H396">
        <v>1</v>
      </c>
      <c r="I396">
        <v>1000</v>
      </c>
      <c r="J396">
        <v>1000</v>
      </c>
      <c r="K396" t="s">
        <v>17</v>
      </c>
      <c r="L396" t="s">
        <v>417</v>
      </c>
    </row>
    <row r="397" spans="1:12" x14ac:dyDescent="0.25">
      <c r="A397" s="3">
        <v>761817</v>
      </c>
      <c r="B397" s="1" t="s">
        <v>9</v>
      </c>
      <c r="C397" s="2">
        <v>44950</v>
      </c>
      <c r="D397" s="2" t="str">
        <f>TEXT(Table1[[#This Row],[Visit date]],"Dddd")</f>
        <v>Tuesday</v>
      </c>
      <c r="E397" s="2" t="str">
        <f>TEXT(Table1[[#This Row],[Visit date]],"Mmmm")</f>
        <v>January</v>
      </c>
      <c r="F397" s="2">
        <v>44952.707789351851</v>
      </c>
      <c r="G397">
        <f>_xlfn.DAYS(Table1[[#This Row],[Filed date]],Table1[[#This Row],[Visit date]])</f>
        <v>2</v>
      </c>
      <c r="H397">
        <v>1</v>
      </c>
      <c r="I397">
        <v>3000</v>
      </c>
      <c r="J397">
        <v>3000</v>
      </c>
      <c r="K397" t="s">
        <v>12</v>
      </c>
      <c r="L397" t="s">
        <v>418</v>
      </c>
    </row>
    <row r="398" spans="1:12" x14ac:dyDescent="0.25">
      <c r="A398" s="3">
        <v>728131</v>
      </c>
      <c r="B398" s="1" t="s">
        <v>19</v>
      </c>
      <c r="C398" s="2">
        <v>44907</v>
      </c>
      <c r="D398" s="2" t="str">
        <f>TEXT(Table1[[#This Row],[Visit date]],"Dddd")</f>
        <v>Monday</v>
      </c>
      <c r="E398" s="2" t="str">
        <f>TEXT(Table1[[#This Row],[Visit date]],"Mmmm")</f>
        <v>December</v>
      </c>
      <c r="F398" s="2">
        <v>44927.371006944442</v>
      </c>
      <c r="G398">
        <f>_xlfn.DAYS(Table1[[#This Row],[Filed date]],Table1[[#This Row],[Visit date]])</f>
        <v>20</v>
      </c>
      <c r="H398">
        <v>1</v>
      </c>
      <c r="I398">
        <v>1050</v>
      </c>
      <c r="J398">
        <v>1050</v>
      </c>
      <c r="K398" t="s">
        <v>419</v>
      </c>
      <c r="L398" t="s">
        <v>420</v>
      </c>
    </row>
    <row r="399" spans="1:12" x14ac:dyDescent="0.25">
      <c r="A399" s="3">
        <v>753266</v>
      </c>
      <c r="B399" s="1" t="s">
        <v>9</v>
      </c>
      <c r="C399" s="2">
        <v>44943</v>
      </c>
      <c r="D399" s="2" t="str">
        <f>TEXT(Table1[[#This Row],[Visit date]],"Dddd")</f>
        <v>Tuesday</v>
      </c>
      <c r="E399" s="2" t="str">
        <f>TEXT(Table1[[#This Row],[Visit date]],"Mmmm")</f>
        <v>January</v>
      </c>
      <c r="F399" s="2">
        <v>44946.563113425917</v>
      </c>
      <c r="G399">
        <f>_xlfn.DAYS(Table1[[#This Row],[Filed date]],Table1[[#This Row],[Visit date]])</f>
        <v>3</v>
      </c>
      <c r="H399">
        <v>1</v>
      </c>
      <c r="I399">
        <v>7500</v>
      </c>
      <c r="J399">
        <v>7500</v>
      </c>
      <c r="K399" t="s">
        <v>421</v>
      </c>
      <c r="L399" t="s">
        <v>422</v>
      </c>
    </row>
    <row r="400" spans="1:12" x14ac:dyDescent="0.25">
      <c r="A400" s="3">
        <v>730863</v>
      </c>
      <c r="B400" s="1" t="s">
        <v>35</v>
      </c>
      <c r="C400" s="2">
        <v>44929</v>
      </c>
      <c r="D400" s="2" t="str">
        <f>TEXT(Table1[[#This Row],[Visit date]],"Dddd")</f>
        <v>Tuesday</v>
      </c>
      <c r="E400" s="2" t="str">
        <f>TEXT(Table1[[#This Row],[Visit date]],"Mmmm")</f>
        <v>January</v>
      </c>
      <c r="F400" s="2">
        <v>44930.449872685182</v>
      </c>
      <c r="G400">
        <f>_xlfn.DAYS(Table1[[#This Row],[Filed date]],Table1[[#This Row],[Visit date]])</f>
        <v>1</v>
      </c>
      <c r="H400">
        <v>18</v>
      </c>
      <c r="I400">
        <v>393.84</v>
      </c>
      <c r="J400">
        <v>21.88</v>
      </c>
      <c r="K400" t="s">
        <v>423</v>
      </c>
      <c r="L400" t="s">
        <v>424</v>
      </c>
    </row>
    <row r="401" spans="1:12" x14ac:dyDescent="0.25">
      <c r="A401" s="3">
        <v>762269</v>
      </c>
      <c r="B401" s="1" t="s">
        <v>9</v>
      </c>
      <c r="C401" s="2">
        <v>44949</v>
      </c>
      <c r="D401" s="2" t="str">
        <f>TEXT(Table1[[#This Row],[Visit date]],"Dddd")</f>
        <v>Monday</v>
      </c>
      <c r="E401" s="2" t="str">
        <f>TEXT(Table1[[#This Row],[Visit date]],"Mmmm")</f>
        <v>January</v>
      </c>
      <c r="F401" s="2">
        <v>44953.369583333333</v>
      </c>
      <c r="G401">
        <f>_xlfn.DAYS(Table1[[#This Row],[Filed date]],Table1[[#This Row],[Visit date]])</f>
        <v>4</v>
      </c>
      <c r="H401">
        <v>1</v>
      </c>
      <c r="I401">
        <v>4000</v>
      </c>
      <c r="J401">
        <v>4000</v>
      </c>
      <c r="K401" t="s">
        <v>292</v>
      </c>
      <c r="L401" t="s">
        <v>352</v>
      </c>
    </row>
    <row r="402" spans="1:12" x14ac:dyDescent="0.25">
      <c r="A402" s="3">
        <v>732560</v>
      </c>
      <c r="B402" s="1" t="s">
        <v>50</v>
      </c>
      <c r="C402" s="2">
        <v>44928</v>
      </c>
      <c r="D402" s="2" t="str">
        <f>TEXT(Table1[[#This Row],[Visit date]],"Dddd")</f>
        <v>Monday</v>
      </c>
      <c r="E402" s="2" t="str">
        <f>TEXT(Table1[[#This Row],[Visit date]],"Mmmm")</f>
        <v>January</v>
      </c>
      <c r="F402" s="2">
        <v>44931.496979166674</v>
      </c>
      <c r="G402">
        <f>_xlfn.DAYS(Table1[[#This Row],[Filed date]],Table1[[#This Row],[Visit date]])</f>
        <v>3</v>
      </c>
      <c r="H402">
        <v>60</v>
      </c>
      <c r="I402">
        <v>9192</v>
      </c>
      <c r="J402">
        <v>153.19999999999999</v>
      </c>
      <c r="K402" t="s">
        <v>425</v>
      </c>
      <c r="L402" t="s">
        <v>426</v>
      </c>
    </row>
    <row r="403" spans="1:12" x14ac:dyDescent="0.25">
      <c r="A403" s="3">
        <v>756201</v>
      </c>
      <c r="B403" s="1" t="s">
        <v>9</v>
      </c>
      <c r="C403" s="2">
        <v>44944</v>
      </c>
      <c r="D403" s="2" t="str">
        <f>TEXT(Table1[[#This Row],[Visit date]],"Dddd")</f>
        <v>Wednesday</v>
      </c>
      <c r="E403" s="2" t="str">
        <f>TEXT(Table1[[#This Row],[Visit date]],"Mmmm")</f>
        <v>January</v>
      </c>
      <c r="F403" s="2">
        <v>44949.626238425917</v>
      </c>
      <c r="G403">
        <f>_xlfn.DAYS(Table1[[#This Row],[Filed date]],Table1[[#This Row],[Visit date]])</f>
        <v>5</v>
      </c>
      <c r="H403">
        <v>1</v>
      </c>
      <c r="I403">
        <v>4000</v>
      </c>
      <c r="J403">
        <v>4000</v>
      </c>
      <c r="K403" t="s">
        <v>292</v>
      </c>
      <c r="L403" t="s">
        <v>427</v>
      </c>
    </row>
    <row r="404" spans="1:12" x14ac:dyDescent="0.25">
      <c r="A404" s="3">
        <v>767058</v>
      </c>
      <c r="B404" s="1" t="s">
        <v>9</v>
      </c>
      <c r="C404" s="2">
        <v>44954</v>
      </c>
      <c r="D404" s="2" t="str">
        <f>TEXT(Table1[[#This Row],[Visit date]],"Dddd")</f>
        <v>Saturday</v>
      </c>
      <c r="E404" s="2" t="str">
        <f>TEXT(Table1[[#This Row],[Visit date]],"Mmmm")</f>
        <v>January</v>
      </c>
      <c r="F404" s="2">
        <v>44956.66914351852</v>
      </c>
      <c r="G404">
        <f>_xlfn.DAYS(Table1[[#This Row],[Filed date]],Table1[[#This Row],[Visit date]])</f>
        <v>2</v>
      </c>
      <c r="H404">
        <v>1</v>
      </c>
      <c r="I404">
        <v>1000</v>
      </c>
      <c r="J404">
        <v>1000</v>
      </c>
      <c r="K404" t="s">
        <v>17</v>
      </c>
      <c r="L404" t="s">
        <v>428</v>
      </c>
    </row>
    <row r="405" spans="1:12" x14ac:dyDescent="0.25">
      <c r="A405" s="3">
        <v>759935</v>
      </c>
      <c r="B405" s="1" t="s">
        <v>9</v>
      </c>
      <c r="C405" s="2">
        <v>44947</v>
      </c>
      <c r="D405" s="2" t="str">
        <f>TEXT(Table1[[#This Row],[Visit date]],"Dddd")</f>
        <v>Saturday</v>
      </c>
      <c r="E405" s="2" t="str">
        <f>TEXT(Table1[[#This Row],[Visit date]],"Mmmm")</f>
        <v>January</v>
      </c>
      <c r="F405" s="2">
        <v>44951.64571759259</v>
      </c>
      <c r="G405">
        <f>_xlfn.DAYS(Table1[[#This Row],[Filed date]],Table1[[#This Row],[Visit date]])</f>
        <v>4</v>
      </c>
      <c r="H405">
        <v>1</v>
      </c>
      <c r="I405">
        <v>600</v>
      </c>
      <c r="J405">
        <v>600</v>
      </c>
      <c r="K405" t="s">
        <v>429</v>
      </c>
      <c r="L405" t="s">
        <v>79</v>
      </c>
    </row>
    <row r="406" spans="1:12" x14ac:dyDescent="0.25">
      <c r="A406" s="3">
        <v>732560</v>
      </c>
      <c r="B406" s="1" t="s">
        <v>50</v>
      </c>
      <c r="C406" s="2">
        <v>44928</v>
      </c>
      <c r="D406" s="2" t="str">
        <f>TEXT(Table1[[#This Row],[Visit date]],"Dddd")</f>
        <v>Monday</v>
      </c>
      <c r="E406" s="2" t="str">
        <f>TEXT(Table1[[#This Row],[Visit date]],"Mmmm")</f>
        <v>January</v>
      </c>
      <c r="F406" s="2">
        <v>44931.496979166674</v>
      </c>
      <c r="G406">
        <f>_xlfn.DAYS(Table1[[#This Row],[Filed date]],Table1[[#This Row],[Visit date]])</f>
        <v>3</v>
      </c>
      <c r="H406">
        <v>1</v>
      </c>
      <c r="I406">
        <v>2320</v>
      </c>
      <c r="J406">
        <v>2320</v>
      </c>
      <c r="K406" t="s">
        <v>51</v>
      </c>
      <c r="L406" t="s">
        <v>426</v>
      </c>
    </row>
    <row r="407" spans="1:12" x14ac:dyDescent="0.25">
      <c r="A407" s="3">
        <v>759570</v>
      </c>
      <c r="B407" s="1" t="s">
        <v>9</v>
      </c>
      <c r="C407" s="2">
        <v>44947</v>
      </c>
      <c r="D407" s="2" t="str">
        <f>TEXT(Table1[[#This Row],[Visit date]],"Dddd")</f>
        <v>Saturday</v>
      </c>
      <c r="E407" s="2" t="str">
        <f>TEXT(Table1[[#This Row],[Visit date]],"Mmmm")</f>
        <v>January</v>
      </c>
      <c r="F407" s="2">
        <v>44951.561909722222</v>
      </c>
      <c r="G407">
        <f>_xlfn.DAYS(Table1[[#This Row],[Filed date]],Table1[[#This Row],[Visit date]])</f>
        <v>4</v>
      </c>
      <c r="H407">
        <v>1</v>
      </c>
      <c r="I407">
        <v>2500</v>
      </c>
      <c r="J407">
        <v>2500</v>
      </c>
      <c r="K407" t="s">
        <v>57</v>
      </c>
      <c r="L407" t="s">
        <v>18</v>
      </c>
    </row>
    <row r="408" spans="1:12" x14ac:dyDescent="0.25">
      <c r="A408" s="3">
        <v>759960</v>
      </c>
      <c r="B408" s="1" t="s">
        <v>9</v>
      </c>
      <c r="C408" s="2">
        <v>44947</v>
      </c>
      <c r="D408" s="2" t="str">
        <f>TEXT(Table1[[#This Row],[Visit date]],"Dddd")</f>
        <v>Saturday</v>
      </c>
      <c r="E408" s="2" t="str">
        <f>TEXT(Table1[[#This Row],[Visit date]],"Mmmm")</f>
        <v>January</v>
      </c>
      <c r="F408" s="2">
        <v>44951.653229166674</v>
      </c>
      <c r="G408">
        <f>_xlfn.DAYS(Table1[[#This Row],[Filed date]],Table1[[#This Row],[Visit date]])</f>
        <v>4</v>
      </c>
      <c r="H408">
        <v>6</v>
      </c>
      <c r="I408">
        <v>300</v>
      </c>
      <c r="J408">
        <v>50</v>
      </c>
      <c r="K408" t="s">
        <v>30</v>
      </c>
      <c r="L408" t="s">
        <v>79</v>
      </c>
    </row>
    <row r="409" spans="1:12" x14ac:dyDescent="0.25">
      <c r="A409" s="3">
        <v>731830</v>
      </c>
      <c r="B409" s="1" t="s">
        <v>22</v>
      </c>
      <c r="C409" s="2">
        <v>44930</v>
      </c>
      <c r="D409" s="2" t="str">
        <f>TEXT(Table1[[#This Row],[Visit date]],"Dddd")</f>
        <v>Wednesday</v>
      </c>
      <c r="E409" s="2" t="str">
        <f>TEXT(Table1[[#This Row],[Visit date]],"Mmmm")</f>
        <v>January</v>
      </c>
      <c r="F409" s="2">
        <v>44930.820057870369</v>
      </c>
      <c r="G409">
        <f>_xlfn.DAYS(Table1[[#This Row],[Filed date]],Table1[[#This Row],[Visit date]])</f>
        <v>0</v>
      </c>
      <c r="H409">
        <v>1</v>
      </c>
      <c r="I409">
        <v>338.58</v>
      </c>
      <c r="J409">
        <v>338.58</v>
      </c>
      <c r="K409" t="s">
        <v>430</v>
      </c>
      <c r="L409" t="s">
        <v>194</v>
      </c>
    </row>
    <row r="410" spans="1:12" x14ac:dyDescent="0.25">
      <c r="A410" s="3">
        <v>759935</v>
      </c>
      <c r="B410" s="1" t="s">
        <v>9</v>
      </c>
      <c r="C410" s="2">
        <v>44947</v>
      </c>
      <c r="D410" s="2" t="str">
        <f>TEXT(Table1[[#This Row],[Visit date]],"Dddd")</f>
        <v>Saturday</v>
      </c>
      <c r="E410" s="2" t="str">
        <f>TEXT(Table1[[#This Row],[Visit date]],"Mmmm")</f>
        <v>January</v>
      </c>
      <c r="F410" s="2">
        <v>44951.64571759259</v>
      </c>
      <c r="G410">
        <f>_xlfn.DAYS(Table1[[#This Row],[Filed date]],Table1[[#This Row],[Visit date]])</f>
        <v>4</v>
      </c>
      <c r="H410">
        <v>1</v>
      </c>
      <c r="I410">
        <v>500</v>
      </c>
      <c r="J410">
        <v>500</v>
      </c>
      <c r="K410" t="s">
        <v>160</v>
      </c>
      <c r="L410" t="s">
        <v>79</v>
      </c>
    </row>
    <row r="411" spans="1:12" x14ac:dyDescent="0.25">
      <c r="A411" s="3">
        <v>730175</v>
      </c>
      <c r="B411" s="1" t="s">
        <v>27</v>
      </c>
      <c r="C411" s="2">
        <v>44827</v>
      </c>
      <c r="D411" s="2" t="str">
        <f>TEXT(Table1[[#This Row],[Visit date]],"Dddd")</f>
        <v>Friday</v>
      </c>
      <c r="E411" s="2" t="str">
        <f>TEXT(Table1[[#This Row],[Visit date]],"Mmmm")</f>
        <v>September</v>
      </c>
      <c r="F411" s="2">
        <v>44929.764560185176</v>
      </c>
      <c r="G411">
        <f>_xlfn.DAYS(Table1[[#This Row],[Filed date]],Table1[[#This Row],[Visit date]])</f>
        <v>102</v>
      </c>
      <c r="H411">
        <v>14</v>
      </c>
      <c r="I411">
        <v>2800</v>
      </c>
      <c r="J411">
        <v>200</v>
      </c>
      <c r="K411" t="s">
        <v>431</v>
      </c>
      <c r="L411" t="s">
        <v>432</v>
      </c>
    </row>
    <row r="412" spans="1:12" x14ac:dyDescent="0.25">
      <c r="A412" s="3">
        <v>756298</v>
      </c>
      <c r="B412" s="1" t="s">
        <v>9</v>
      </c>
      <c r="C412" s="2">
        <v>44944</v>
      </c>
      <c r="D412" s="2" t="str">
        <f>TEXT(Table1[[#This Row],[Visit date]],"Dddd")</f>
        <v>Wednesday</v>
      </c>
      <c r="E412" s="2" t="str">
        <f>TEXT(Table1[[#This Row],[Visit date]],"Mmmm")</f>
        <v>January</v>
      </c>
      <c r="F412" s="2">
        <v>44949.663668981477</v>
      </c>
      <c r="G412">
        <f>_xlfn.DAYS(Table1[[#This Row],[Filed date]],Table1[[#This Row],[Visit date]])</f>
        <v>5</v>
      </c>
      <c r="H412">
        <v>1</v>
      </c>
      <c r="I412">
        <v>500.00000000000011</v>
      </c>
      <c r="J412">
        <v>500.00000000000011</v>
      </c>
      <c r="K412" t="s">
        <v>80</v>
      </c>
      <c r="L412" t="s">
        <v>173</v>
      </c>
    </row>
    <row r="413" spans="1:12" x14ac:dyDescent="0.25">
      <c r="A413" s="3">
        <v>758759</v>
      </c>
      <c r="B413" s="1" t="s">
        <v>9</v>
      </c>
      <c r="C413" s="2">
        <v>44946</v>
      </c>
      <c r="D413" s="2" t="str">
        <f>TEXT(Table1[[#This Row],[Visit date]],"Dddd")</f>
        <v>Friday</v>
      </c>
      <c r="E413" s="2" t="str">
        <f>TEXT(Table1[[#This Row],[Visit date]],"Mmmm")</f>
        <v>January</v>
      </c>
      <c r="F413" s="2">
        <v>44951.397743055553</v>
      </c>
      <c r="G413">
        <f>_xlfn.DAYS(Table1[[#This Row],[Filed date]],Table1[[#This Row],[Visit date]])</f>
        <v>5</v>
      </c>
      <c r="H413">
        <v>1</v>
      </c>
      <c r="I413">
        <v>453.75</v>
      </c>
      <c r="J413">
        <v>453.75</v>
      </c>
      <c r="K413" t="s">
        <v>354</v>
      </c>
      <c r="L413" t="s">
        <v>433</v>
      </c>
    </row>
    <row r="414" spans="1:12" x14ac:dyDescent="0.25">
      <c r="A414" s="3">
        <v>758078</v>
      </c>
      <c r="B414" s="1" t="s">
        <v>9</v>
      </c>
      <c r="C414" s="2">
        <v>44945</v>
      </c>
      <c r="D414" s="2" t="str">
        <f>TEXT(Table1[[#This Row],[Visit date]],"Dddd")</f>
        <v>Thursday</v>
      </c>
      <c r="E414" s="2" t="str">
        <f>TEXT(Table1[[#This Row],[Visit date]],"Mmmm")</f>
        <v>January</v>
      </c>
      <c r="F414" s="2">
        <v>44950.669224537043</v>
      </c>
      <c r="G414">
        <f>_xlfn.DAYS(Table1[[#This Row],[Filed date]],Table1[[#This Row],[Visit date]])</f>
        <v>5</v>
      </c>
      <c r="H414">
        <v>21</v>
      </c>
      <c r="I414">
        <v>630</v>
      </c>
      <c r="J414">
        <v>30</v>
      </c>
      <c r="K414" t="s">
        <v>434</v>
      </c>
      <c r="L414" t="s">
        <v>435</v>
      </c>
    </row>
    <row r="415" spans="1:12" x14ac:dyDescent="0.25">
      <c r="A415" s="3">
        <v>763051</v>
      </c>
      <c r="B415" s="1" t="s">
        <v>9</v>
      </c>
      <c r="C415" s="2">
        <v>44952</v>
      </c>
      <c r="D415" s="2" t="str">
        <f>TEXT(Table1[[#This Row],[Visit date]],"Dddd")</f>
        <v>Thursday</v>
      </c>
      <c r="E415" s="2" t="str">
        <f>TEXT(Table1[[#This Row],[Visit date]],"Mmmm")</f>
        <v>January</v>
      </c>
      <c r="F415" s="2">
        <v>44953.630497685182</v>
      </c>
      <c r="G415">
        <f>_xlfn.DAYS(Table1[[#This Row],[Filed date]],Table1[[#This Row],[Visit date]])</f>
        <v>1</v>
      </c>
      <c r="H415">
        <v>31</v>
      </c>
      <c r="I415">
        <v>2325</v>
      </c>
      <c r="J415">
        <v>75</v>
      </c>
      <c r="K415" t="s">
        <v>436</v>
      </c>
      <c r="L415" t="s">
        <v>85</v>
      </c>
    </row>
    <row r="416" spans="1:12" x14ac:dyDescent="0.25">
      <c r="A416" s="3">
        <v>750964</v>
      </c>
      <c r="B416" s="1" t="s">
        <v>9</v>
      </c>
      <c r="C416" s="2">
        <v>44942</v>
      </c>
      <c r="D416" s="2" t="str">
        <f>TEXT(Table1[[#This Row],[Visit date]],"Dddd")</f>
        <v>Monday</v>
      </c>
      <c r="E416" s="2" t="str">
        <f>TEXT(Table1[[#This Row],[Visit date]],"Mmmm")</f>
        <v>January</v>
      </c>
      <c r="F416" s="2">
        <v>44945.356435185182</v>
      </c>
      <c r="G416">
        <f>_xlfn.DAYS(Table1[[#This Row],[Filed date]],Table1[[#This Row],[Visit date]])</f>
        <v>3</v>
      </c>
      <c r="H416">
        <v>60</v>
      </c>
      <c r="I416">
        <v>20542.8</v>
      </c>
      <c r="J416">
        <v>342.38</v>
      </c>
      <c r="K416" t="s">
        <v>437</v>
      </c>
      <c r="L416" t="s">
        <v>150</v>
      </c>
    </row>
    <row r="417" spans="1:12" x14ac:dyDescent="0.25">
      <c r="A417" s="3">
        <v>762450</v>
      </c>
      <c r="B417" s="1" t="s">
        <v>9</v>
      </c>
      <c r="C417" s="2">
        <v>44951</v>
      </c>
      <c r="D417" s="2" t="str">
        <f>TEXT(Table1[[#This Row],[Visit date]],"Dddd")</f>
        <v>Wednesday</v>
      </c>
      <c r="E417" s="2" t="str">
        <f>TEXT(Table1[[#This Row],[Visit date]],"Mmmm")</f>
        <v>January</v>
      </c>
      <c r="F417" s="2">
        <v>44953.442152777781</v>
      </c>
      <c r="G417">
        <f>_xlfn.DAYS(Table1[[#This Row],[Filed date]],Table1[[#This Row],[Visit date]])</f>
        <v>2</v>
      </c>
      <c r="H417">
        <v>1</v>
      </c>
      <c r="I417">
        <v>3000</v>
      </c>
      <c r="J417">
        <v>3000</v>
      </c>
      <c r="K417" t="s">
        <v>12</v>
      </c>
      <c r="L417" t="s">
        <v>438</v>
      </c>
    </row>
    <row r="418" spans="1:12" x14ac:dyDescent="0.25">
      <c r="A418" s="3">
        <v>758960</v>
      </c>
      <c r="B418" s="1" t="s">
        <v>9</v>
      </c>
      <c r="C418" s="2">
        <v>44946</v>
      </c>
      <c r="D418" s="2" t="str">
        <f>TEXT(Table1[[#This Row],[Visit date]],"Dddd")</f>
        <v>Friday</v>
      </c>
      <c r="E418" s="2" t="str">
        <f>TEXT(Table1[[#This Row],[Visit date]],"Mmmm")</f>
        <v>January</v>
      </c>
      <c r="F418" s="2">
        <v>44951.439085648148</v>
      </c>
      <c r="G418">
        <f>_xlfn.DAYS(Table1[[#This Row],[Filed date]],Table1[[#This Row],[Visit date]])</f>
        <v>5</v>
      </c>
      <c r="H418">
        <v>5</v>
      </c>
      <c r="I418">
        <v>7500</v>
      </c>
      <c r="J418">
        <v>1500</v>
      </c>
      <c r="K418" t="s">
        <v>439</v>
      </c>
      <c r="L418" t="s">
        <v>192</v>
      </c>
    </row>
    <row r="419" spans="1:12" x14ac:dyDescent="0.25">
      <c r="A419" s="3">
        <v>761457</v>
      </c>
      <c r="B419" s="1" t="s">
        <v>9</v>
      </c>
      <c r="C419" s="2">
        <v>44950</v>
      </c>
      <c r="D419" s="2" t="str">
        <f>TEXT(Table1[[#This Row],[Visit date]],"Dddd")</f>
        <v>Tuesday</v>
      </c>
      <c r="E419" s="2" t="str">
        <f>TEXT(Table1[[#This Row],[Visit date]],"Mmmm")</f>
        <v>January</v>
      </c>
      <c r="F419" s="2">
        <v>44952.600393518522</v>
      </c>
      <c r="G419">
        <f>_xlfn.DAYS(Table1[[#This Row],[Filed date]],Table1[[#This Row],[Visit date]])</f>
        <v>2</v>
      </c>
      <c r="H419">
        <v>1</v>
      </c>
      <c r="I419">
        <v>3000</v>
      </c>
      <c r="J419">
        <v>3000</v>
      </c>
      <c r="K419" t="s">
        <v>12</v>
      </c>
      <c r="L419" t="s">
        <v>440</v>
      </c>
    </row>
    <row r="420" spans="1:12" x14ac:dyDescent="0.25">
      <c r="A420" s="3">
        <v>758960</v>
      </c>
      <c r="B420" s="1" t="s">
        <v>9</v>
      </c>
      <c r="C420" s="2">
        <v>44946</v>
      </c>
      <c r="D420" s="2" t="str">
        <f>TEXT(Table1[[#This Row],[Visit date]],"Dddd")</f>
        <v>Friday</v>
      </c>
      <c r="E420" s="2" t="str">
        <f>TEXT(Table1[[#This Row],[Visit date]],"Mmmm")</f>
        <v>January</v>
      </c>
      <c r="F420" s="2">
        <v>44951.439085648148</v>
      </c>
      <c r="G420">
        <f>_xlfn.DAYS(Table1[[#This Row],[Filed date]],Table1[[#This Row],[Visit date]])</f>
        <v>5</v>
      </c>
      <c r="H420">
        <v>1</v>
      </c>
      <c r="I420">
        <v>6150</v>
      </c>
      <c r="J420">
        <v>6150</v>
      </c>
      <c r="K420" t="s">
        <v>318</v>
      </c>
      <c r="L420" t="s">
        <v>192</v>
      </c>
    </row>
    <row r="421" spans="1:12" x14ac:dyDescent="0.25">
      <c r="A421" s="3">
        <v>761768</v>
      </c>
      <c r="B421" s="1" t="s">
        <v>9</v>
      </c>
      <c r="C421" s="2">
        <v>44942</v>
      </c>
      <c r="D421" s="2" t="str">
        <f>TEXT(Table1[[#This Row],[Visit date]],"Dddd")</f>
        <v>Monday</v>
      </c>
      <c r="E421" s="2" t="str">
        <f>TEXT(Table1[[#This Row],[Visit date]],"Mmmm")</f>
        <v>January</v>
      </c>
      <c r="F421" s="2">
        <v>44952.687557870369</v>
      </c>
      <c r="G421">
        <f>_xlfn.DAYS(Table1[[#This Row],[Filed date]],Table1[[#This Row],[Visit date]])</f>
        <v>10</v>
      </c>
      <c r="H421">
        <v>1</v>
      </c>
      <c r="I421">
        <v>1000</v>
      </c>
      <c r="J421">
        <v>1000</v>
      </c>
      <c r="K421" t="s">
        <v>216</v>
      </c>
      <c r="L421" t="s">
        <v>407</v>
      </c>
    </row>
    <row r="422" spans="1:12" x14ac:dyDescent="0.25">
      <c r="A422" s="3">
        <v>752007</v>
      </c>
      <c r="B422" s="1" t="s">
        <v>9</v>
      </c>
      <c r="C422" s="2">
        <v>44942</v>
      </c>
      <c r="D422" s="2" t="str">
        <f>TEXT(Table1[[#This Row],[Visit date]],"Dddd")</f>
        <v>Monday</v>
      </c>
      <c r="E422" s="2" t="str">
        <f>TEXT(Table1[[#This Row],[Visit date]],"Mmmm")</f>
        <v>January</v>
      </c>
      <c r="F422" s="2">
        <v>44945.654953703714</v>
      </c>
      <c r="G422">
        <f>_xlfn.DAYS(Table1[[#This Row],[Filed date]],Table1[[#This Row],[Visit date]])</f>
        <v>3</v>
      </c>
      <c r="H422">
        <v>1</v>
      </c>
      <c r="I422">
        <v>3000</v>
      </c>
      <c r="J422">
        <v>3000</v>
      </c>
      <c r="K422" t="s">
        <v>12</v>
      </c>
      <c r="L422" t="s">
        <v>441</v>
      </c>
    </row>
    <row r="423" spans="1:12" x14ac:dyDescent="0.25">
      <c r="A423" s="3">
        <v>766974</v>
      </c>
      <c r="B423" s="1" t="s">
        <v>9</v>
      </c>
      <c r="C423" s="2">
        <v>44954</v>
      </c>
      <c r="D423" s="2" t="str">
        <f>TEXT(Table1[[#This Row],[Visit date]],"Dddd")</f>
        <v>Saturday</v>
      </c>
      <c r="E423" s="2" t="str">
        <f>TEXT(Table1[[#This Row],[Visit date]],"Mmmm")</f>
        <v>January</v>
      </c>
      <c r="F423" s="2">
        <v>44956.649004629631</v>
      </c>
      <c r="G423">
        <f>_xlfn.DAYS(Table1[[#This Row],[Filed date]],Table1[[#This Row],[Visit date]])</f>
        <v>2</v>
      </c>
      <c r="H423">
        <v>1</v>
      </c>
      <c r="I423">
        <v>1000</v>
      </c>
      <c r="J423">
        <v>1000</v>
      </c>
      <c r="K423" t="s">
        <v>216</v>
      </c>
      <c r="L423" t="s">
        <v>120</v>
      </c>
    </row>
    <row r="424" spans="1:12" x14ac:dyDescent="0.25">
      <c r="A424" s="3">
        <v>758070</v>
      </c>
      <c r="B424" s="1" t="s">
        <v>9</v>
      </c>
      <c r="C424" s="2">
        <v>44945</v>
      </c>
      <c r="D424" s="2" t="str">
        <f>TEXT(Table1[[#This Row],[Visit date]],"Dddd")</f>
        <v>Thursday</v>
      </c>
      <c r="E424" s="2" t="str">
        <f>TEXT(Table1[[#This Row],[Visit date]],"Mmmm")</f>
        <v>January</v>
      </c>
      <c r="F424" s="2">
        <v>44950.666828703703</v>
      </c>
      <c r="G424">
        <f>_xlfn.DAYS(Table1[[#This Row],[Filed date]],Table1[[#This Row],[Visit date]])</f>
        <v>5</v>
      </c>
      <c r="H424">
        <v>1</v>
      </c>
      <c r="I424">
        <v>7500</v>
      </c>
      <c r="J424">
        <v>7500</v>
      </c>
      <c r="K424" t="s">
        <v>86</v>
      </c>
      <c r="L424" t="s">
        <v>83</v>
      </c>
    </row>
    <row r="425" spans="1:12" x14ac:dyDescent="0.25">
      <c r="A425" s="3">
        <v>728136</v>
      </c>
      <c r="B425" s="1" t="s">
        <v>19</v>
      </c>
      <c r="C425" s="2">
        <v>44907</v>
      </c>
      <c r="D425" s="2" t="str">
        <f>TEXT(Table1[[#This Row],[Visit date]],"Dddd")</f>
        <v>Monday</v>
      </c>
      <c r="E425" s="2" t="str">
        <f>TEXT(Table1[[#This Row],[Visit date]],"Mmmm")</f>
        <v>December</v>
      </c>
      <c r="F425" s="2">
        <v>44927.380590277768</v>
      </c>
      <c r="G425">
        <f>_xlfn.DAYS(Table1[[#This Row],[Filed date]],Table1[[#This Row],[Visit date]])</f>
        <v>20</v>
      </c>
      <c r="H425">
        <v>1</v>
      </c>
      <c r="I425">
        <v>1050</v>
      </c>
      <c r="J425">
        <v>1050</v>
      </c>
      <c r="K425" t="s">
        <v>419</v>
      </c>
      <c r="L425" t="s">
        <v>420</v>
      </c>
    </row>
    <row r="426" spans="1:12" x14ac:dyDescent="0.25">
      <c r="A426" s="3">
        <v>751398</v>
      </c>
      <c r="B426" s="1" t="s">
        <v>9</v>
      </c>
      <c r="C426" s="2">
        <v>44942</v>
      </c>
      <c r="D426" s="2" t="str">
        <f>TEXT(Table1[[#This Row],[Visit date]],"Dddd")</f>
        <v>Monday</v>
      </c>
      <c r="E426" s="2" t="str">
        <f>TEXT(Table1[[#This Row],[Visit date]],"Mmmm")</f>
        <v>January</v>
      </c>
      <c r="F426" s="2">
        <v>44945.4762962963</v>
      </c>
      <c r="G426">
        <f>_xlfn.DAYS(Table1[[#This Row],[Filed date]],Table1[[#This Row],[Visit date]])</f>
        <v>3</v>
      </c>
      <c r="H426">
        <v>1</v>
      </c>
      <c r="I426">
        <v>3000</v>
      </c>
      <c r="J426">
        <v>3000</v>
      </c>
      <c r="K426" t="s">
        <v>12</v>
      </c>
      <c r="L426" t="s">
        <v>335</v>
      </c>
    </row>
    <row r="427" spans="1:12" x14ac:dyDescent="0.25">
      <c r="A427" s="3">
        <v>759678</v>
      </c>
      <c r="B427" s="1" t="s">
        <v>9</v>
      </c>
      <c r="C427" s="2">
        <v>44948</v>
      </c>
      <c r="D427" s="2" t="str">
        <f>TEXT(Table1[[#This Row],[Visit date]],"Dddd")</f>
        <v>Sunday</v>
      </c>
      <c r="E427" s="2" t="str">
        <f>TEXT(Table1[[#This Row],[Visit date]],"Mmmm")</f>
        <v>January</v>
      </c>
      <c r="F427" s="2">
        <v>44951.585428240738</v>
      </c>
      <c r="G427">
        <f>_xlfn.DAYS(Table1[[#This Row],[Filed date]],Table1[[#This Row],[Visit date]])</f>
        <v>3</v>
      </c>
      <c r="H427">
        <v>5</v>
      </c>
      <c r="I427">
        <v>250</v>
      </c>
      <c r="J427">
        <v>50</v>
      </c>
      <c r="K427" t="s">
        <v>30</v>
      </c>
      <c r="L427" t="s">
        <v>442</v>
      </c>
    </row>
    <row r="428" spans="1:12" x14ac:dyDescent="0.25">
      <c r="A428" s="3">
        <v>762522</v>
      </c>
      <c r="B428" s="1" t="s">
        <v>9</v>
      </c>
      <c r="C428" s="2">
        <v>44951</v>
      </c>
      <c r="D428" s="2" t="str">
        <f>TEXT(Table1[[#This Row],[Visit date]],"Dddd")</f>
        <v>Wednesday</v>
      </c>
      <c r="E428" s="2" t="str">
        <f>TEXT(Table1[[#This Row],[Visit date]],"Mmmm")</f>
        <v>January</v>
      </c>
      <c r="F428" s="2">
        <v>44953.464490740742</v>
      </c>
      <c r="G428">
        <f>_xlfn.DAYS(Table1[[#This Row],[Filed date]],Table1[[#This Row],[Visit date]])</f>
        <v>2</v>
      </c>
      <c r="H428">
        <v>1</v>
      </c>
      <c r="I428">
        <v>3000</v>
      </c>
      <c r="J428">
        <v>3000</v>
      </c>
      <c r="K428" t="s">
        <v>12</v>
      </c>
      <c r="L428" t="s">
        <v>443</v>
      </c>
    </row>
    <row r="429" spans="1:12" x14ac:dyDescent="0.25">
      <c r="A429" s="3">
        <v>761554</v>
      </c>
      <c r="B429" s="1" t="s">
        <v>9</v>
      </c>
      <c r="C429" s="2">
        <v>44950</v>
      </c>
      <c r="D429" s="2" t="str">
        <f>TEXT(Table1[[#This Row],[Visit date]],"Dddd")</f>
        <v>Tuesday</v>
      </c>
      <c r="E429" s="2" t="str">
        <f>TEXT(Table1[[#This Row],[Visit date]],"Mmmm")</f>
        <v>January</v>
      </c>
      <c r="F429" s="2">
        <v>44952.621886574067</v>
      </c>
      <c r="G429">
        <f>_xlfn.DAYS(Table1[[#This Row],[Filed date]],Table1[[#This Row],[Visit date]])</f>
        <v>2</v>
      </c>
      <c r="H429">
        <v>18</v>
      </c>
      <c r="I429">
        <v>180</v>
      </c>
      <c r="J429">
        <v>10</v>
      </c>
      <c r="K429" t="s">
        <v>111</v>
      </c>
      <c r="L429" t="s">
        <v>444</v>
      </c>
    </row>
    <row r="430" spans="1:12" x14ac:dyDescent="0.25">
      <c r="A430" s="3">
        <v>753298</v>
      </c>
      <c r="B430" s="1" t="s">
        <v>9</v>
      </c>
      <c r="C430" s="2">
        <v>44942</v>
      </c>
      <c r="D430" s="2" t="str">
        <f>TEXT(Table1[[#This Row],[Visit date]],"Dddd")</f>
        <v>Monday</v>
      </c>
      <c r="E430" s="2" t="str">
        <f>TEXT(Table1[[#This Row],[Visit date]],"Mmmm")</f>
        <v>January</v>
      </c>
      <c r="F430" s="2">
        <v>44946.576458333337</v>
      </c>
      <c r="G430">
        <f>_xlfn.DAYS(Table1[[#This Row],[Filed date]],Table1[[#This Row],[Visit date]])</f>
        <v>4</v>
      </c>
      <c r="H430">
        <v>1</v>
      </c>
      <c r="I430">
        <v>1000</v>
      </c>
      <c r="J430">
        <v>1000</v>
      </c>
      <c r="K430" t="s">
        <v>445</v>
      </c>
      <c r="L430" t="s">
        <v>204</v>
      </c>
    </row>
    <row r="431" spans="1:12" x14ac:dyDescent="0.25">
      <c r="A431" s="3">
        <v>753339</v>
      </c>
      <c r="B431" s="1" t="s">
        <v>9</v>
      </c>
      <c r="C431" s="2">
        <v>44943</v>
      </c>
      <c r="D431" s="2" t="str">
        <f>TEXT(Table1[[#This Row],[Visit date]],"Dddd")</f>
        <v>Tuesday</v>
      </c>
      <c r="E431" s="2" t="str">
        <f>TEXT(Table1[[#This Row],[Visit date]],"Mmmm")</f>
        <v>January</v>
      </c>
      <c r="F431" s="2">
        <v>44946.589884259258</v>
      </c>
      <c r="G431">
        <f>_xlfn.DAYS(Table1[[#This Row],[Filed date]],Table1[[#This Row],[Visit date]])</f>
        <v>3</v>
      </c>
      <c r="H431">
        <v>15</v>
      </c>
      <c r="I431">
        <v>150</v>
      </c>
      <c r="J431">
        <v>10</v>
      </c>
      <c r="K431" t="s">
        <v>114</v>
      </c>
      <c r="L431" t="s">
        <v>446</v>
      </c>
    </row>
    <row r="432" spans="1:12" x14ac:dyDescent="0.25">
      <c r="A432" s="3">
        <v>762617</v>
      </c>
      <c r="B432" s="1" t="s">
        <v>9</v>
      </c>
      <c r="C432" s="2">
        <v>44951</v>
      </c>
      <c r="D432" s="2" t="str">
        <f>TEXT(Table1[[#This Row],[Visit date]],"Dddd")</f>
        <v>Wednesday</v>
      </c>
      <c r="E432" s="2" t="str">
        <f>TEXT(Table1[[#This Row],[Visit date]],"Mmmm")</f>
        <v>January</v>
      </c>
      <c r="F432" s="2">
        <v>44953.499895833331</v>
      </c>
      <c r="G432">
        <f>_xlfn.DAYS(Table1[[#This Row],[Filed date]],Table1[[#This Row],[Visit date]])</f>
        <v>2</v>
      </c>
      <c r="H432">
        <v>1</v>
      </c>
      <c r="I432">
        <v>3000</v>
      </c>
      <c r="J432">
        <v>3000</v>
      </c>
      <c r="K432" t="s">
        <v>12</v>
      </c>
      <c r="L432" t="s">
        <v>447</v>
      </c>
    </row>
    <row r="433" spans="1:12" x14ac:dyDescent="0.25">
      <c r="A433" s="3">
        <v>751666</v>
      </c>
      <c r="B433" s="1" t="s">
        <v>9</v>
      </c>
      <c r="C433" s="2">
        <v>44942</v>
      </c>
      <c r="D433" s="2" t="str">
        <f>TEXT(Table1[[#This Row],[Visit date]],"Dddd")</f>
        <v>Monday</v>
      </c>
      <c r="E433" s="2" t="str">
        <f>TEXT(Table1[[#This Row],[Visit date]],"Mmmm")</f>
        <v>January</v>
      </c>
      <c r="F433" s="2">
        <v>44945.548819444448</v>
      </c>
      <c r="G433">
        <f>_xlfn.DAYS(Table1[[#This Row],[Filed date]],Table1[[#This Row],[Visit date]])</f>
        <v>3</v>
      </c>
      <c r="H433">
        <v>1</v>
      </c>
      <c r="I433">
        <v>1000</v>
      </c>
      <c r="J433">
        <v>1000</v>
      </c>
      <c r="K433" t="s">
        <v>341</v>
      </c>
      <c r="L433" t="s">
        <v>284</v>
      </c>
    </row>
    <row r="434" spans="1:12" x14ac:dyDescent="0.25">
      <c r="A434" s="3">
        <v>759188</v>
      </c>
      <c r="B434" s="1" t="s">
        <v>9</v>
      </c>
      <c r="C434" s="2">
        <v>44946</v>
      </c>
      <c r="D434" s="2" t="str">
        <f>TEXT(Table1[[#This Row],[Visit date]],"Dddd")</f>
        <v>Friday</v>
      </c>
      <c r="E434" s="2" t="str">
        <f>TEXT(Table1[[#This Row],[Visit date]],"Mmmm")</f>
        <v>January</v>
      </c>
      <c r="F434" s="2">
        <v>44951.483124999999</v>
      </c>
      <c r="G434">
        <f>_xlfn.DAYS(Table1[[#This Row],[Filed date]],Table1[[#This Row],[Visit date]])</f>
        <v>5</v>
      </c>
      <c r="H434">
        <v>15</v>
      </c>
      <c r="I434">
        <v>750</v>
      </c>
      <c r="J434">
        <v>50</v>
      </c>
      <c r="K434" t="s">
        <v>174</v>
      </c>
      <c r="L434" t="s">
        <v>79</v>
      </c>
    </row>
    <row r="435" spans="1:12" x14ac:dyDescent="0.25">
      <c r="A435" s="3">
        <v>755636</v>
      </c>
      <c r="B435" s="1" t="s">
        <v>9</v>
      </c>
      <c r="C435" s="2">
        <v>44944</v>
      </c>
      <c r="D435" s="2" t="str">
        <f>TEXT(Table1[[#This Row],[Visit date]],"Dddd")</f>
        <v>Wednesday</v>
      </c>
      <c r="E435" s="2" t="str">
        <f>TEXT(Table1[[#This Row],[Visit date]],"Mmmm")</f>
        <v>January</v>
      </c>
      <c r="F435" s="2">
        <v>44949.504328703697</v>
      </c>
      <c r="G435">
        <f>_xlfn.DAYS(Table1[[#This Row],[Filed date]],Table1[[#This Row],[Visit date]])</f>
        <v>5</v>
      </c>
      <c r="H435">
        <v>1</v>
      </c>
      <c r="I435">
        <v>3000</v>
      </c>
      <c r="J435">
        <v>3000</v>
      </c>
      <c r="K435" t="s">
        <v>12</v>
      </c>
      <c r="L435" t="s">
        <v>101</v>
      </c>
    </row>
    <row r="436" spans="1:12" x14ac:dyDescent="0.25">
      <c r="A436" s="3">
        <v>728473</v>
      </c>
      <c r="B436" s="1" t="s">
        <v>35</v>
      </c>
      <c r="C436" s="2">
        <v>44926</v>
      </c>
      <c r="D436" s="2" t="str">
        <f>TEXT(Table1[[#This Row],[Visit date]],"Dddd")</f>
        <v>Saturday</v>
      </c>
      <c r="E436" s="2" t="str">
        <f>TEXT(Table1[[#This Row],[Visit date]],"Mmmm")</f>
        <v>December</v>
      </c>
      <c r="F436" s="2">
        <v>44928.421851851846</v>
      </c>
      <c r="G436">
        <f>_xlfn.DAYS(Table1[[#This Row],[Filed date]],Table1[[#This Row],[Visit date]])</f>
        <v>2</v>
      </c>
      <c r="H436">
        <v>4</v>
      </c>
      <c r="I436">
        <v>7200</v>
      </c>
      <c r="J436">
        <v>1800</v>
      </c>
      <c r="K436" t="s">
        <v>448</v>
      </c>
      <c r="L436" t="s">
        <v>226</v>
      </c>
    </row>
    <row r="437" spans="1:12" x14ac:dyDescent="0.25">
      <c r="A437" s="3">
        <v>758103</v>
      </c>
      <c r="B437" s="1" t="s">
        <v>9</v>
      </c>
      <c r="C437" s="2">
        <v>44945</v>
      </c>
      <c r="D437" s="2" t="str">
        <f>TEXT(Table1[[#This Row],[Visit date]],"Dddd")</f>
        <v>Thursday</v>
      </c>
      <c r="E437" s="2" t="str">
        <f>TEXT(Table1[[#This Row],[Visit date]],"Mmmm")</f>
        <v>January</v>
      </c>
      <c r="F437" s="2">
        <v>44950.677071759259</v>
      </c>
      <c r="G437">
        <f>_xlfn.DAYS(Table1[[#This Row],[Filed date]],Table1[[#This Row],[Visit date]])</f>
        <v>5</v>
      </c>
      <c r="H437">
        <v>1</v>
      </c>
      <c r="I437">
        <v>3000</v>
      </c>
      <c r="J437">
        <v>3000</v>
      </c>
      <c r="K437" t="s">
        <v>12</v>
      </c>
      <c r="L437" t="s">
        <v>320</v>
      </c>
    </row>
    <row r="438" spans="1:12" x14ac:dyDescent="0.25">
      <c r="A438" s="3">
        <v>767099</v>
      </c>
      <c r="B438" s="1" t="s">
        <v>9</v>
      </c>
      <c r="C438" s="2">
        <v>44955</v>
      </c>
      <c r="D438" s="2" t="str">
        <f>TEXT(Table1[[#This Row],[Visit date]],"Dddd")</f>
        <v>Sunday</v>
      </c>
      <c r="E438" s="2" t="str">
        <f>TEXT(Table1[[#This Row],[Visit date]],"Mmmm")</f>
        <v>January</v>
      </c>
      <c r="F438" s="2">
        <v>44956.683356481481</v>
      </c>
      <c r="G438">
        <f>_xlfn.DAYS(Table1[[#This Row],[Filed date]],Table1[[#This Row],[Visit date]])</f>
        <v>1</v>
      </c>
      <c r="H438">
        <v>30</v>
      </c>
      <c r="I438">
        <v>1800</v>
      </c>
      <c r="J438">
        <v>60</v>
      </c>
      <c r="K438" t="s">
        <v>325</v>
      </c>
      <c r="L438" t="s">
        <v>249</v>
      </c>
    </row>
    <row r="439" spans="1:12" x14ac:dyDescent="0.25">
      <c r="A439" s="3">
        <v>761817</v>
      </c>
      <c r="B439" s="1" t="s">
        <v>9</v>
      </c>
      <c r="C439" s="2">
        <v>44950</v>
      </c>
      <c r="D439" s="2" t="str">
        <f>TEXT(Table1[[#This Row],[Visit date]],"Dddd")</f>
        <v>Tuesday</v>
      </c>
      <c r="E439" s="2" t="str">
        <f>TEXT(Table1[[#This Row],[Visit date]],"Mmmm")</f>
        <v>January</v>
      </c>
      <c r="F439" s="2">
        <v>44952.707789351851</v>
      </c>
      <c r="G439">
        <f>_xlfn.DAYS(Table1[[#This Row],[Filed date]],Table1[[#This Row],[Visit date]])</f>
        <v>2</v>
      </c>
      <c r="H439">
        <v>15</v>
      </c>
      <c r="I439">
        <v>450</v>
      </c>
      <c r="J439">
        <v>30</v>
      </c>
      <c r="K439" t="s">
        <v>97</v>
      </c>
      <c r="L439" t="s">
        <v>418</v>
      </c>
    </row>
    <row r="440" spans="1:12" x14ac:dyDescent="0.25">
      <c r="A440" s="3">
        <v>766766</v>
      </c>
      <c r="B440" s="1" t="s">
        <v>9</v>
      </c>
      <c r="C440" s="2">
        <v>44953</v>
      </c>
      <c r="D440" s="2" t="str">
        <f>TEXT(Table1[[#This Row],[Visit date]],"Dddd")</f>
        <v>Friday</v>
      </c>
      <c r="E440" s="2" t="str">
        <f>TEXT(Table1[[#This Row],[Visit date]],"Mmmm")</f>
        <v>January</v>
      </c>
      <c r="F440" s="2">
        <v>44956.606678240743</v>
      </c>
      <c r="G440">
        <f>_xlfn.DAYS(Table1[[#This Row],[Filed date]],Table1[[#This Row],[Visit date]])</f>
        <v>3</v>
      </c>
      <c r="H440">
        <v>5</v>
      </c>
      <c r="I440">
        <v>250</v>
      </c>
      <c r="J440">
        <v>50</v>
      </c>
      <c r="K440" t="s">
        <v>449</v>
      </c>
      <c r="L440" t="s">
        <v>450</v>
      </c>
    </row>
    <row r="441" spans="1:12" x14ac:dyDescent="0.25">
      <c r="A441" s="3">
        <v>762207</v>
      </c>
      <c r="B441" s="1" t="s">
        <v>9</v>
      </c>
      <c r="C441" s="2">
        <v>44949</v>
      </c>
      <c r="D441" s="2" t="str">
        <f>TEXT(Table1[[#This Row],[Visit date]],"Dddd")</f>
        <v>Monday</v>
      </c>
      <c r="E441" s="2" t="str">
        <f>TEXT(Table1[[#This Row],[Visit date]],"Mmmm")</f>
        <v>January</v>
      </c>
      <c r="F441" s="2">
        <v>44953.34951388889</v>
      </c>
      <c r="G441">
        <f>_xlfn.DAYS(Table1[[#This Row],[Filed date]],Table1[[#This Row],[Visit date]])</f>
        <v>4</v>
      </c>
      <c r="H441">
        <v>1</v>
      </c>
      <c r="I441">
        <v>6500</v>
      </c>
      <c r="J441">
        <v>6500</v>
      </c>
      <c r="K441" t="s">
        <v>33</v>
      </c>
      <c r="L441" t="s">
        <v>451</v>
      </c>
    </row>
    <row r="442" spans="1:12" x14ac:dyDescent="0.25">
      <c r="A442" s="3">
        <v>762643</v>
      </c>
      <c r="B442" s="1" t="s">
        <v>9</v>
      </c>
      <c r="C442" s="2">
        <v>44949</v>
      </c>
      <c r="D442" s="2" t="str">
        <f>TEXT(Table1[[#This Row],[Visit date]],"Dddd")</f>
        <v>Monday</v>
      </c>
      <c r="E442" s="2" t="str">
        <f>TEXT(Table1[[#This Row],[Visit date]],"Mmmm")</f>
        <v>January</v>
      </c>
      <c r="F442" s="2">
        <v>44953.510277777779</v>
      </c>
      <c r="G442">
        <f>_xlfn.DAYS(Table1[[#This Row],[Filed date]],Table1[[#This Row],[Visit date]])</f>
        <v>4</v>
      </c>
      <c r="H442">
        <v>1</v>
      </c>
      <c r="I442">
        <v>1000</v>
      </c>
      <c r="J442">
        <v>1000</v>
      </c>
      <c r="K442" t="s">
        <v>452</v>
      </c>
      <c r="L442" t="s">
        <v>267</v>
      </c>
    </row>
    <row r="443" spans="1:12" x14ac:dyDescent="0.25">
      <c r="A443" s="3">
        <v>730425</v>
      </c>
      <c r="B443" s="1" t="s">
        <v>135</v>
      </c>
      <c r="C443" s="2">
        <v>44827</v>
      </c>
      <c r="D443" s="2" t="str">
        <f>TEXT(Table1[[#This Row],[Visit date]],"Dddd")</f>
        <v>Friday</v>
      </c>
      <c r="E443" s="2" t="str">
        <f>TEXT(Table1[[#This Row],[Visit date]],"Mmmm")</f>
        <v>September</v>
      </c>
      <c r="F443" s="2">
        <v>44930.192569444444</v>
      </c>
      <c r="G443">
        <f>_xlfn.DAYS(Table1[[#This Row],[Filed date]],Table1[[#This Row],[Visit date]])</f>
        <v>103</v>
      </c>
      <c r="H443">
        <v>1</v>
      </c>
      <c r="I443">
        <v>3042</v>
      </c>
      <c r="J443">
        <v>3042</v>
      </c>
      <c r="K443" t="s">
        <v>294</v>
      </c>
      <c r="L443" t="s">
        <v>355</v>
      </c>
    </row>
    <row r="444" spans="1:12" x14ac:dyDescent="0.25">
      <c r="A444" s="3">
        <v>729769</v>
      </c>
      <c r="B444" s="1" t="s">
        <v>50</v>
      </c>
      <c r="C444" s="2">
        <v>44925</v>
      </c>
      <c r="D444" s="2" t="str">
        <f>TEXT(Table1[[#This Row],[Visit date]],"Dddd")</f>
        <v>Friday</v>
      </c>
      <c r="E444" s="2" t="str">
        <f>TEXT(Table1[[#This Row],[Visit date]],"Mmmm")</f>
        <v>December</v>
      </c>
      <c r="F444" s="2">
        <v>44929.550335648149</v>
      </c>
      <c r="G444">
        <f>_xlfn.DAYS(Table1[[#This Row],[Filed date]],Table1[[#This Row],[Visit date]])</f>
        <v>4</v>
      </c>
      <c r="H444">
        <v>1</v>
      </c>
      <c r="I444">
        <v>4140</v>
      </c>
      <c r="J444">
        <v>4140</v>
      </c>
      <c r="K444" t="s">
        <v>453</v>
      </c>
      <c r="L444" t="s">
        <v>189</v>
      </c>
    </row>
    <row r="445" spans="1:12" x14ac:dyDescent="0.25">
      <c r="A445" s="3">
        <v>762450</v>
      </c>
      <c r="B445" s="1" t="s">
        <v>9</v>
      </c>
      <c r="C445" s="2">
        <v>44951</v>
      </c>
      <c r="D445" s="2" t="str">
        <f>TEXT(Table1[[#This Row],[Visit date]],"Dddd")</f>
        <v>Wednesday</v>
      </c>
      <c r="E445" s="2" t="str">
        <f>TEXT(Table1[[#This Row],[Visit date]],"Mmmm")</f>
        <v>January</v>
      </c>
      <c r="F445" s="2">
        <v>44953.442152777781</v>
      </c>
      <c r="G445">
        <f>_xlfn.DAYS(Table1[[#This Row],[Filed date]],Table1[[#This Row],[Visit date]])</f>
        <v>2</v>
      </c>
      <c r="H445">
        <v>1</v>
      </c>
      <c r="I445">
        <v>4000</v>
      </c>
      <c r="J445">
        <v>4000</v>
      </c>
      <c r="K445" t="s">
        <v>213</v>
      </c>
      <c r="L445" t="s">
        <v>438</v>
      </c>
    </row>
    <row r="446" spans="1:12" x14ac:dyDescent="0.25">
      <c r="A446" s="3">
        <v>753499</v>
      </c>
      <c r="B446" s="1" t="s">
        <v>9</v>
      </c>
      <c r="C446" s="2">
        <v>44943</v>
      </c>
      <c r="D446" s="2" t="str">
        <f>TEXT(Table1[[#This Row],[Visit date]],"Dddd")</f>
        <v>Tuesday</v>
      </c>
      <c r="E446" s="2" t="str">
        <f>TEXT(Table1[[#This Row],[Visit date]],"Mmmm")</f>
        <v>January</v>
      </c>
      <c r="F446" s="2">
        <v>44946.648136574076</v>
      </c>
      <c r="G446">
        <f>_xlfn.DAYS(Table1[[#This Row],[Filed date]],Table1[[#This Row],[Visit date]])</f>
        <v>3</v>
      </c>
      <c r="H446">
        <v>15</v>
      </c>
      <c r="I446">
        <v>2250</v>
      </c>
      <c r="J446">
        <v>150</v>
      </c>
      <c r="K446" t="s">
        <v>454</v>
      </c>
      <c r="L446" t="s">
        <v>301</v>
      </c>
    </row>
    <row r="447" spans="1:12" x14ac:dyDescent="0.25">
      <c r="A447" s="3">
        <v>759960</v>
      </c>
      <c r="B447" s="1" t="s">
        <v>9</v>
      </c>
      <c r="C447" s="2">
        <v>44947</v>
      </c>
      <c r="D447" s="2" t="str">
        <f>TEXT(Table1[[#This Row],[Visit date]],"Dddd")</f>
        <v>Saturday</v>
      </c>
      <c r="E447" s="2" t="str">
        <f>TEXT(Table1[[#This Row],[Visit date]],"Mmmm")</f>
        <v>January</v>
      </c>
      <c r="F447" s="2">
        <v>44951.653229166674</v>
      </c>
      <c r="G447">
        <f>_xlfn.DAYS(Table1[[#This Row],[Filed date]],Table1[[#This Row],[Visit date]])</f>
        <v>4</v>
      </c>
      <c r="H447">
        <v>6</v>
      </c>
      <c r="I447">
        <v>1500</v>
      </c>
      <c r="J447">
        <v>250</v>
      </c>
      <c r="K447" t="s">
        <v>10</v>
      </c>
      <c r="L447" t="s">
        <v>79</v>
      </c>
    </row>
    <row r="448" spans="1:12" x14ac:dyDescent="0.25">
      <c r="A448" s="3">
        <v>759507</v>
      </c>
      <c r="B448" s="1" t="s">
        <v>9</v>
      </c>
      <c r="C448" s="2">
        <v>44947</v>
      </c>
      <c r="D448" s="2" t="str">
        <f>TEXT(Table1[[#This Row],[Visit date]],"Dddd")</f>
        <v>Saturday</v>
      </c>
      <c r="E448" s="2" t="str">
        <f>TEXT(Table1[[#This Row],[Visit date]],"Mmmm")</f>
        <v>January</v>
      </c>
      <c r="F448" s="2">
        <v>44951.546168981477</v>
      </c>
      <c r="G448">
        <f>_xlfn.DAYS(Table1[[#This Row],[Filed date]],Table1[[#This Row],[Visit date]])</f>
        <v>4</v>
      </c>
      <c r="H448">
        <v>10</v>
      </c>
      <c r="I448">
        <v>600</v>
      </c>
      <c r="J448">
        <v>60</v>
      </c>
      <c r="K448" t="s">
        <v>143</v>
      </c>
      <c r="L448" t="s">
        <v>110</v>
      </c>
    </row>
    <row r="449" spans="1:12" x14ac:dyDescent="0.25">
      <c r="A449" s="3">
        <v>763212</v>
      </c>
      <c r="B449" s="1" t="s">
        <v>9</v>
      </c>
      <c r="C449" s="2">
        <v>44952</v>
      </c>
      <c r="D449" s="2" t="str">
        <f>TEXT(Table1[[#This Row],[Visit date]],"Dddd")</f>
        <v>Thursday</v>
      </c>
      <c r="E449" s="2" t="str">
        <f>TEXT(Table1[[#This Row],[Visit date]],"Mmmm")</f>
        <v>January</v>
      </c>
      <c r="F449" s="2">
        <v>44953.673090277778</v>
      </c>
      <c r="G449">
        <f>_xlfn.DAYS(Table1[[#This Row],[Filed date]],Table1[[#This Row],[Visit date]])</f>
        <v>1</v>
      </c>
      <c r="H449">
        <v>1</v>
      </c>
      <c r="I449">
        <v>1000</v>
      </c>
      <c r="J449">
        <v>1000</v>
      </c>
      <c r="K449" t="s">
        <v>17</v>
      </c>
      <c r="L449" t="s">
        <v>455</v>
      </c>
    </row>
    <row r="450" spans="1:12" x14ac:dyDescent="0.25">
      <c r="A450" s="3">
        <v>753406</v>
      </c>
      <c r="B450" s="1" t="s">
        <v>9</v>
      </c>
      <c r="C450" s="2">
        <v>44943</v>
      </c>
      <c r="D450" s="2" t="str">
        <f>TEXT(Table1[[#This Row],[Visit date]],"Dddd")</f>
        <v>Tuesday</v>
      </c>
      <c r="E450" s="2" t="str">
        <f>TEXT(Table1[[#This Row],[Visit date]],"Mmmm")</f>
        <v>January</v>
      </c>
      <c r="F450" s="2">
        <v>44946.619687500002</v>
      </c>
      <c r="G450">
        <f>_xlfn.DAYS(Table1[[#This Row],[Filed date]],Table1[[#This Row],[Visit date]])</f>
        <v>3</v>
      </c>
      <c r="H450">
        <v>1</v>
      </c>
      <c r="I450">
        <v>8000</v>
      </c>
      <c r="J450">
        <v>8000</v>
      </c>
      <c r="K450" t="s">
        <v>456</v>
      </c>
      <c r="L450" t="s">
        <v>457</v>
      </c>
    </row>
    <row r="451" spans="1:12" x14ac:dyDescent="0.25">
      <c r="A451" s="3">
        <v>767127</v>
      </c>
      <c r="B451" s="1" t="s">
        <v>9</v>
      </c>
      <c r="C451" s="2">
        <v>44955</v>
      </c>
      <c r="D451" s="2" t="str">
        <f>TEXT(Table1[[#This Row],[Visit date]],"Dddd")</f>
        <v>Sunday</v>
      </c>
      <c r="E451" s="2" t="str">
        <f>TEXT(Table1[[#This Row],[Visit date]],"Mmmm")</f>
        <v>January</v>
      </c>
      <c r="F451" s="2">
        <v>44956.694189814807</v>
      </c>
      <c r="G451">
        <f>_xlfn.DAYS(Table1[[#This Row],[Filed date]],Table1[[#This Row],[Visit date]])</f>
        <v>1</v>
      </c>
      <c r="H451">
        <v>28</v>
      </c>
      <c r="I451">
        <v>1400</v>
      </c>
      <c r="J451">
        <v>50</v>
      </c>
      <c r="K451" t="s">
        <v>174</v>
      </c>
      <c r="L451" t="s">
        <v>62</v>
      </c>
    </row>
    <row r="452" spans="1:12" x14ac:dyDescent="0.25">
      <c r="A452" s="3">
        <v>763094</v>
      </c>
      <c r="B452" s="1" t="s">
        <v>9</v>
      </c>
      <c r="C452" s="2">
        <v>44952</v>
      </c>
      <c r="D452" s="2" t="str">
        <f>TEXT(Table1[[#This Row],[Visit date]],"Dddd")</f>
        <v>Thursday</v>
      </c>
      <c r="E452" s="2" t="str">
        <f>TEXT(Table1[[#This Row],[Visit date]],"Mmmm")</f>
        <v>January</v>
      </c>
      <c r="F452" s="2">
        <v>44953.641423611109</v>
      </c>
      <c r="G452">
        <f>_xlfn.DAYS(Table1[[#This Row],[Filed date]],Table1[[#This Row],[Visit date]])</f>
        <v>1</v>
      </c>
      <c r="H452">
        <v>1</v>
      </c>
      <c r="I452">
        <v>3000</v>
      </c>
      <c r="J452">
        <v>3000</v>
      </c>
      <c r="K452" t="s">
        <v>12</v>
      </c>
      <c r="L452" t="s">
        <v>458</v>
      </c>
    </row>
    <row r="453" spans="1:12" x14ac:dyDescent="0.25">
      <c r="A453" s="3">
        <v>728132</v>
      </c>
      <c r="B453" s="1" t="s">
        <v>19</v>
      </c>
      <c r="C453" s="2">
        <v>44906</v>
      </c>
      <c r="D453" s="2" t="str">
        <f>TEXT(Table1[[#This Row],[Visit date]],"Dddd")</f>
        <v>Sunday</v>
      </c>
      <c r="E453" s="2" t="str">
        <f>TEXT(Table1[[#This Row],[Visit date]],"Mmmm")</f>
        <v>December</v>
      </c>
      <c r="F453" s="2">
        <v>44927.37228009259</v>
      </c>
      <c r="G453">
        <f>_xlfn.DAYS(Table1[[#This Row],[Filed date]],Table1[[#This Row],[Visit date]])</f>
        <v>21</v>
      </c>
      <c r="H453">
        <v>1</v>
      </c>
      <c r="I453">
        <v>600</v>
      </c>
      <c r="J453">
        <v>600</v>
      </c>
      <c r="K453" t="s">
        <v>459</v>
      </c>
      <c r="L453" t="s">
        <v>460</v>
      </c>
    </row>
    <row r="454" spans="1:12" x14ac:dyDescent="0.25">
      <c r="A454" s="3">
        <v>763142</v>
      </c>
      <c r="B454" s="1" t="s">
        <v>9</v>
      </c>
      <c r="C454" s="2">
        <v>44952</v>
      </c>
      <c r="D454" s="2" t="str">
        <f>TEXT(Table1[[#This Row],[Visit date]],"Dddd")</f>
        <v>Thursday</v>
      </c>
      <c r="E454" s="2" t="str">
        <f>TEXT(Table1[[#This Row],[Visit date]],"Mmmm")</f>
        <v>January</v>
      </c>
      <c r="F454" s="2">
        <v>44953.655613425923</v>
      </c>
      <c r="G454">
        <f>_xlfn.DAYS(Table1[[#This Row],[Filed date]],Table1[[#This Row],[Visit date]])</f>
        <v>1</v>
      </c>
      <c r="H454">
        <v>1</v>
      </c>
      <c r="I454">
        <v>25000</v>
      </c>
      <c r="J454">
        <v>25000</v>
      </c>
      <c r="K454" t="s">
        <v>202</v>
      </c>
      <c r="L454" t="s">
        <v>461</v>
      </c>
    </row>
    <row r="455" spans="1:12" x14ac:dyDescent="0.25">
      <c r="A455" s="3">
        <v>753855</v>
      </c>
      <c r="B455" s="1" t="s">
        <v>69</v>
      </c>
      <c r="C455" s="2">
        <v>44898</v>
      </c>
      <c r="D455" s="2" t="str">
        <f>TEXT(Table1[[#This Row],[Visit date]],"Dddd")</f>
        <v>Saturday</v>
      </c>
      <c r="E455" s="2" t="str">
        <f>TEXT(Table1[[#This Row],[Visit date]],"Mmmm")</f>
        <v>December</v>
      </c>
      <c r="F455" s="2">
        <v>44947.257870370369</v>
      </c>
      <c r="G455">
        <f>_xlfn.DAYS(Table1[[#This Row],[Filed date]],Table1[[#This Row],[Visit date]])</f>
        <v>49</v>
      </c>
      <c r="H455">
        <v>1</v>
      </c>
      <c r="I455">
        <v>3500</v>
      </c>
      <c r="J455">
        <v>3500</v>
      </c>
      <c r="K455" t="s">
        <v>462</v>
      </c>
      <c r="L455" t="s">
        <v>314</v>
      </c>
    </row>
    <row r="456" spans="1:12" x14ac:dyDescent="0.25">
      <c r="A456" s="3">
        <v>762976</v>
      </c>
      <c r="B456" s="1" t="s">
        <v>9</v>
      </c>
      <c r="C456" s="2">
        <v>44949</v>
      </c>
      <c r="D456" s="2" t="str">
        <f>TEXT(Table1[[#This Row],[Visit date]],"Dddd")</f>
        <v>Monday</v>
      </c>
      <c r="E456" s="2" t="str">
        <f>TEXT(Table1[[#This Row],[Visit date]],"Mmmm")</f>
        <v>January</v>
      </c>
      <c r="F456" s="2">
        <v>44953.613298611112</v>
      </c>
      <c r="G456">
        <f>_xlfn.DAYS(Table1[[#This Row],[Filed date]],Table1[[#This Row],[Visit date]])</f>
        <v>4</v>
      </c>
      <c r="H456">
        <v>30</v>
      </c>
      <c r="I456">
        <v>3150</v>
      </c>
      <c r="J456">
        <v>105</v>
      </c>
      <c r="K456" t="s">
        <v>223</v>
      </c>
      <c r="L456" t="s">
        <v>463</v>
      </c>
    </row>
    <row r="457" spans="1:12" x14ac:dyDescent="0.25">
      <c r="A457" s="3">
        <v>758960</v>
      </c>
      <c r="B457" s="1" t="s">
        <v>9</v>
      </c>
      <c r="C457" s="2">
        <v>44946</v>
      </c>
      <c r="D457" s="2" t="str">
        <f>TEXT(Table1[[#This Row],[Visit date]],"Dddd")</f>
        <v>Friday</v>
      </c>
      <c r="E457" s="2" t="str">
        <f>TEXT(Table1[[#This Row],[Visit date]],"Mmmm")</f>
        <v>January</v>
      </c>
      <c r="F457" s="2">
        <v>44951.439085648148</v>
      </c>
      <c r="G457">
        <f>_xlfn.DAYS(Table1[[#This Row],[Filed date]],Table1[[#This Row],[Visit date]])</f>
        <v>5</v>
      </c>
      <c r="H457">
        <v>4</v>
      </c>
      <c r="I457">
        <v>2000</v>
      </c>
      <c r="J457">
        <v>500</v>
      </c>
      <c r="K457" t="s">
        <v>287</v>
      </c>
      <c r="L457" t="s">
        <v>192</v>
      </c>
    </row>
    <row r="458" spans="1:12" x14ac:dyDescent="0.25">
      <c r="A458" s="3">
        <v>729743</v>
      </c>
      <c r="B458" s="1" t="s">
        <v>50</v>
      </c>
      <c r="C458" s="2">
        <v>44925</v>
      </c>
      <c r="D458" s="2" t="str">
        <f>TEXT(Table1[[#This Row],[Visit date]],"Dddd")</f>
        <v>Friday</v>
      </c>
      <c r="E458" s="2" t="str">
        <f>TEXT(Table1[[#This Row],[Visit date]],"Mmmm")</f>
        <v>December</v>
      </c>
      <c r="F458" s="2">
        <v>44929.545219907413</v>
      </c>
      <c r="G458">
        <f>_xlfn.DAYS(Table1[[#This Row],[Filed date]],Table1[[#This Row],[Visit date]])</f>
        <v>4</v>
      </c>
      <c r="H458">
        <v>30</v>
      </c>
      <c r="I458">
        <v>146.4</v>
      </c>
      <c r="J458">
        <v>4.88</v>
      </c>
      <c r="K458" t="s">
        <v>127</v>
      </c>
      <c r="L458" t="s">
        <v>306</v>
      </c>
    </row>
    <row r="459" spans="1:12" x14ac:dyDescent="0.25">
      <c r="A459" s="3">
        <v>753313</v>
      </c>
      <c r="B459" s="1" t="s">
        <v>9</v>
      </c>
      <c r="C459" s="2">
        <v>44943</v>
      </c>
      <c r="D459" s="2" t="str">
        <f>TEXT(Table1[[#This Row],[Visit date]],"Dddd")</f>
        <v>Tuesday</v>
      </c>
      <c r="E459" s="2" t="str">
        <f>TEXT(Table1[[#This Row],[Visit date]],"Mmmm")</f>
        <v>January</v>
      </c>
      <c r="F459" s="2">
        <v>44946.583090277767</v>
      </c>
      <c r="G459">
        <f>_xlfn.DAYS(Table1[[#This Row],[Filed date]],Table1[[#This Row],[Visit date]])</f>
        <v>3</v>
      </c>
      <c r="H459">
        <v>1</v>
      </c>
      <c r="I459">
        <v>1000</v>
      </c>
      <c r="J459">
        <v>1000</v>
      </c>
      <c r="K459" t="s">
        <v>17</v>
      </c>
      <c r="L459" t="s">
        <v>464</v>
      </c>
    </row>
    <row r="460" spans="1:12" x14ac:dyDescent="0.25">
      <c r="A460" s="3">
        <v>758729</v>
      </c>
      <c r="B460" s="1" t="s">
        <v>9</v>
      </c>
      <c r="C460" s="2">
        <v>44946</v>
      </c>
      <c r="D460" s="2" t="str">
        <f>TEXT(Table1[[#This Row],[Visit date]],"Dddd")</f>
        <v>Friday</v>
      </c>
      <c r="E460" s="2" t="str">
        <f>TEXT(Table1[[#This Row],[Visit date]],"Mmmm")</f>
        <v>January</v>
      </c>
      <c r="F460" s="2">
        <v>44951.389490740738</v>
      </c>
      <c r="G460">
        <f>_xlfn.DAYS(Table1[[#This Row],[Filed date]],Table1[[#This Row],[Visit date]])</f>
        <v>5</v>
      </c>
      <c r="H460">
        <v>1</v>
      </c>
      <c r="I460">
        <v>7500</v>
      </c>
      <c r="J460">
        <v>7500</v>
      </c>
      <c r="K460" t="s">
        <v>421</v>
      </c>
      <c r="L460" t="s">
        <v>465</v>
      </c>
    </row>
    <row r="461" spans="1:12" x14ac:dyDescent="0.25">
      <c r="A461" s="3">
        <v>753443</v>
      </c>
      <c r="B461" s="1" t="s">
        <v>9</v>
      </c>
      <c r="C461" s="2">
        <v>44943</v>
      </c>
      <c r="D461" s="2" t="str">
        <f>TEXT(Table1[[#This Row],[Visit date]],"Dddd")</f>
        <v>Tuesday</v>
      </c>
      <c r="E461" s="2" t="str">
        <f>TEXT(Table1[[#This Row],[Visit date]],"Mmmm")</f>
        <v>January</v>
      </c>
      <c r="F461" s="2">
        <v>44946.629004629627</v>
      </c>
      <c r="G461">
        <f>_xlfn.DAYS(Table1[[#This Row],[Filed date]],Table1[[#This Row],[Visit date]])</f>
        <v>3</v>
      </c>
      <c r="H461">
        <v>14</v>
      </c>
      <c r="I461">
        <v>756</v>
      </c>
      <c r="J461">
        <v>54</v>
      </c>
      <c r="K461" t="s">
        <v>172</v>
      </c>
      <c r="L461" t="s">
        <v>466</v>
      </c>
    </row>
    <row r="462" spans="1:12" x14ac:dyDescent="0.25">
      <c r="A462" s="3">
        <v>733281</v>
      </c>
      <c r="B462" s="1" t="s">
        <v>22</v>
      </c>
      <c r="C462" s="2">
        <v>44931</v>
      </c>
      <c r="D462" s="2" t="str">
        <f>TEXT(Table1[[#This Row],[Visit date]],"Dddd")</f>
        <v>Thursday</v>
      </c>
      <c r="E462" s="2" t="str">
        <f>TEXT(Table1[[#This Row],[Visit date]],"Mmmm")</f>
        <v>January</v>
      </c>
      <c r="F462" s="2">
        <v>44931.887361111112</v>
      </c>
      <c r="G462">
        <f>_xlfn.DAYS(Table1[[#This Row],[Filed date]],Table1[[#This Row],[Visit date]])</f>
        <v>0</v>
      </c>
      <c r="H462">
        <v>24</v>
      </c>
      <c r="I462">
        <v>1251.5999999999999</v>
      </c>
      <c r="J462">
        <v>52.15</v>
      </c>
      <c r="K462" t="s">
        <v>121</v>
      </c>
      <c r="L462" t="s">
        <v>357</v>
      </c>
    </row>
    <row r="463" spans="1:12" x14ac:dyDescent="0.25">
      <c r="A463" s="3">
        <v>756105</v>
      </c>
      <c r="B463" s="1" t="s">
        <v>9</v>
      </c>
      <c r="C463" s="2">
        <v>44944</v>
      </c>
      <c r="D463" s="2" t="str">
        <f>TEXT(Table1[[#This Row],[Visit date]],"Dddd")</f>
        <v>Wednesday</v>
      </c>
      <c r="E463" s="2" t="str">
        <f>TEXT(Table1[[#This Row],[Visit date]],"Mmmm")</f>
        <v>January</v>
      </c>
      <c r="F463" s="2">
        <v>44949.602233796293</v>
      </c>
      <c r="G463">
        <f>_xlfn.DAYS(Table1[[#This Row],[Filed date]],Table1[[#This Row],[Visit date]])</f>
        <v>5</v>
      </c>
      <c r="H463">
        <v>1</v>
      </c>
      <c r="I463">
        <v>3000</v>
      </c>
      <c r="J463">
        <v>3000</v>
      </c>
      <c r="K463" t="s">
        <v>12</v>
      </c>
      <c r="L463" t="s">
        <v>148</v>
      </c>
    </row>
    <row r="464" spans="1:12" x14ac:dyDescent="0.25">
      <c r="A464" s="3">
        <v>750975</v>
      </c>
      <c r="B464" s="1" t="s">
        <v>9</v>
      </c>
      <c r="C464" s="2">
        <v>44942</v>
      </c>
      <c r="D464" s="2" t="str">
        <f>TEXT(Table1[[#This Row],[Visit date]],"Dddd")</f>
        <v>Monday</v>
      </c>
      <c r="E464" s="2" t="str">
        <f>TEXT(Table1[[#This Row],[Visit date]],"Mmmm")</f>
        <v>January</v>
      </c>
      <c r="F464" s="2">
        <v>44945.358506944453</v>
      </c>
      <c r="G464">
        <f>_xlfn.DAYS(Table1[[#This Row],[Filed date]],Table1[[#This Row],[Visit date]])</f>
        <v>3</v>
      </c>
      <c r="H464">
        <v>1</v>
      </c>
      <c r="I464">
        <v>2860</v>
      </c>
      <c r="J464">
        <v>2860</v>
      </c>
      <c r="K464" t="s">
        <v>467</v>
      </c>
      <c r="L464" t="s">
        <v>468</v>
      </c>
    </row>
    <row r="465" spans="1:12" x14ac:dyDescent="0.25">
      <c r="A465" s="3">
        <v>759985</v>
      </c>
      <c r="B465" s="1" t="s">
        <v>9</v>
      </c>
      <c r="C465" s="2">
        <v>44947</v>
      </c>
      <c r="D465" s="2" t="str">
        <f>TEXT(Table1[[#This Row],[Visit date]],"Dddd")</f>
        <v>Saturday</v>
      </c>
      <c r="E465" s="2" t="str">
        <f>TEXT(Table1[[#This Row],[Visit date]],"Mmmm")</f>
        <v>January</v>
      </c>
      <c r="F465" s="2">
        <v>44951.659212962957</v>
      </c>
      <c r="G465">
        <f>_xlfn.DAYS(Table1[[#This Row],[Filed date]],Table1[[#This Row],[Visit date]])</f>
        <v>4</v>
      </c>
      <c r="H465">
        <v>1</v>
      </c>
      <c r="I465">
        <v>2500</v>
      </c>
      <c r="J465">
        <v>2500</v>
      </c>
      <c r="K465" t="s">
        <v>57</v>
      </c>
      <c r="L465" t="s">
        <v>168</v>
      </c>
    </row>
    <row r="466" spans="1:12" x14ac:dyDescent="0.25">
      <c r="A466" s="3">
        <v>762352</v>
      </c>
      <c r="B466" s="1" t="s">
        <v>9</v>
      </c>
      <c r="C466" s="2">
        <v>44951</v>
      </c>
      <c r="D466" s="2" t="str">
        <f>TEXT(Table1[[#This Row],[Visit date]],"Dddd")</f>
        <v>Wednesday</v>
      </c>
      <c r="E466" s="2" t="str">
        <f>TEXT(Table1[[#This Row],[Visit date]],"Mmmm")</f>
        <v>January</v>
      </c>
      <c r="F466" s="2">
        <v>44953.401932870373</v>
      </c>
      <c r="G466">
        <f>_xlfn.DAYS(Table1[[#This Row],[Filed date]],Table1[[#This Row],[Visit date]])</f>
        <v>2</v>
      </c>
      <c r="H466">
        <v>1</v>
      </c>
      <c r="I466">
        <v>15000</v>
      </c>
      <c r="J466">
        <v>15000</v>
      </c>
      <c r="K466" t="s">
        <v>76</v>
      </c>
      <c r="L466" t="s">
        <v>379</v>
      </c>
    </row>
    <row r="467" spans="1:12" x14ac:dyDescent="0.25">
      <c r="A467" s="3">
        <v>756081</v>
      </c>
      <c r="B467" s="1" t="s">
        <v>9</v>
      </c>
      <c r="C467" s="2">
        <v>44944</v>
      </c>
      <c r="D467" s="2" t="str">
        <f>TEXT(Table1[[#This Row],[Visit date]],"Dddd")</f>
        <v>Wednesday</v>
      </c>
      <c r="E467" s="2" t="str">
        <f>TEXT(Table1[[#This Row],[Visit date]],"Mmmm")</f>
        <v>January</v>
      </c>
      <c r="F467" s="2">
        <v>44949.596215277779</v>
      </c>
      <c r="G467">
        <f>_xlfn.DAYS(Table1[[#This Row],[Filed date]],Table1[[#This Row],[Visit date]])</f>
        <v>5</v>
      </c>
      <c r="H467">
        <v>21</v>
      </c>
      <c r="I467">
        <v>630</v>
      </c>
      <c r="J467">
        <v>30</v>
      </c>
      <c r="K467" t="s">
        <v>97</v>
      </c>
      <c r="L467" t="s">
        <v>18</v>
      </c>
    </row>
    <row r="468" spans="1:12" x14ac:dyDescent="0.25">
      <c r="A468" s="3">
        <v>755636</v>
      </c>
      <c r="B468" s="1" t="s">
        <v>9</v>
      </c>
      <c r="C468" s="2">
        <v>44944</v>
      </c>
      <c r="D468" s="2" t="str">
        <f>TEXT(Table1[[#This Row],[Visit date]],"Dddd")</f>
        <v>Wednesday</v>
      </c>
      <c r="E468" s="2" t="str">
        <f>TEXT(Table1[[#This Row],[Visit date]],"Mmmm")</f>
        <v>January</v>
      </c>
      <c r="F468" s="2">
        <v>44949.504328703697</v>
      </c>
      <c r="G468">
        <f>_xlfn.DAYS(Table1[[#This Row],[Filed date]],Table1[[#This Row],[Visit date]])</f>
        <v>5</v>
      </c>
      <c r="H468">
        <v>16</v>
      </c>
      <c r="I468">
        <v>864</v>
      </c>
      <c r="J468">
        <v>54</v>
      </c>
      <c r="K468" t="s">
        <v>172</v>
      </c>
      <c r="L468" t="s">
        <v>101</v>
      </c>
    </row>
    <row r="469" spans="1:12" x14ac:dyDescent="0.25">
      <c r="A469" s="3">
        <v>753432</v>
      </c>
      <c r="B469" s="1" t="s">
        <v>9</v>
      </c>
      <c r="C469" s="2">
        <v>44943</v>
      </c>
      <c r="D469" s="2" t="str">
        <f>TEXT(Table1[[#This Row],[Visit date]],"Dddd")</f>
        <v>Tuesday</v>
      </c>
      <c r="E469" s="2" t="str">
        <f>TEXT(Table1[[#This Row],[Visit date]],"Mmmm")</f>
        <v>January</v>
      </c>
      <c r="F469" s="2">
        <v>44946.626331018517</v>
      </c>
      <c r="G469">
        <f>_xlfn.DAYS(Table1[[#This Row],[Filed date]],Table1[[#This Row],[Visit date]])</f>
        <v>3</v>
      </c>
      <c r="H469">
        <v>1</v>
      </c>
      <c r="I469">
        <v>453.75</v>
      </c>
      <c r="J469">
        <v>453.75</v>
      </c>
      <c r="K469" t="s">
        <v>354</v>
      </c>
      <c r="L469" t="s">
        <v>368</v>
      </c>
    </row>
    <row r="470" spans="1:12" x14ac:dyDescent="0.25">
      <c r="A470" s="3">
        <v>728473</v>
      </c>
      <c r="B470" s="1" t="s">
        <v>35</v>
      </c>
      <c r="C470" s="2">
        <v>44926</v>
      </c>
      <c r="D470" s="2" t="str">
        <f>TEXT(Table1[[#This Row],[Visit date]],"Dddd")</f>
        <v>Saturday</v>
      </c>
      <c r="E470" s="2" t="str">
        <f>TEXT(Table1[[#This Row],[Visit date]],"Mmmm")</f>
        <v>December</v>
      </c>
      <c r="F470" s="2">
        <v>44928.421851851846</v>
      </c>
      <c r="G470">
        <f>_xlfn.DAYS(Table1[[#This Row],[Filed date]],Table1[[#This Row],[Visit date]])</f>
        <v>2</v>
      </c>
      <c r="H470">
        <v>10</v>
      </c>
      <c r="I470">
        <v>700</v>
      </c>
      <c r="J470">
        <v>70</v>
      </c>
      <c r="K470" t="s">
        <v>469</v>
      </c>
      <c r="L470" t="s">
        <v>226</v>
      </c>
    </row>
    <row r="471" spans="1:12" x14ac:dyDescent="0.25">
      <c r="A471" s="3">
        <v>730188</v>
      </c>
      <c r="B471" s="1" t="s">
        <v>27</v>
      </c>
      <c r="C471" s="2">
        <v>44829</v>
      </c>
      <c r="D471" s="2" t="str">
        <f>TEXT(Table1[[#This Row],[Visit date]],"Dddd")</f>
        <v>Sunday</v>
      </c>
      <c r="E471" s="2" t="str">
        <f>TEXT(Table1[[#This Row],[Visit date]],"Mmmm")</f>
        <v>September</v>
      </c>
      <c r="F471" s="2">
        <v>44929.775266203702</v>
      </c>
      <c r="G471">
        <f>_xlfn.DAYS(Table1[[#This Row],[Filed date]],Table1[[#This Row],[Visit date]])</f>
        <v>100</v>
      </c>
      <c r="H471">
        <v>1</v>
      </c>
      <c r="I471">
        <v>2000</v>
      </c>
      <c r="J471">
        <v>2000</v>
      </c>
      <c r="K471" t="s">
        <v>23</v>
      </c>
      <c r="L471" t="s">
        <v>84</v>
      </c>
    </row>
    <row r="472" spans="1:12" x14ac:dyDescent="0.25">
      <c r="A472" s="3">
        <v>766909</v>
      </c>
      <c r="B472" s="1" t="s">
        <v>9</v>
      </c>
      <c r="C472" s="2">
        <v>44953</v>
      </c>
      <c r="D472" s="2" t="str">
        <f>TEXT(Table1[[#This Row],[Visit date]],"Dddd")</f>
        <v>Friday</v>
      </c>
      <c r="E472" s="2" t="str">
        <f>TEXT(Table1[[#This Row],[Visit date]],"Mmmm")</f>
        <v>January</v>
      </c>
      <c r="F472" s="2">
        <v>44956.634976851848</v>
      </c>
      <c r="G472">
        <f>_xlfn.DAYS(Table1[[#This Row],[Filed date]],Table1[[#This Row],[Visit date]])</f>
        <v>3</v>
      </c>
      <c r="H472">
        <v>30</v>
      </c>
      <c r="I472">
        <v>300</v>
      </c>
      <c r="J472">
        <v>10</v>
      </c>
      <c r="K472" t="s">
        <v>114</v>
      </c>
      <c r="L472" t="s">
        <v>371</v>
      </c>
    </row>
    <row r="473" spans="1:12" x14ac:dyDescent="0.25">
      <c r="A473" s="3">
        <v>762352</v>
      </c>
      <c r="B473" s="1" t="s">
        <v>9</v>
      </c>
      <c r="C473" s="2">
        <v>44951</v>
      </c>
      <c r="D473" s="2" t="str">
        <f>TEXT(Table1[[#This Row],[Visit date]],"Dddd")</f>
        <v>Wednesday</v>
      </c>
      <c r="E473" s="2" t="str">
        <f>TEXT(Table1[[#This Row],[Visit date]],"Mmmm")</f>
        <v>January</v>
      </c>
      <c r="F473" s="2">
        <v>44953.401932870373</v>
      </c>
      <c r="G473">
        <f>_xlfn.DAYS(Table1[[#This Row],[Filed date]],Table1[[#This Row],[Visit date]])</f>
        <v>2</v>
      </c>
      <c r="H473">
        <v>14</v>
      </c>
      <c r="I473">
        <v>840</v>
      </c>
      <c r="J473">
        <v>60</v>
      </c>
      <c r="K473" t="s">
        <v>143</v>
      </c>
      <c r="L473" t="s">
        <v>379</v>
      </c>
    </row>
    <row r="474" spans="1:12" x14ac:dyDescent="0.25">
      <c r="A474" s="3">
        <v>758973</v>
      </c>
      <c r="B474" s="1" t="s">
        <v>9</v>
      </c>
      <c r="C474" s="2">
        <v>44946</v>
      </c>
      <c r="D474" s="2" t="str">
        <f>TEXT(Table1[[#This Row],[Visit date]],"Dddd")</f>
        <v>Friday</v>
      </c>
      <c r="E474" s="2" t="str">
        <f>TEXT(Table1[[#This Row],[Visit date]],"Mmmm")</f>
        <v>January</v>
      </c>
      <c r="F474" s="2">
        <v>44951.441458333327</v>
      </c>
      <c r="G474">
        <f>_xlfn.DAYS(Table1[[#This Row],[Filed date]],Table1[[#This Row],[Visit date]])</f>
        <v>5</v>
      </c>
      <c r="H474">
        <v>1</v>
      </c>
      <c r="I474">
        <v>15000</v>
      </c>
      <c r="J474">
        <v>15000</v>
      </c>
      <c r="K474" t="s">
        <v>76</v>
      </c>
      <c r="L474" t="s">
        <v>422</v>
      </c>
    </row>
    <row r="475" spans="1:12" x14ac:dyDescent="0.25">
      <c r="A475" s="3">
        <v>761530</v>
      </c>
      <c r="B475" s="1" t="s">
        <v>9</v>
      </c>
      <c r="C475" s="2">
        <v>44950</v>
      </c>
      <c r="D475" s="2" t="str">
        <f>TEXT(Table1[[#This Row],[Visit date]],"Dddd")</f>
        <v>Tuesday</v>
      </c>
      <c r="E475" s="2" t="str">
        <f>TEXT(Table1[[#This Row],[Visit date]],"Mmmm")</f>
        <v>January</v>
      </c>
      <c r="F475" s="2">
        <v>44952.617465277777</v>
      </c>
      <c r="G475">
        <f>_xlfn.DAYS(Table1[[#This Row],[Filed date]],Table1[[#This Row],[Visit date]])</f>
        <v>2</v>
      </c>
      <c r="H475">
        <v>20</v>
      </c>
      <c r="I475">
        <v>600.00000000000011</v>
      </c>
      <c r="J475">
        <v>30.000000000000011</v>
      </c>
      <c r="K475" t="s">
        <v>434</v>
      </c>
      <c r="L475" t="s">
        <v>470</v>
      </c>
    </row>
    <row r="476" spans="1:12" x14ac:dyDescent="0.25">
      <c r="A476" s="3">
        <v>759780</v>
      </c>
      <c r="B476" s="1" t="s">
        <v>9</v>
      </c>
      <c r="C476" s="2">
        <v>44947</v>
      </c>
      <c r="D476" s="2" t="str">
        <f>TEXT(Table1[[#This Row],[Visit date]],"Dddd")</f>
        <v>Saturday</v>
      </c>
      <c r="E476" s="2" t="str">
        <f>TEXT(Table1[[#This Row],[Visit date]],"Mmmm")</f>
        <v>January</v>
      </c>
      <c r="F476" s="2">
        <v>44951.604675925933</v>
      </c>
      <c r="G476">
        <f>_xlfn.DAYS(Table1[[#This Row],[Filed date]],Table1[[#This Row],[Visit date]])</f>
        <v>4</v>
      </c>
      <c r="H476">
        <v>1</v>
      </c>
      <c r="I476">
        <v>3000</v>
      </c>
      <c r="J476">
        <v>3000</v>
      </c>
      <c r="K476" t="s">
        <v>12</v>
      </c>
      <c r="L476" t="s">
        <v>105</v>
      </c>
    </row>
    <row r="477" spans="1:12" x14ac:dyDescent="0.25">
      <c r="A477" s="3">
        <v>731836</v>
      </c>
      <c r="B477" s="1" t="s">
        <v>22</v>
      </c>
      <c r="C477" s="2">
        <v>44930</v>
      </c>
      <c r="D477" s="2" t="str">
        <f>TEXT(Table1[[#This Row],[Visit date]],"Dddd")</f>
        <v>Wednesday</v>
      </c>
      <c r="E477" s="2" t="str">
        <f>TEXT(Table1[[#This Row],[Visit date]],"Mmmm")</f>
        <v>January</v>
      </c>
      <c r="F477" s="2">
        <v>44930.829837962963</v>
      </c>
      <c r="G477">
        <f>_xlfn.DAYS(Table1[[#This Row],[Filed date]],Table1[[#This Row],[Visit date]])</f>
        <v>0</v>
      </c>
      <c r="H477">
        <v>5</v>
      </c>
      <c r="I477">
        <v>29.9</v>
      </c>
      <c r="J477">
        <v>5.98</v>
      </c>
      <c r="K477" t="s">
        <v>471</v>
      </c>
      <c r="L477" t="s">
        <v>194</v>
      </c>
    </row>
    <row r="478" spans="1:12" x14ac:dyDescent="0.25">
      <c r="A478" s="3">
        <v>751281</v>
      </c>
      <c r="B478" s="1" t="s">
        <v>9</v>
      </c>
      <c r="C478" s="2">
        <v>44942</v>
      </c>
      <c r="D478" s="2" t="str">
        <f>TEXT(Table1[[#This Row],[Visit date]],"Dddd")</f>
        <v>Monday</v>
      </c>
      <c r="E478" s="2" t="str">
        <f>TEXT(Table1[[#This Row],[Visit date]],"Mmmm")</f>
        <v>January</v>
      </c>
      <c r="F478" s="2">
        <v>44945.438379629632</v>
      </c>
      <c r="G478">
        <f>_xlfn.DAYS(Table1[[#This Row],[Filed date]],Table1[[#This Row],[Visit date]])</f>
        <v>3</v>
      </c>
      <c r="H478">
        <v>31</v>
      </c>
      <c r="I478">
        <v>1550</v>
      </c>
      <c r="J478">
        <v>50</v>
      </c>
      <c r="K478" t="s">
        <v>472</v>
      </c>
      <c r="L478" t="s">
        <v>473</v>
      </c>
    </row>
    <row r="479" spans="1:12" x14ac:dyDescent="0.25">
      <c r="A479" s="3">
        <v>763015</v>
      </c>
      <c r="B479" s="1" t="s">
        <v>9</v>
      </c>
      <c r="C479" s="2">
        <v>44949</v>
      </c>
      <c r="D479" s="2" t="str">
        <f>TEXT(Table1[[#This Row],[Visit date]],"Dddd")</f>
        <v>Monday</v>
      </c>
      <c r="E479" s="2" t="str">
        <f>TEXT(Table1[[#This Row],[Visit date]],"Mmmm")</f>
        <v>January</v>
      </c>
      <c r="F479" s="2">
        <v>44953.622175925928</v>
      </c>
      <c r="G479">
        <f>_xlfn.DAYS(Table1[[#This Row],[Filed date]],Table1[[#This Row],[Visit date]])</f>
        <v>4</v>
      </c>
      <c r="H479">
        <v>1</v>
      </c>
      <c r="I479">
        <v>165</v>
      </c>
      <c r="J479">
        <v>165</v>
      </c>
      <c r="K479" t="s">
        <v>231</v>
      </c>
      <c r="L479" t="s">
        <v>340</v>
      </c>
    </row>
    <row r="480" spans="1:12" x14ac:dyDescent="0.25">
      <c r="A480" s="3">
        <v>728130</v>
      </c>
      <c r="B480" s="1" t="s">
        <v>19</v>
      </c>
      <c r="C480" s="2">
        <v>44907</v>
      </c>
      <c r="D480" s="2" t="str">
        <f>TEXT(Table1[[#This Row],[Visit date]],"Dddd")</f>
        <v>Monday</v>
      </c>
      <c r="E480" s="2" t="str">
        <f>TEXT(Table1[[#This Row],[Visit date]],"Mmmm")</f>
        <v>December</v>
      </c>
      <c r="F480" s="2">
        <v>44927.368414351848</v>
      </c>
      <c r="G480">
        <f>_xlfn.DAYS(Table1[[#This Row],[Filed date]],Table1[[#This Row],[Visit date]])</f>
        <v>20</v>
      </c>
      <c r="H480">
        <v>1</v>
      </c>
      <c r="I480">
        <v>1500</v>
      </c>
      <c r="J480">
        <v>1500</v>
      </c>
      <c r="K480" t="s">
        <v>12</v>
      </c>
      <c r="L480" t="s">
        <v>474</v>
      </c>
    </row>
    <row r="481" spans="1:12" x14ac:dyDescent="0.25">
      <c r="A481" s="3">
        <v>759565</v>
      </c>
      <c r="B481" s="1" t="s">
        <v>9</v>
      </c>
      <c r="C481" s="2">
        <v>44948</v>
      </c>
      <c r="D481" s="2" t="str">
        <f>TEXT(Table1[[#This Row],[Visit date]],"Dddd")</f>
        <v>Sunday</v>
      </c>
      <c r="E481" s="2" t="str">
        <f>TEXT(Table1[[#This Row],[Visit date]],"Mmmm")</f>
        <v>January</v>
      </c>
      <c r="F481" s="2">
        <v>44951.560682870368</v>
      </c>
      <c r="G481">
        <f>_xlfn.DAYS(Table1[[#This Row],[Filed date]],Table1[[#This Row],[Visit date]])</f>
        <v>3</v>
      </c>
      <c r="H481">
        <v>1</v>
      </c>
      <c r="I481">
        <v>3000</v>
      </c>
      <c r="J481">
        <v>3000</v>
      </c>
      <c r="K481" t="s">
        <v>12</v>
      </c>
      <c r="L481" t="s">
        <v>475</v>
      </c>
    </row>
    <row r="482" spans="1:12" x14ac:dyDescent="0.25">
      <c r="A482" s="3">
        <v>733673</v>
      </c>
      <c r="B482" s="1" t="s">
        <v>151</v>
      </c>
      <c r="C482" s="2">
        <v>44883</v>
      </c>
      <c r="D482" s="2" t="str">
        <f>TEXT(Table1[[#This Row],[Visit date]],"Dddd")</f>
        <v>Friday</v>
      </c>
      <c r="E482" s="2" t="str">
        <f>TEXT(Table1[[#This Row],[Visit date]],"Mmmm")</f>
        <v>November</v>
      </c>
      <c r="F482" s="2">
        <v>44932.428043981483</v>
      </c>
      <c r="G482">
        <f>_xlfn.DAYS(Table1[[#This Row],[Filed date]],Table1[[#This Row],[Visit date]])</f>
        <v>49</v>
      </c>
      <c r="H482">
        <v>1</v>
      </c>
      <c r="I482">
        <v>1500</v>
      </c>
      <c r="J482">
        <v>1500</v>
      </c>
      <c r="K482" t="s">
        <v>476</v>
      </c>
      <c r="L482" t="s">
        <v>153</v>
      </c>
    </row>
    <row r="483" spans="1:12" x14ac:dyDescent="0.25">
      <c r="A483" s="3">
        <v>762622</v>
      </c>
      <c r="B483" s="1" t="s">
        <v>9</v>
      </c>
      <c r="C483" s="2">
        <v>44951</v>
      </c>
      <c r="D483" s="2" t="str">
        <f>TEXT(Table1[[#This Row],[Visit date]],"Dddd")</f>
        <v>Wednesday</v>
      </c>
      <c r="E483" s="2" t="str">
        <f>TEXT(Table1[[#This Row],[Visit date]],"Mmmm")</f>
        <v>January</v>
      </c>
      <c r="F483" s="2">
        <v>44953.50199074074</v>
      </c>
      <c r="G483">
        <f>_xlfn.DAYS(Table1[[#This Row],[Filed date]],Table1[[#This Row],[Visit date]])</f>
        <v>2</v>
      </c>
      <c r="H483">
        <v>1</v>
      </c>
      <c r="I483">
        <v>1500</v>
      </c>
      <c r="J483">
        <v>1500</v>
      </c>
      <c r="K483" t="s">
        <v>94</v>
      </c>
      <c r="L483" t="s">
        <v>477</v>
      </c>
    </row>
    <row r="484" spans="1:12" x14ac:dyDescent="0.25">
      <c r="A484" s="3">
        <v>757949</v>
      </c>
      <c r="B484" s="1" t="s">
        <v>9</v>
      </c>
      <c r="C484" s="2">
        <v>44945</v>
      </c>
      <c r="D484" s="2" t="str">
        <f>TEXT(Table1[[#This Row],[Visit date]],"Dddd")</f>
        <v>Thursday</v>
      </c>
      <c r="E484" s="2" t="str">
        <f>TEXT(Table1[[#This Row],[Visit date]],"Mmmm")</f>
        <v>January</v>
      </c>
      <c r="F484" s="2">
        <v>44950.632476851853</v>
      </c>
      <c r="G484">
        <f>_xlfn.DAYS(Table1[[#This Row],[Filed date]],Table1[[#This Row],[Visit date]])</f>
        <v>5</v>
      </c>
      <c r="H484">
        <v>1</v>
      </c>
      <c r="I484">
        <v>6000</v>
      </c>
      <c r="J484">
        <v>6000</v>
      </c>
      <c r="K484" t="s">
        <v>45</v>
      </c>
      <c r="L484" t="s">
        <v>369</v>
      </c>
    </row>
    <row r="485" spans="1:12" x14ac:dyDescent="0.25">
      <c r="A485" s="3">
        <v>767039</v>
      </c>
      <c r="B485" s="1" t="s">
        <v>9</v>
      </c>
      <c r="C485" s="2">
        <v>44954</v>
      </c>
      <c r="D485" s="2" t="str">
        <f>TEXT(Table1[[#This Row],[Visit date]],"Dddd")</f>
        <v>Saturday</v>
      </c>
      <c r="E485" s="2" t="str">
        <f>TEXT(Table1[[#This Row],[Visit date]],"Mmmm")</f>
        <v>January</v>
      </c>
      <c r="F485" s="2">
        <v>44956.6640162037</v>
      </c>
      <c r="G485">
        <f>_xlfn.DAYS(Table1[[#This Row],[Filed date]],Table1[[#This Row],[Visit date]])</f>
        <v>2</v>
      </c>
      <c r="H485">
        <v>10</v>
      </c>
      <c r="I485">
        <v>500</v>
      </c>
      <c r="J485">
        <v>50</v>
      </c>
      <c r="K485" t="s">
        <v>478</v>
      </c>
      <c r="L485" t="s">
        <v>286</v>
      </c>
    </row>
    <row r="486" spans="1:12" x14ac:dyDescent="0.25">
      <c r="A486" s="3">
        <v>733281</v>
      </c>
      <c r="B486" s="1" t="s">
        <v>22</v>
      </c>
      <c r="C486" s="2">
        <v>44931</v>
      </c>
      <c r="D486" s="2" t="str">
        <f>TEXT(Table1[[#This Row],[Visit date]],"Dddd")</f>
        <v>Thursday</v>
      </c>
      <c r="E486" s="2" t="str">
        <f>TEXT(Table1[[#This Row],[Visit date]],"Mmmm")</f>
        <v>January</v>
      </c>
      <c r="F486" s="2">
        <v>44931.887361111112</v>
      </c>
      <c r="G486">
        <f>_xlfn.DAYS(Table1[[#This Row],[Filed date]],Table1[[#This Row],[Visit date]])</f>
        <v>0</v>
      </c>
      <c r="H486">
        <v>4</v>
      </c>
      <c r="I486">
        <v>786.68</v>
      </c>
      <c r="J486">
        <v>196.67</v>
      </c>
      <c r="K486" t="s">
        <v>479</v>
      </c>
      <c r="L486" t="s">
        <v>357</v>
      </c>
    </row>
    <row r="487" spans="1:12" x14ac:dyDescent="0.25">
      <c r="A487" s="3">
        <v>756283</v>
      </c>
      <c r="B487" s="1" t="s">
        <v>9</v>
      </c>
      <c r="C487" s="2">
        <v>44944</v>
      </c>
      <c r="D487" s="2" t="str">
        <f>TEXT(Table1[[#This Row],[Visit date]],"Dddd")</f>
        <v>Wednesday</v>
      </c>
      <c r="E487" s="2" t="str">
        <f>TEXT(Table1[[#This Row],[Visit date]],"Mmmm")</f>
        <v>January</v>
      </c>
      <c r="F487" s="2">
        <v>44949.65730324074</v>
      </c>
      <c r="G487">
        <f>_xlfn.DAYS(Table1[[#This Row],[Filed date]],Table1[[#This Row],[Visit date]])</f>
        <v>5</v>
      </c>
      <c r="H487">
        <v>1</v>
      </c>
      <c r="I487">
        <v>500</v>
      </c>
      <c r="J487">
        <v>500</v>
      </c>
      <c r="K487" t="s">
        <v>287</v>
      </c>
      <c r="L487" t="s">
        <v>311</v>
      </c>
    </row>
    <row r="488" spans="1:12" x14ac:dyDescent="0.25">
      <c r="A488" s="3">
        <v>767086</v>
      </c>
      <c r="B488" s="1" t="s">
        <v>9</v>
      </c>
      <c r="C488" s="2">
        <v>44955</v>
      </c>
      <c r="D488" s="2" t="str">
        <f>TEXT(Table1[[#This Row],[Visit date]],"Dddd")</f>
        <v>Sunday</v>
      </c>
      <c r="E488" s="2" t="str">
        <f>TEXT(Table1[[#This Row],[Visit date]],"Mmmm")</f>
        <v>January</v>
      </c>
      <c r="F488" s="2">
        <v>44956.678240740737</v>
      </c>
      <c r="G488">
        <f>_xlfn.DAYS(Table1[[#This Row],[Filed date]],Table1[[#This Row],[Visit date]])</f>
        <v>1</v>
      </c>
      <c r="H488">
        <v>1</v>
      </c>
      <c r="I488">
        <v>300</v>
      </c>
      <c r="J488">
        <v>300</v>
      </c>
      <c r="K488" t="s">
        <v>480</v>
      </c>
      <c r="L488" t="s">
        <v>481</v>
      </c>
    </row>
    <row r="489" spans="1:12" x14ac:dyDescent="0.25">
      <c r="A489" s="3">
        <v>728136</v>
      </c>
      <c r="B489" s="1" t="s">
        <v>19</v>
      </c>
      <c r="C489" s="2">
        <v>44906</v>
      </c>
      <c r="D489" s="2" t="str">
        <f>TEXT(Table1[[#This Row],[Visit date]],"Dddd")</f>
        <v>Sunday</v>
      </c>
      <c r="E489" s="2" t="str">
        <f>TEXT(Table1[[#This Row],[Visit date]],"Mmmm")</f>
        <v>December</v>
      </c>
      <c r="F489" s="2">
        <v>44927.378738425927</v>
      </c>
      <c r="G489">
        <f>_xlfn.DAYS(Table1[[#This Row],[Filed date]],Table1[[#This Row],[Visit date]])</f>
        <v>21</v>
      </c>
      <c r="H489">
        <v>15</v>
      </c>
      <c r="I489">
        <v>900</v>
      </c>
      <c r="J489">
        <v>60</v>
      </c>
      <c r="K489" t="s">
        <v>482</v>
      </c>
      <c r="L489" t="s">
        <v>381</v>
      </c>
    </row>
    <row r="490" spans="1:12" x14ac:dyDescent="0.25">
      <c r="A490" s="3">
        <v>763166</v>
      </c>
      <c r="B490" s="1" t="s">
        <v>9</v>
      </c>
      <c r="C490" s="2">
        <v>44952</v>
      </c>
      <c r="D490" s="2" t="str">
        <f>TEXT(Table1[[#This Row],[Visit date]],"Dddd")</f>
        <v>Thursday</v>
      </c>
      <c r="E490" s="2" t="str">
        <f>TEXT(Table1[[#This Row],[Visit date]],"Mmmm")</f>
        <v>January</v>
      </c>
      <c r="F490" s="2">
        <v>44953.661249999997</v>
      </c>
      <c r="G490">
        <f>_xlfn.DAYS(Table1[[#This Row],[Filed date]],Table1[[#This Row],[Visit date]])</f>
        <v>1</v>
      </c>
      <c r="H490">
        <v>1</v>
      </c>
      <c r="I490">
        <v>15000</v>
      </c>
      <c r="J490">
        <v>15000</v>
      </c>
      <c r="K490" t="s">
        <v>183</v>
      </c>
      <c r="L490" t="s">
        <v>56</v>
      </c>
    </row>
    <row r="491" spans="1:12" x14ac:dyDescent="0.25">
      <c r="A491" s="3">
        <v>759249</v>
      </c>
      <c r="B491" s="1" t="s">
        <v>9</v>
      </c>
      <c r="C491" s="2">
        <v>44947</v>
      </c>
      <c r="D491" s="2" t="str">
        <f>TEXT(Table1[[#This Row],[Visit date]],"Dddd")</f>
        <v>Saturday</v>
      </c>
      <c r="E491" s="2" t="str">
        <f>TEXT(Table1[[#This Row],[Visit date]],"Mmmm")</f>
        <v>January</v>
      </c>
      <c r="F491" s="2">
        <v>44951.496180555558</v>
      </c>
      <c r="G491">
        <f>_xlfn.DAYS(Table1[[#This Row],[Filed date]],Table1[[#This Row],[Visit date]])</f>
        <v>4</v>
      </c>
      <c r="H491">
        <v>1</v>
      </c>
      <c r="I491">
        <v>1000</v>
      </c>
      <c r="J491">
        <v>1000</v>
      </c>
      <c r="K491" t="s">
        <v>376</v>
      </c>
      <c r="L491" t="s">
        <v>298</v>
      </c>
    </row>
    <row r="492" spans="1:12" x14ac:dyDescent="0.25">
      <c r="A492" s="3">
        <v>766974</v>
      </c>
      <c r="B492" s="1" t="s">
        <v>9</v>
      </c>
      <c r="C492" s="2">
        <v>44954</v>
      </c>
      <c r="D492" s="2" t="str">
        <f>TEXT(Table1[[#This Row],[Visit date]],"Dddd")</f>
        <v>Saturday</v>
      </c>
      <c r="E492" s="2" t="str">
        <f>TEXT(Table1[[#This Row],[Visit date]],"Mmmm")</f>
        <v>January</v>
      </c>
      <c r="F492" s="2">
        <v>44956.649004629631</v>
      </c>
      <c r="G492">
        <f>_xlfn.DAYS(Table1[[#This Row],[Filed date]],Table1[[#This Row],[Visit date]])</f>
        <v>2</v>
      </c>
      <c r="H492">
        <v>1</v>
      </c>
      <c r="I492">
        <v>2000</v>
      </c>
      <c r="J492">
        <v>2000</v>
      </c>
      <c r="K492" t="s">
        <v>483</v>
      </c>
      <c r="L492" t="s">
        <v>120</v>
      </c>
    </row>
    <row r="493" spans="1:12" x14ac:dyDescent="0.25">
      <c r="A493" s="3">
        <v>762648</v>
      </c>
      <c r="B493" s="1" t="s">
        <v>9</v>
      </c>
      <c r="C493" s="2">
        <v>44951</v>
      </c>
      <c r="D493" s="2" t="str">
        <f>TEXT(Table1[[#This Row],[Visit date]],"Dddd")</f>
        <v>Wednesday</v>
      </c>
      <c r="E493" s="2" t="str">
        <f>TEXT(Table1[[#This Row],[Visit date]],"Mmmm")</f>
        <v>January</v>
      </c>
      <c r="F493" s="2">
        <v>44953.510763888888</v>
      </c>
      <c r="G493">
        <f>_xlfn.DAYS(Table1[[#This Row],[Filed date]],Table1[[#This Row],[Visit date]])</f>
        <v>2</v>
      </c>
      <c r="H493">
        <v>18</v>
      </c>
      <c r="I493">
        <v>180</v>
      </c>
      <c r="J493">
        <v>10</v>
      </c>
      <c r="K493" t="s">
        <v>114</v>
      </c>
      <c r="L493" t="s">
        <v>484</v>
      </c>
    </row>
    <row r="494" spans="1:12" x14ac:dyDescent="0.25">
      <c r="A494" s="3">
        <v>761829</v>
      </c>
      <c r="B494" s="1" t="s">
        <v>9</v>
      </c>
      <c r="C494" s="2">
        <v>44950</v>
      </c>
      <c r="D494" s="2" t="str">
        <f>TEXT(Table1[[#This Row],[Visit date]],"Dddd")</f>
        <v>Tuesday</v>
      </c>
      <c r="E494" s="2" t="str">
        <f>TEXT(Table1[[#This Row],[Visit date]],"Mmmm")</f>
        <v>January</v>
      </c>
      <c r="F494" s="2">
        <v>44952.713009259263</v>
      </c>
      <c r="G494">
        <f>_xlfn.DAYS(Table1[[#This Row],[Filed date]],Table1[[#This Row],[Visit date]])</f>
        <v>2</v>
      </c>
      <c r="H494">
        <v>1</v>
      </c>
      <c r="I494">
        <v>3000</v>
      </c>
      <c r="J494">
        <v>3000</v>
      </c>
      <c r="K494" t="s">
        <v>12</v>
      </c>
      <c r="L494" t="s">
        <v>241</v>
      </c>
    </row>
    <row r="495" spans="1:12" x14ac:dyDescent="0.25">
      <c r="A495" s="3">
        <v>729769</v>
      </c>
      <c r="B495" s="1" t="s">
        <v>50</v>
      </c>
      <c r="C495" s="2">
        <v>44925</v>
      </c>
      <c r="D495" s="2" t="str">
        <f>TEXT(Table1[[#This Row],[Visit date]],"Dddd")</f>
        <v>Friday</v>
      </c>
      <c r="E495" s="2" t="str">
        <f>TEXT(Table1[[#This Row],[Visit date]],"Mmmm")</f>
        <v>December</v>
      </c>
      <c r="F495" s="2">
        <v>44929.550335648149</v>
      </c>
      <c r="G495">
        <f>_xlfn.DAYS(Table1[[#This Row],[Filed date]],Table1[[#This Row],[Visit date]])</f>
        <v>4</v>
      </c>
      <c r="H495">
        <v>1</v>
      </c>
      <c r="I495">
        <v>1000</v>
      </c>
      <c r="J495">
        <v>1000</v>
      </c>
      <c r="K495" t="s">
        <v>485</v>
      </c>
      <c r="L495" t="s">
        <v>189</v>
      </c>
    </row>
    <row r="496" spans="1:12" x14ac:dyDescent="0.25">
      <c r="A496" s="3">
        <v>756952</v>
      </c>
      <c r="B496" s="1" t="s">
        <v>9</v>
      </c>
      <c r="C496" s="2">
        <v>44945</v>
      </c>
      <c r="D496" s="2" t="str">
        <f>TEXT(Table1[[#This Row],[Visit date]],"Dddd")</f>
        <v>Thursday</v>
      </c>
      <c r="E496" s="2" t="str">
        <f>TEXT(Table1[[#This Row],[Visit date]],"Mmmm")</f>
        <v>January</v>
      </c>
      <c r="F496" s="2">
        <v>44950.403287037043</v>
      </c>
      <c r="G496">
        <f>_xlfn.DAYS(Table1[[#This Row],[Filed date]],Table1[[#This Row],[Visit date]])</f>
        <v>5</v>
      </c>
      <c r="H496">
        <v>1</v>
      </c>
      <c r="I496">
        <v>1250</v>
      </c>
      <c r="J496">
        <v>1250</v>
      </c>
      <c r="K496" t="s">
        <v>486</v>
      </c>
      <c r="L496" t="s">
        <v>49</v>
      </c>
    </row>
    <row r="497" spans="1:12" x14ac:dyDescent="0.25">
      <c r="A497" s="3">
        <v>753298</v>
      </c>
      <c r="B497" s="1" t="s">
        <v>9</v>
      </c>
      <c r="C497" s="2">
        <v>44942</v>
      </c>
      <c r="D497" s="2" t="str">
        <f>TEXT(Table1[[#This Row],[Visit date]],"Dddd")</f>
        <v>Monday</v>
      </c>
      <c r="E497" s="2" t="str">
        <f>TEXT(Table1[[#This Row],[Visit date]],"Mmmm")</f>
        <v>January</v>
      </c>
      <c r="F497" s="2">
        <v>44946.576458333337</v>
      </c>
      <c r="G497">
        <f>_xlfn.DAYS(Table1[[#This Row],[Filed date]],Table1[[#This Row],[Visit date]])</f>
        <v>4</v>
      </c>
      <c r="H497">
        <v>1</v>
      </c>
      <c r="I497">
        <v>500</v>
      </c>
      <c r="J497">
        <v>500</v>
      </c>
      <c r="K497" t="s">
        <v>487</v>
      </c>
      <c r="L497" t="s">
        <v>204</v>
      </c>
    </row>
    <row r="498" spans="1:12" x14ac:dyDescent="0.25">
      <c r="A498" s="3">
        <v>728129</v>
      </c>
      <c r="B498" s="1" t="s">
        <v>19</v>
      </c>
      <c r="C498" s="2">
        <v>44907</v>
      </c>
      <c r="D498" s="2" t="str">
        <f>TEXT(Table1[[#This Row],[Visit date]],"Dddd")</f>
        <v>Monday</v>
      </c>
      <c r="E498" s="2" t="str">
        <f>TEXT(Table1[[#This Row],[Visit date]],"Mmmm")</f>
        <v>December</v>
      </c>
      <c r="F498" s="2">
        <v>44927.365578703713</v>
      </c>
      <c r="G498">
        <f>_xlfn.DAYS(Table1[[#This Row],[Filed date]],Table1[[#This Row],[Visit date]])</f>
        <v>20</v>
      </c>
      <c r="H498">
        <v>1</v>
      </c>
      <c r="I498">
        <v>900</v>
      </c>
      <c r="J498">
        <v>900</v>
      </c>
      <c r="K498" t="s">
        <v>488</v>
      </c>
      <c r="L498" t="s">
        <v>259</v>
      </c>
    </row>
    <row r="499" spans="1:12" x14ac:dyDescent="0.25">
      <c r="A499" s="3">
        <v>767137</v>
      </c>
      <c r="B499" s="1" t="s">
        <v>9</v>
      </c>
      <c r="C499" s="2">
        <v>44955</v>
      </c>
      <c r="D499" s="2" t="str">
        <f>TEXT(Table1[[#This Row],[Visit date]],"Dddd")</f>
        <v>Sunday</v>
      </c>
      <c r="E499" s="2" t="str">
        <f>TEXT(Table1[[#This Row],[Visit date]],"Mmmm")</f>
        <v>January</v>
      </c>
      <c r="F499" s="2">
        <v>44956.699166666673</v>
      </c>
      <c r="G499">
        <f>_xlfn.DAYS(Table1[[#This Row],[Filed date]],Table1[[#This Row],[Visit date]])</f>
        <v>1</v>
      </c>
      <c r="H499">
        <v>28</v>
      </c>
      <c r="I499">
        <v>1512</v>
      </c>
      <c r="J499">
        <v>54</v>
      </c>
      <c r="K499" t="s">
        <v>172</v>
      </c>
      <c r="L499" t="s">
        <v>489</v>
      </c>
    </row>
    <row r="500" spans="1:12" x14ac:dyDescent="0.25">
      <c r="A500" s="3">
        <v>759789</v>
      </c>
      <c r="B500" s="1" t="s">
        <v>9</v>
      </c>
      <c r="C500" s="2">
        <v>44947</v>
      </c>
      <c r="D500" s="2" t="str">
        <f>TEXT(Table1[[#This Row],[Visit date]],"Dddd")</f>
        <v>Saturday</v>
      </c>
      <c r="E500" s="2" t="str">
        <f>TEXT(Table1[[#This Row],[Visit date]],"Mmmm")</f>
        <v>January</v>
      </c>
      <c r="F500" s="2">
        <v>44951.606724537043</v>
      </c>
      <c r="G500">
        <f>_xlfn.DAYS(Table1[[#This Row],[Filed date]],Table1[[#This Row],[Visit date]])</f>
        <v>4</v>
      </c>
      <c r="H500">
        <v>1</v>
      </c>
      <c r="I500">
        <v>3000</v>
      </c>
      <c r="J500">
        <v>3000</v>
      </c>
      <c r="K500" t="s">
        <v>12</v>
      </c>
      <c r="L500" t="s">
        <v>303</v>
      </c>
    </row>
    <row r="501" spans="1:12" x14ac:dyDescent="0.25">
      <c r="A501" s="3">
        <v>758088</v>
      </c>
      <c r="B501" s="1" t="s">
        <v>9</v>
      </c>
      <c r="C501" s="2">
        <v>44945</v>
      </c>
      <c r="D501" s="2" t="str">
        <f>TEXT(Table1[[#This Row],[Visit date]],"Dddd")</f>
        <v>Thursday</v>
      </c>
      <c r="E501" s="2" t="str">
        <f>TEXT(Table1[[#This Row],[Visit date]],"Mmmm")</f>
        <v>January</v>
      </c>
      <c r="F501" s="2">
        <v>44950.671956018523</v>
      </c>
      <c r="G501">
        <f>_xlfn.DAYS(Table1[[#This Row],[Filed date]],Table1[[#This Row],[Visit date]])</f>
        <v>5</v>
      </c>
      <c r="H501">
        <v>1</v>
      </c>
      <c r="I501">
        <v>1000</v>
      </c>
      <c r="J501">
        <v>1000</v>
      </c>
      <c r="K501" t="s">
        <v>17</v>
      </c>
      <c r="L501" t="s">
        <v>293</v>
      </c>
    </row>
    <row r="502" spans="1:12" x14ac:dyDescent="0.25">
      <c r="A502" s="3">
        <v>767053</v>
      </c>
      <c r="B502" s="1" t="s">
        <v>9</v>
      </c>
      <c r="C502" s="2">
        <v>44954</v>
      </c>
      <c r="D502" s="2" t="str">
        <f>TEXT(Table1[[#This Row],[Visit date]],"Dddd")</f>
        <v>Saturday</v>
      </c>
      <c r="E502" s="2" t="str">
        <f>TEXT(Table1[[#This Row],[Visit date]],"Mmmm")</f>
        <v>January</v>
      </c>
      <c r="F502" s="2">
        <v>44956.667812500003</v>
      </c>
      <c r="G502">
        <f>_xlfn.DAYS(Table1[[#This Row],[Filed date]],Table1[[#This Row],[Visit date]])</f>
        <v>2</v>
      </c>
      <c r="H502">
        <v>1</v>
      </c>
      <c r="I502">
        <v>3000</v>
      </c>
      <c r="J502">
        <v>3000</v>
      </c>
      <c r="K502" t="s">
        <v>12</v>
      </c>
      <c r="L502" t="s">
        <v>490</v>
      </c>
    </row>
    <row r="503" spans="1:12" x14ac:dyDescent="0.25">
      <c r="A503" s="3">
        <v>761825</v>
      </c>
      <c r="B503" s="1" t="s">
        <v>9</v>
      </c>
      <c r="C503" s="2">
        <v>44950</v>
      </c>
      <c r="D503" s="2" t="str">
        <f>TEXT(Table1[[#This Row],[Visit date]],"Dddd")</f>
        <v>Tuesday</v>
      </c>
      <c r="E503" s="2" t="str">
        <f>TEXT(Table1[[#This Row],[Visit date]],"Mmmm")</f>
        <v>January</v>
      </c>
      <c r="F503" s="2">
        <v>44952.710729166669</v>
      </c>
      <c r="G503">
        <f>_xlfn.DAYS(Table1[[#This Row],[Filed date]],Table1[[#This Row],[Visit date]])</f>
        <v>2</v>
      </c>
      <c r="H503">
        <v>30</v>
      </c>
      <c r="I503">
        <v>1500</v>
      </c>
      <c r="J503">
        <v>50</v>
      </c>
      <c r="K503" t="s">
        <v>392</v>
      </c>
      <c r="L503" t="s">
        <v>491</v>
      </c>
    </row>
    <row r="504" spans="1:12" x14ac:dyDescent="0.25">
      <c r="A504" s="3">
        <v>766847</v>
      </c>
      <c r="B504" s="1" t="s">
        <v>9</v>
      </c>
      <c r="C504" s="2">
        <v>44953</v>
      </c>
      <c r="D504" s="2" t="str">
        <f>TEXT(Table1[[#This Row],[Visit date]],"Dddd")</f>
        <v>Friday</v>
      </c>
      <c r="E504" s="2" t="str">
        <f>TEXT(Table1[[#This Row],[Visit date]],"Mmmm")</f>
        <v>January</v>
      </c>
      <c r="F504" s="2">
        <v>44956.62358796296</v>
      </c>
      <c r="G504">
        <f>_xlfn.DAYS(Table1[[#This Row],[Filed date]],Table1[[#This Row],[Visit date]])</f>
        <v>3</v>
      </c>
      <c r="H504">
        <v>1</v>
      </c>
      <c r="I504">
        <v>600</v>
      </c>
      <c r="J504">
        <v>600</v>
      </c>
      <c r="K504" t="s">
        <v>492</v>
      </c>
      <c r="L504" t="s">
        <v>47</v>
      </c>
    </row>
    <row r="505" spans="1:12" x14ac:dyDescent="0.25">
      <c r="A505" s="3">
        <v>762999</v>
      </c>
      <c r="B505" s="1" t="s">
        <v>9</v>
      </c>
      <c r="C505" s="2">
        <v>44952</v>
      </c>
      <c r="D505" s="2" t="str">
        <f>TEXT(Table1[[#This Row],[Visit date]],"Dddd")</f>
        <v>Thursday</v>
      </c>
      <c r="E505" s="2" t="str">
        <f>TEXT(Table1[[#This Row],[Visit date]],"Mmmm")</f>
        <v>January</v>
      </c>
      <c r="F505" s="2">
        <v>44953.618784722217</v>
      </c>
      <c r="G505">
        <f>_xlfn.DAYS(Table1[[#This Row],[Filed date]],Table1[[#This Row],[Visit date]])</f>
        <v>1</v>
      </c>
      <c r="H505">
        <v>1</v>
      </c>
      <c r="I505">
        <v>800</v>
      </c>
      <c r="J505">
        <v>800</v>
      </c>
      <c r="K505" t="s">
        <v>493</v>
      </c>
      <c r="L505" t="s">
        <v>494</v>
      </c>
    </row>
    <row r="506" spans="1:12" x14ac:dyDescent="0.25">
      <c r="A506" s="3">
        <v>756123</v>
      </c>
      <c r="B506" s="1" t="s">
        <v>9</v>
      </c>
      <c r="C506" s="2">
        <v>44945</v>
      </c>
      <c r="D506" s="2" t="str">
        <f>TEXT(Table1[[#This Row],[Visit date]],"Dddd")</f>
        <v>Thursday</v>
      </c>
      <c r="E506" s="2" t="str">
        <f>TEXT(Table1[[#This Row],[Visit date]],"Mmmm")</f>
        <v>January</v>
      </c>
      <c r="F506" s="2">
        <v>44949.606168981481</v>
      </c>
      <c r="G506">
        <f>_xlfn.DAYS(Table1[[#This Row],[Filed date]],Table1[[#This Row],[Visit date]])</f>
        <v>4</v>
      </c>
      <c r="H506">
        <v>1</v>
      </c>
      <c r="I506">
        <v>1500</v>
      </c>
      <c r="J506">
        <v>1500</v>
      </c>
      <c r="K506" t="s">
        <v>495</v>
      </c>
      <c r="L506" t="s">
        <v>139</v>
      </c>
    </row>
    <row r="507" spans="1:12" x14ac:dyDescent="0.25">
      <c r="A507" s="3">
        <v>767116</v>
      </c>
      <c r="B507" s="1" t="s">
        <v>9</v>
      </c>
      <c r="C507" s="2">
        <v>44955</v>
      </c>
      <c r="D507" s="2" t="str">
        <f>TEXT(Table1[[#This Row],[Visit date]],"Dddd")</f>
        <v>Sunday</v>
      </c>
      <c r="E507" s="2" t="str">
        <f>TEXT(Table1[[#This Row],[Visit date]],"Mmmm")</f>
        <v>January</v>
      </c>
      <c r="F507" s="2">
        <v>44956.689988425933</v>
      </c>
      <c r="G507">
        <f>_xlfn.DAYS(Table1[[#This Row],[Filed date]],Table1[[#This Row],[Visit date]])</f>
        <v>1</v>
      </c>
      <c r="H507">
        <v>1</v>
      </c>
      <c r="I507">
        <v>3000</v>
      </c>
      <c r="J507">
        <v>3000</v>
      </c>
      <c r="K507" t="s">
        <v>12</v>
      </c>
      <c r="L507" t="s">
        <v>113</v>
      </c>
    </row>
    <row r="508" spans="1:12" x14ac:dyDescent="0.25">
      <c r="A508" s="3">
        <v>761821</v>
      </c>
      <c r="B508" s="1" t="s">
        <v>9</v>
      </c>
      <c r="C508" s="2">
        <v>44950</v>
      </c>
      <c r="D508" s="2" t="str">
        <f>TEXT(Table1[[#This Row],[Visit date]],"Dddd")</f>
        <v>Tuesday</v>
      </c>
      <c r="E508" s="2" t="str">
        <f>TEXT(Table1[[#This Row],[Visit date]],"Mmmm")</f>
        <v>January</v>
      </c>
      <c r="F508" s="2">
        <v>44952.708645833343</v>
      </c>
      <c r="G508">
        <f>_xlfn.DAYS(Table1[[#This Row],[Filed date]],Table1[[#This Row],[Visit date]])</f>
        <v>2</v>
      </c>
      <c r="H508">
        <v>1</v>
      </c>
      <c r="I508">
        <v>3000</v>
      </c>
      <c r="J508">
        <v>3000</v>
      </c>
      <c r="K508" t="s">
        <v>12</v>
      </c>
      <c r="L508" t="s">
        <v>361</v>
      </c>
    </row>
    <row r="509" spans="1:12" x14ac:dyDescent="0.25">
      <c r="A509" s="3">
        <v>766926</v>
      </c>
      <c r="B509" s="1" t="s">
        <v>9</v>
      </c>
      <c r="C509" s="2">
        <v>44953</v>
      </c>
      <c r="D509" s="2" t="str">
        <f>TEXT(Table1[[#This Row],[Visit date]],"Dddd")</f>
        <v>Friday</v>
      </c>
      <c r="E509" s="2" t="str">
        <f>TEXT(Table1[[#This Row],[Visit date]],"Mmmm")</f>
        <v>January</v>
      </c>
      <c r="F509" s="2">
        <v>44956.638564814813</v>
      </c>
      <c r="G509">
        <f>_xlfn.DAYS(Table1[[#This Row],[Filed date]],Table1[[#This Row],[Visit date]])</f>
        <v>3</v>
      </c>
      <c r="H509">
        <v>20</v>
      </c>
      <c r="I509">
        <v>2700</v>
      </c>
      <c r="J509">
        <v>135</v>
      </c>
      <c r="K509" t="s">
        <v>496</v>
      </c>
      <c r="L509" t="s">
        <v>322</v>
      </c>
    </row>
    <row r="510" spans="1:12" x14ac:dyDescent="0.25">
      <c r="A510" s="3">
        <v>766999</v>
      </c>
      <c r="B510" s="1" t="s">
        <v>9</v>
      </c>
      <c r="C510" s="2">
        <v>44954</v>
      </c>
      <c r="D510" s="2" t="str">
        <f>TEXT(Table1[[#This Row],[Visit date]],"Dddd")</f>
        <v>Saturday</v>
      </c>
      <c r="E510" s="2" t="str">
        <f>TEXT(Table1[[#This Row],[Visit date]],"Mmmm")</f>
        <v>January</v>
      </c>
      <c r="F510" s="2">
        <v>44956.653333333343</v>
      </c>
      <c r="G510">
        <f>_xlfn.DAYS(Table1[[#This Row],[Filed date]],Table1[[#This Row],[Visit date]])</f>
        <v>2</v>
      </c>
      <c r="H510">
        <v>1</v>
      </c>
      <c r="I510">
        <v>5000</v>
      </c>
      <c r="J510">
        <v>5000</v>
      </c>
      <c r="K510" t="s">
        <v>497</v>
      </c>
      <c r="L510" t="s">
        <v>196</v>
      </c>
    </row>
    <row r="511" spans="1:12" x14ac:dyDescent="0.25">
      <c r="A511" s="3">
        <v>755979</v>
      </c>
      <c r="B511" s="1" t="s">
        <v>9</v>
      </c>
      <c r="C511" s="2">
        <v>44944</v>
      </c>
      <c r="D511" s="2" t="str">
        <f>TEXT(Table1[[#This Row],[Visit date]],"Dddd")</f>
        <v>Wednesday</v>
      </c>
      <c r="E511" s="2" t="str">
        <f>TEXT(Table1[[#This Row],[Visit date]],"Mmmm")</f>
        <v>January</v>
      </c>
      <c r="F511" s="2">
        <v>44949.574131944442</v>
      </c>
      <c r="G511">
        <f>_xlfn.DAYS(Table1[[#This Row],[Filed date]],Table1[[#This Row],[Visit date]])</f>
        <v>5</v>
      </c>
      <c r="H511">
        <v>6</v>
      </c>
      <c r="I511">
        <v>300</v>
      </c>
      <c r="J511">
        <v>50</v>
      </c>
      <c r="K511" t="s">
        <v>498</v>
      </c>
      <c r="L511" t="s">
        <v>499</v>
      </c>
    </row>
    <row r="512" spans="1:12" x14ac:dyDescent="0.25">
      <c r="A512" s="3">
        <v>755601</v>
      </c>
      <c r="B512" s="1" t="s">
        <v>9</v>
      </c>
      <c r="C512" s="2">
        <v>44944</v>
      </c>
      <c r="D512" s="2" t="str">
        <f>TEXT(Table1[[#This Row],[Visit date]],"Dddd")</f>
        <v>Wednesday</v>
      </c>
      <c r="E512" s="2" t="str">
        <f>TEXT(Table1[[#This Row],[Visit date]],"Mmmm")</f>
        <v>January</v>
      </c>
      <c r="F512" s="2">
        <v>44949.496122685188</v>
      </c>
      <c r="G512">
        <f>_xlfn.DAYS(Table1[[#This Row],[Filed date]],Table1[[#This Row],[Visit date]])</f>
        <v>5</v>
      </c>
      <c r="H512">
        <v>1</v>
      </c>
      <c r="I512">
        <v>1000</v>
      </c>
      <c r="J512">
        <v>1000</v>
      </c>
      <c r="K512" t="s">
        <v>452</v>
      </c>
      <c r="L512" t="s">
        <v>500</v>
      </c>
    </row>
    <row r="513" spans="1:12" x14ac:dyDescent="0.25">
      <c r="A513" s="3">
        <v>756238</v>
      </c>
      <c r="B513" s="1" t="s">
        <v>9</v>
      </c>
      <c r="C513" s="2">
        <v>44944</v>
      </c>
      <c r="D513" s="2" t="str">
        <f>TEXT(Table1[[#This Row],[Visit date]],"Dddd")</f>
        <v>Wednesday</v>
      </c>
      <c r="E513" s="2" t="str">
        <f>TEXT(Table1[[#This Row],[Visit date]],"Mmmm")</f>
        <v>January</v>
      </c>
      <c r="F513" s="2">
        <v>44949.64403935185</v>
      </c>
      <c r="G513">
        <f>_xlfn.DAYS(Table1[[#This Row],[Filed date]],Table1[[#This Row],[Visit date]])</f>
        <v>5</v>
      </c>
      <c r="H513">
        <v>1</v>
      </c>
      <c r="I513">
        <v>3000</v>
      </c>
      <c r="J513">
        <v>3000</v>
      </c>
      <c r="K513" t="s">
        <v>12</v>
      </c>
      <c r="L513" t="s">
        <v>501</v>
      </c>
    </row>
    <row r="514" spans="1:12" x14ac:dyDescent="0.25">
      <c r="A514" s="3">
        <v>730749</v>
      </c>
      <c r="B514" s="1" t="s">
        <v>35</v>
      </c>
      <c r="C514" s="2">
        <v>44927</v>
      </c>
      <c r="D514" s="2" t="str">
        <f>TEXT(Table1[[#This Row],[Visit date]],"Dddd")</f>
        <v>Sunday</v>
      </c>
      <c r="E514" s="2" t="str">
        <f>TEXT(Table1[[#This Row],[Visit date]],"Mmmm")</f>
        <v>January</v>
      </c>
      <c r="F514" s="2">
        <v>44930.421863425923</v>
      </c>
      <c r="G514">
        <f>_xlfn.DAYS(Table1[[#This Row],[Filed date]],Table1[[#This Row],[Visit date]])</f>
        <v>3</v>
      </c>
      <c r="H514">
        <v>1</v>
      </c>
      <c r="I514">
        <v>499.99999999999989</v>
      </c>
      <c r="J514">
        <v>499.99999999999989</v>
      </c>
      <c r="K514" t="s">
        <v>502</v>
      </c>
      <c r="L514" t="s">
        <v>37</v>
      </c>
    </row>
    <row r="515" spans="1:12" x14ac:dyDescent="0.25">
      <c r="A515" s="3">
        <v>762487</v>
      </c>
      <c r="B515" s="1" t="s">
        <v>9</v>
      </c>
      <c r="C515" s="2">
        <v>44951</v>
      </c>
      <c r="D515" s="2" t="str">
        <f>TEXT(Table1[[#This Row],[Visit date]],"Dddd")</f>
        <v>Wednesday</v>
      </c>
      <c r="E515" s="2" t="str">
        <f>TEXT(Table1[[#This Row],[Visit date]],"Mmmm")</f>
        <v>January</v>
      </c>
      <c r="F515" s="2">
        <v>44953.454340277778</v>
      </c>
      <c r="G515">
        <f>_xlfn.DAYS(Table1[[#This Row],[Filed date]],Table1[[#This Row],[Visit date]])</f>
        <v>2</v>
      </c>
      <c r="H515">
        <v>10</v>
      </c>
      <c r="I515">
        <v>100</v>
      </c>
      <c r="J515">
        <v>10</v>
      </c>
      <c r="K515" t="s">
        <v>114</v>
      </c>
      <c r="L515" t="s">
        <v>11</v>
      </c>
    </row>
    <row r="516" spans="1:12" x14ac:dyDescent="0.25">
      <c r="A516" s="3">
        <v>755617</v>
      </c>
      <c r="B516" s="1" t="s">
        <v>9</v>
      </c>
      <c r="C516" s="2">
        <v>44944</v>
      </c>
      <c r="D516" s="2" t="str">
        <f>TEXT(Table1[[#This Row],[Visit date]],"Dddd")</f>
        <v>Wednesday</v>
      </c>
      <c r="E516" s="2" t="str">
        <f>TEXT(Table1[[#This Row],[Visit date]],"Mmmm")</f>
        <v>January</v>
      </c>
      <c r="F516" s="2">
        <v>44949.500532407408</v>
      </c>
      <c r="G516">
        <f>_xlfn.DAYS(Table1[[#This Row],[Filed date]],Table1[[#This Row],[Visit date]])</f>
        <v>5</v>
      </c>
      <c r="H516">
        <v>1</v>
      </c>
      <c r="I516">
        <v>4800</v>
      </c>
      <c r="J516">
        <v>4800</v>
      </c>
      <c r="K516" t="s">
        <v>503</v>
      </c>
      <c r="L516" t="s">
        <v>62</v>
      </c>
    </row>
    <row r="517" spans="1:12" x14ac:dyDescent="0.25">
      <c r="A517" s="3">
        <v>751089</v>
      </c>
      <c r="B517" s="1" t="s">
        <v>9</v>
      </c>
      <c r="C517" s="2">
        <v>44939</v>
      </c>
      <c r="D517" s="2" t="str">
        <f>TEXT(Table1[[#This Row],[Visit date]],"Dddd")</f>
        <v>Friday</v>
      </c>
      <c r="E517" s="2" t="str">
        <f>TEXT(Table1[[#This Row],[Visit date]],"Mmmm")</f>
        <v>January</v>
      </c>
      <c r="F517" s="2">
        <v>44945.38585648148</v>
      </c>
      <c r="G517">
        <f>_xlfn.DAYS(Table1[[#This Row],[Filed date]],Table1[[#This Row],[Visit date]])</f>
        <v>6</v>
      </c>
      <c r="H517">
        <v>4</v>
      </c>
      <c r="I517">
        <v>12000</v>
      </c>
      <c r="J517">
        <v>3000</v>
      </c>
      <c r="K517" t="s">
        <v>504</v>
      </c>
      <c r="L517" t="s">
        <v>217</v>
      </c>
    </row>
    <row r="518" spans="1:12" x14ac:dyDescent="0.25">
      <c r="A518" s="3">
        <v>751842</v>
      </c>
      <c r="B518" s="1" t="s">
        <v>9</v>
      </c>
      <c r="C518" s="2">
        <v>44942</v>
      </c>
      <c r="D518" s="2" t="str">
        <f>TEXT(Table1[[#This Row],[Visit date]],"Dddd")</f>
        <v>Monday</v>
      </c>
      <c r="E518" s="2" t="str">
        <f>TEXT(Table1[[#This Row],[Visit date]],"Mmmm")</f>
        <v>January</v>
      </c>
      <c r="F518" s="2">
        <v>44945.604074074072</v>
      </c>
      <c r="G518">
        <f>_xlfn.DAYS(Table1[[#This Row],[Filed date]],Table1[[#This Row],[Visit date]])</f>
        <v>3</v>
      </c>
      <c r="H518">
        <v>9</v>
      </c>
      <c r="I518">
        <v>1080</v>
      </c>
      <c r="J518">
        <v>120</v>
      </c>
      <c r="K518" t="s">
        <v>334</v>
      </c>
      <c r="L518" t="s">
        <v>92</v>
      </c>
    </row>
    <row r="519" spans="1:12" x14ac:dyDescent="0.25">
      <c r="A519" s="3">
        <v>728132</v>
      </c>
      <c r="B519" s="1" t="s">
        <v>19</v>
      </c>
      <c r="C519" s="2">
        <v>44906</v>
      </c>
      <c r="D519" s="2" t="str">
        <f>TEXT(Table1[[#This Row],[Visit date]],"Dddd")</f>
        <v>Sunday</v>
      </c>
      <c r="E519" s="2" t="str">
        <f>TEXT(Table1[[#This Row],[Visit date]],"Mmmm")</f>
        <v>December</v>
      </c>
      <c r="F519" s="2">
        <v>44927.37228009259</v>
      </c>
      <c r="G519">
        <f>_xlfn.DAYS(Table1[[#This Row],[Filed date]],Table1[[#This Row],[Visit date]])</f>
        <v>21</v>
      </c>
      <c r="H519">
        <v>1</v>
      </c>
      <c r="I519">
        <v>490</v>
      </c>
      <c r="J519">
        <v>490</v>
      </c>
      <c r="K519" t="s">
        <v>17</v>
      </c>
      <c r="L519" t="s">
        <v>460</v>
      </c>
    </row>
    <row r="520" spans="1:12" x14ac:dyDescent="0.25">
      <c r="A520" s="3">
        <v>758694</v>
      </c>
      <c r="B520" s="1" t="s">
        <v>9</v>
      </c>
      <c r="C520" s="2">
        <v>44946</v>
      </c>
      <c r="D520" s="2" t="str">
        <f>TEXT(Table1[[#This Row],[Visit date]],"Dddd")</f>
        <v>Friday</v>
      </c>
      <c r="E520" s="2" t="str">
        <f>TEXT(Table1[[#This Row],[Visit date]],"Mmmm")</f>
        <v>January</v>
      </c>
      <c r="F520" s="2">
        <v>44951.382870370369</v>
      </c>
      <c r="G520">
        <f>_xlfn.DAYS(Table1[[#This Row],[Filed date]],Table1[[#This Row],[Visit date]])</f>
        <v>5</v>
      </c>
      <c r="H520">
        <v>1</v>
      </c>
      <c r="I520">
        <v>2500</v>
      </c>
      <c r="J520">
        <v>2500</v>
      </c>
      <c r="K520" t="s">
        <v>57</v>
      </c>
      <c r="L520" t="s">
        <v>18</v>
      </c>
    </row>
    <row r="521" spans="1:12" x14ac:dyDescent="0.25">
      <c r="A521" s="3">
        <v>730837</v>
      </c>
      <c r="B521" s="1" t="s">
        <v>35</v>
      </c>
      <c r="C521" s="2">
        <v>44928</v>
      </c>
      <c r="D521" s="2" t="str">
        <f>TEXT(Table1[[#This Row],[Visit date]],"Dddd")</f>
        <v>Monday</v>
      </c>
      <c r="E521" s="2" t="str">
        <f>TEXT(Table1[[#This Row],[Visit date]],"Mmmm")</f>
        <v>January</v>
      </c>
      <c r="F521" s="2">
        <v>44930.443298611113</v>
      </c>
      <c r="G521">
        <f>_xlfn.DAYS(Table1[[#This Row],[Filed date]],Table1[[#This Row],[Visit date]])</f>
        <v>2</v>
      </c>
      <c r="H521">
        <v>1</v>
      </c>
      <c r="I521">
        <v>3000</v>
      </c>
      <c r="J521">
        <v>3000</v>
      </c>
      <c r="K521" t="s">
        <v>17</v>
      </c>
      <c r="L521" t="s">
        <v>100</v>
      </c>
    </row>
    <row r="522" spans="1:12" x14ac:dyDescent="0.25">
      <c r="A522" s="3">
        <v>751669</v>
      </c>
      <c r="B522" s="1" t="s">
        <v>9</v>
      </c>
      <c r="C522" s="2">
        <v>44942</v>
      </c>
      <c r="D522" s="2" t="str">
        <f>TEXT(Table1[[#This Row],[Visit date]],"Dddd")</f>
        <v>Monday</v>
      </c>
      <c r="E522" s="2" t="str">
        <f>TEXT(Table1[[#This Row],[Visit date]],"Mmmm")</f>
        <v>January</v>
      </c>
      <c r="F522" s="2">
        <v>44945.550474537027</v>
      </c>
      <c r="G522">
        <f>_xlfn.DAYS(Table1[[#This Row],[Filed date]],Table1[[#This Row],[Visit date]])</f>
        <v>3</v>
      </c>
      <c r="H522">
        <v>6</v>
      </c>
      <c r="I522">
        <v>1500</v>
      </c>
      <c r="J522">
        <v>250</v>
      </c>
      <c r="K522" t="s">
        <v>10</v>
      </c>
      <c r="L522" t="s">
        <v>11</v>
      </c>
    </row>
    <row r="523" spans="1:12" x14ac:dyDescent="0.25">
      <c r="A523" s="3">
        <v>756081</v>
      </c>
      <c r="B523" s="1" t="s">
        <v>9</v>
      </c>
      <c r="C523" s="2">
        <v>44944</v>
      </c>
      <c r="D523" s="2" t="str">
        <f>TEXT(Table1[[#This Row],[Visit date]],"Dddd")</f>
        <v>Wednesday</v>
      </c>
      <c r="E523" s="2" t="str">
        <f>TEXT(Table1[[#This Row],[Visit date]],"Mmmm")</f>
        <v>January</v>
      </c>
      <c r="F523" s="2">
        <v>44949.596215277779</v>
      </c>
      <c r="G523">
        <f>_xlfn.DAYS(Table1[[#This Row],[Filed date]],Table1[[#This Row],[Visit date]])</f>
        <v>5</v>
      </c>
      <c r="H523">
        <v>14</v>
      </c>
      <c r="I523">
        <v>700</v>
      </c>
      <c r="J523">
        <v>50</v>
      </c>
      <c r="K523" t="s">
        <v>505</v>
      </c>
      <c r="L523" t="s">
        <v>18</v>
      </c>
    </row>
    <row r="524" spans="1:12" x14ac:dyDescent="0.25">
      <c r="A524" s="3">
        <v>730011</v>
      </c>
      <c r="B524" s="1" t="s">
        <v>22</v>
      </c>
      <c r="C524" s="2">
        <v>44929</v>
      </c>
      <c r="D524" s="2" t="str">
        <f>TEXT(Table1[[#This Row],[Visit date]],"Dddd")</f>
        <v>Tuesday</v>
      </c>
      <c r="E524" s="2" t="str">
        <f>TEXT(Table1[[#This Row],[Visit date]],"Mmmm")</f>
        <v>January</v>
      </c>
      <c r="F524" s="2">
        <v>44929.628888888888</v>
      </c>
      <c r="G524">
        <f>_xlfn.DAYS(Table1[[#This Row],[Filed date]],Table1[[#This Row],[Visit date]])</f>
        <v>0</v>
      </c>
      <c r="H524">
        <v>1</v>
      </c>
      <c r="I524">
        <v>1000</v>
      </c>
      <c r="J524">
        <v>1000</v>
      </c>
      <c r="K524" t="s">
        <v>23</v>
      </c>
      <c r="L524" t="s">
        <v>122</v>
      </c>
    </row>
    <row r="525" spans="1:12" x14ac:dyDescent="0.25">
      <c r="A525" s="3">
        <v>760604</v>
      </c>
      <c r="B525" s="1" t="s">
        <v>9</v>
      </c>
      <c r="C525" s="2">
        <v>44948</v>
      </c>
      <c r="D525" s="2" t="str">
        <f>TEXT(Table1[[#This Row],[Visit date]],"Dddd")</f>
        <v>Sunday</v>
      </c>
      <c r="E525" s="2" t="str">
        <f>TEXT(Table1[[#This Row],[Visit date]],"Mmmm")</f>
        <v>January</v>
      </c>
      <c r="F525" s="2">
        <v>44952.374930555547</v>
      </c>
      <c r="G525">
        <f>_xlfn.DAYS(Table1[[#This Row],[Filed date]],Table1[[#This Row],[Visit date]])</f>
        <v>4</v>
      </c>
      <c r="H525">
        <v>1</v>
      </c>
      <c r="I525">
        <v>3000</v>
      </c>
      <c r="J525">
        <v>3000</v>
      </c>
      <c r="K525" t="s">
        <v>12</v>
      </c>
      <c r="L525" t="s">
        <v>68</v>
      </c>
    </row>
    <row r="526" spans="1:12" x14ac:dyDescent="0.25">
      <c r="A526" s="3">
        <v>756250</v>
      </c>
      <c r="B526" s="1" t="s">
        <v>9</v>
      </c>
      <c r="C526" s="2">
        <v>44944</v>
      </c>
      <c r="D526" s="2" t="str">
        <f>TEXT(Table1[[#This Row],[Visit date]],"Dddd")</f>
        <v>Wednesday</v>
      </c>
      <c r="E526" s="2" t="str">
        <f>TEXT(Table1[[#This Row],[Visit date]],"Mmmm")</f>
        <v>January</v>
      </c>
      <c r="F526" s="2">
        <v>44949.647847222222</v>
      </c>
      <c r="G526">
        <f>_xlfn.DAYS(Table1[[#This Row],[Filed date]],Table1[[#This Row],[Visit date]])</f>
        <v>5</v>
      </c>
      <c r="H526">
        <v>1</v>
      </c>
      <c r="I526">
        <v>1000</v>
      </c>
      <c r="J526">
        <v>1000</v>
      </c>
      <c r="K526" t="s">
        <v>17</v>
      </c>
      <c r="L526" t="s">
        <v>506</v>
      </c>
    </row>
    <row r="527" spans="1:12" x14ac:dyDescent="0.25">
      <c r="A527" s="3">
        <v>762273</v>
      </c>
      <c r="B527" s="1" t="s">
        <v>9</v>
      </c>
      <c r="C527" s="2">
        <v>44949</v>
      </c>
      <c r="D527" s="2" t="str">
        <f>TEXT(Table1[[#This Row],[Visit date]],"Dddd")</f>
        <v>Monday</v>
      </c>
      <c r="E527" s="2" t="str">
        <f>TEXT(Table1[[#This Row],[Visit date]],"Mmmm")</f>
        <v>January</v>
      </c>
      <c r="F527" s="2">
        <v>44953.370729166672</v>
      </c>
      <c r="G527">
        <f>_xlfn.DAYS(Table1[[#This Row],[Filed date]],Table1[[#This Row],[Visit date]])</f>
        <v>4</v>
      </c>
      <c r="H527">
        <v>1</v>
      </c>
      <c r="I527">
        <v>7500</v>
      </c>
      <c r="J527">
        <v>7500</v>
      </c>
      <c r="K527" t="s">
        <v>321</v>
      </c>
      <c r="L527" t="s">
        <v>507</v>
      </c>
    </row>
    <row r="528" spans="1:12" x14ac:dyDescent="0.25">
      <c r="A528" s="3">
        <v>756283</v>
      </c>
      <c r="B528" s="1" t="s">
        <v>9</v>
      </c>
      <c r="C528" s="2">
        <v>44944</v>
      </c>
      <c r="D528" s="2" t="str">
        <f>TEXT(Table1[[#This Row],[Visit date]],"Dddd")</f>
        <v>Wednesday</v>
      </c>
      <c r="E528" s="2" t="str">
        <f>TEXT(Table1[[#This Row],[Visit date]],"Mmmm")</f>
        <v>January</v>
      </c>
      <c r="F528" s="2">
        <v>44949.65730324074</v>
      </c>
      <c r="G528">
        <f>_xlfn.DAYS(Table1[[#This Row],[Filed date]],Table1[[#This Row],[Visit date]])</f>
        <v>5</v>
      </c>
      <c r="H528">
        <v>9</v>
      </c>
      <c r="I528">
        <v>90</v>
      </c>
      <c r="J528">
        <v>10</v>
      </c>
      <c r="K528" t="s">
        <v>114</v>
      </c>
      <c r="L528" t="s">
        <v>311</v>
      </c>
    </row>
    <row r="529" spans="1:12" x14ac:dyDescent="0.25">
      <c r="A529" s="3">
        <v>762403</v>
      </c>
      <c r="B529" s="1" t="s">
        <v>9</v>
      </c>
      <c r="C529" s="2">
        <v>44949</v>
      </c>
      <c r="D529" s="2" t="str">
        <f>TEXT(Table1[[#This Row],[Visit date]],"Dddd")</f>
        <v>Monday</v>
      </c>
      <c r="E529" s="2" t="str">
        <f>TEXT(Table1[[#This Row],[Visit date]],"Mmmm")</f>
        <v>January</v>
      </c>
      <c r="F529" s="2">
        <v>44953.423252314817</v>
      </c>
      <c r="G529">
        <f>_xlfn.DAYS(Table1[[#This Row],[Filed date]],Table1[[#This Row],[Visit date]])</f>
        <v>4</v>
      </c>
      <c r="H529">
        <v>1</v>
      </c>
      <c r="I529">
        <v>15000</v>
      </c>
      <c r="J529">
        <v>15000</v>
      </c>
      <c r="K529" t="s">
        <v>299</v>
      </c>
      <c r="L529" t="s">
        <v>353</v>
      </c>
    </row>
    <row r="530" spans="1:12" x14ac:dyDescent="0.25">
      <c r="A530" s="3">
        <v>731830</v>
      </c>
      <c r="B530" s="1" t="s">
        <v>22</v>
      </c>
      <c r="C530" s="2">
        <v>44930</v>
      </c>
      <c r="D530" s="2" t="str">
        <f>TEXT(Table1[[#This Row],[Visit date]],"Dddd")</f>
        <v>Wednesday</v>
      </c>
      <c r="E530" s="2" t="str">
        <f>TEXT(Table1[[#This Row],[Visit date]],"Mmmm")</f>
        <v>January</v>
      </c>
      <c r="F530" s="2">
        <v>44930.820057870369</v>
      </c>
      <c r="G530">
        <f>_xlfn.DAYS(Table1[[#This Row],[Filed date]],Table1[[#This Row],[Visit date]])</f>
        <v>0</v>
      </c>
      <c r="H530">
        <v>10</v>
      </c>
      <c r="I530">
        <v>106</v>
      </c>
      <c r="J530">
        <v>10.6</v>
      </c>
      <c r="K530" t="s">
        <v>508</v>
      </c>
      <c r="L530" t="s">
        <v>194</v>
      </c>
    </row>
    <row r="531" spans="1:12" x14ac:dyDescent="0.25">
      <c r="A531" s="3">
        <v>766990</v>
      </c>
      <c r="B531" s="1" t="s">
        <v>9</v>
      </c>
      <c r="C531" s="2">
        <v>44954</v>
      </c>
      <c r="D531" s="2" t="str">
        <f>TEXT(Table1[[#This Row],[Visit date]],"Dddd")</f>
        <v>Saturday</v>
      </c>
      <c r="E531" s="2" t="str">
        <f>TEXT(Table1[[#This Row],[Visit date]],"Mmmm")</f>
        <v>January</v>
      </c>
      <c r="F531" s="2">
        <v>44956.651504629634</v>
      </c>
      <c r="G531">
        <f>_xlfn.DAYS(Table1[[#This Row],[Filed date]],Table1[[#This Row],[Visit date]])</f>
        <v>2</v>
      </c>
      <c r="H531">
        <v>1</v>
      </c>
      <c r="I531">
        <v>500</v>
      </c>
      <c r="J531">
        <v>500</v>
      </c>
      <c r="K531" t="s">
        <v>38</v>
      </c>
      <c r="L531" t="s">
        <v>414</v>
      </c>
    </row>
    <row r="532" spans="1:12" x14ac:dyDescent="0.25">
      <c r="A532" s="3">
        <v>753455</v>
      </c>
      <c r="B532" s="1" t="s">
        <v>9</v>
      </c>
      <c r="C532" s="2">
        <v>44943</v>
      </c>
      <c r="D532" s="2" t="str">
        <f>TEXT(Table1[[#This Row],[Visit date]],"Dddd")</f>
        <v>Tuesday</v>
      </c>
      <c r="E532" s="2" t="str">
        <f>TEXT(Table1[[#This Row],[Visit date]],"Mmmm")</f>
        <v>January</v>
      </c>
      <c r="F532" s="2">
        <v>44946.632708333331</v>
      </c>
      <c r="G532">
        <f>_xlfn.DAYS(Table1[[#This Row],[Filed date]],Table1[[#This Row],[Visit date]])</f>
        <v>3</v>
      </c>
      <c r="H532">
        <v>1</v>
      </c>
      <c r="I532">
        <v>2000</v>
      </c>
      <c r="J532">
        <v>2000</v>
      </c>
      <c r="K532" t="s">
        <v>88</v>
      </c>
      <c r="L532" t="s">
        <v>60</v>
      </c>
    </row>
    <row r="533" spans="1:12" x14ac:dyDescent="0.25">
      <c r="A533" s="3">
        <v>761310</v>
      </c>
      <c r="B533" s="1" t="s">
        <v>9</v>
      </c>
      <c r="C533" s="2">
        <v>44950</v>
      </c>
      <c r="D533" s="2" t="str">
        <f>TEXT(Table1[[#This Row],[Visit date]],"Dddd")</f>
        <v>Tuesday</v>
      </c>
      <c r="E533" s="2" t="str">
        <f>TEXT(Table1[[#This Row],[Visit date]],"Mmmm")</f>
        <v>January</v>
      </c>
      <c r="F533" s="2">
        <v>44952.558576388888</v>
      </c>
      <c r="G533">
        <f>_xlfn.DAYS(Table1[[#This Row],[Filed date]],Table1[[#This Row],[Visit date]])</f>
        <v>2</v>
      </c>
      <c r="H533">
        <v>1</v>
      </c>
      <c r="I533">
        <v>453.75</v>
      </c>
      <c r="J533">
        <v>453.75</v>
      </c>
      <c r="K533" t="s">
        <v>354</v>
      </c>
      <c r="L533" t="s">
        <v>509</v>
      </c>
    </row>
    <row r="534" spans="1:12" x14ac:dyDescent="0.25">
      <c r="A534" s="3">
        <v>763074</v>
      </c>
      <c r="B534" s="1" t="s">
        <v>9</v>
      </c>
      <c r="C534" s="2">
        <v>44952</v>
      </c>
      <c r="D534" s="2" t="str">
        <f>TEXT(Table1[[#This Row],[Visit date]],"Dddd")</f>
        <v>Thursday</v>
      </c>
      <c r="E534" s="2" t="str">
        <f>TEXT(Table1[[#This Row],[Visit date]],"Mmmm")</f>
        <v>January</v>
      </c>
      <c r="F534" s="2">
        <v>44953.636006944442</v>
      </c>
      <c r="G534">
        <f>_xlfn.DAYS(Table1[[#This Row],[Filed date]],Table1[[#This Row],[Visit date]])</f>
        <v>1</v>
      </c>
      <c r="H534">
        <v>1</v>
      </c>
      <c r="I534">
        <v>3000</v>
      </c>
      <c r="J534">
        <v>3000</v>
      </c>
      <c r="K534" t="s">
        <v>12</v>
      </c>
      <c r="L534" t="s">
        <v>288</v>
      </c>
    </row>
    <row r="535" spans="1:12" x14ac:dyDescent="0.25">
      <c r="A535" s="3">
        <v>759209</v>
      </c>
      <c r="B535" s="1" t="s">
        <v>9</v>
      </c>
      <c r="C535" s="2">
        <v>44946</v>
      </c>
      <c r="D535" s="2" t="str">
        <f>TEXT(Table1[[#This Row],[Visit date]],"Dddd")</f>
        <v>Friday</v>
      </c>
      <c r="E535" s="2" t="str">
        <f>TEXT(Table1[[#This Row],[Visit date]],"Mmmm")</f>
        <v>January</v>
      </c>
      <c r="F535" s="2">
        <v>44951.48814814815</v>
      </c>
      <c r="G535">
        <f>_xlfn.DAYS(Table1[[#This Row],[Filed date]],Table1[[#This Row],[Visit date]])</f>
        <v>5</v>
      </c>
      <c r="H535">
        <v>1</v>
      </c>
      <c r="I535">
        <v>1800</v>
      </c>
      <c r="J535">
        <v>1800</v>
      </c>
      <c r="K535" t="s">
        <v>253</v>
      </c>
      <c r="L535" t="s">
        <v>75</v>
      </c>
    </row>
    <row r="536" spans="1:12" x14ac:dyDescent="0.25">
      <c r="A536" s="3">
        <v>761414</v>
      </c>
      <c r="B536" s="1" t="s">
        <v>9</v>
      </c>
      <c r="C536" s="2">
        <v>44950</v>
      </c>
      <c r="D536" s="2" t="str">
        <f>TEXT(Table1[[#This Row],[Visit date]],"Dddd")</f>
        <v>Tuesday</v>
      </c>
      <c r="E536" s="2" t="str">
        <f>TEXT(Table1[[#This Row],[Visit date]],"Mmmm")</f>
        <v>January</v>
      </c>
      <c r="F536" s="2">
        <v>44952.588495370372</v>
      </c>
      <c r="G536">
        <f>_xlfn.DAYS(Table1[[#This Row],[Filed date]],Table1[[#This Row],[Visit date]])</f>
        <v>2</v>
      </c>
      <c r="H536">
        <v>1</v>
      </c>
      <c r="I536">
        <v>3000</v>
      </c>
      <c r="J536">
        <v>3000</v>
      </c>
      <c r="K536" t="s">
        <v>12</v>
      </c>
      <c r="L536" t="s">
        <v>510</v>
      </c>
    </row>
    <row r="537" spans="1:12" x14ac:dyDescent="0.25">
      <c r="A537" s="3">
        <v>761773</v>
      </c>
      <c r="B537" s="1" t="s">
        <v>9</v>
      </c>
      <c r="C537" s="2">
        <v>44950</v>
      </c>
      <c r="D537" s="2" t="str">
        <f>TEXT(Table1[[#This Row],[Visit date]],"Dddd")</f>
        <v>Tuesday</v>
      </c>
      <c r="E537" s="2" t="str">
        <f>TEXT(Table1[[#This Row],[Visit date]],"Mmmm")</f>
        <v>January</v>
      </c>
      <c r="F537" s="2">
        <v>44952.689421296287</v>
      </c>
      <c r="G537">
        <f>_xlfn.DAYS(Table1[[#This Row],[Filed date]],Table1[[#This Row],[Visit date]])</f>
        <v>2</v>
      </c>
      <c r="H537">
        <v>1</v>
      </c>
      <c r="I537">
        <v>3000</v>
      </c>
      <c r="J537">
        <v>3000</v>
      </c>
      <c r="K537" t="s">
        <v>12</v>
      </c>
      <c r="L537" t="s">
        <v>242</v>
      </c>
    </row>
    <row r="538" spans="1:12" x14ac:dyDescent="0.25">
      <c r="A538" s="3">
        <v>759576</v>
      </c>
      <c r="B538" s="1" t="s">
        <v>9</v>
      </c>
      <c r="C538" s="2">
        <v>44947</v>
      </c>
      <c r="D538" s="2" t="str">
        <f>TEXT(Table1[[#This Row],[Visit date]],"Dddd")</f>
        <v>Saturday</v>
      </c>
      <c r="E538" s="2" t="str">
        <f>TEXT(Table1[[#This Row],[Visit date]],"Mmmm")</f>
        <v>January</v>
      </c>
      <c r="F538" s="2">
        <v>44951.563680555562</v>
      </c>
      <c r="G538">
        <f>_xlfn.DAYS(Table1[[#This Row],[Filed date]],Table1[[#This Row],[Visit date]])</f>
        <v>4</v>
      </c>
      <c r="H538">
        <v>1</v>
      </c>
      <c r="I538">
        <v>1000</v>
      </c>
      <c r="J538">
        <v>1000</v>
      </c>
      <c r="K538" t="s">
        <v>106</v>
      </c>
      <c r="L538" t="s">
        <v>511</v>
      </c>
    </row>
    <row r="539" spans="1:12" x14ac:dyDescent="0.25">
      <c r="A539" s="3">
        <v>750964</v>
      </c>
      <c r="B539" s="1" t="s">
        <v>9</v>
      </c>
      <c r="C539" s="2">
        <v>44942</v>
      </c>
      <c r="D539" s="2" t="str">
        <f>TEXT(Table1[[#This Row],[Visit date]],"Dddd")</f>
        <v>Monday</v>
      </c>
      <c r="E539" s="2" t="str">
        <f>TEXT(Table1[[#This Row],[Visit date]],"Mmmm")</f>
        <v>January</v>
      </c>
      <c r="F539" s="2">
        <v>44945.356435185182</v>
      </c>
      <c r="G539">
        <f>_xlfn.DAYS(Table1[[#This Row],[Filed date]],Table1[[#This Row],[Visit date]])</f>
        <v>3</v>
      </c>
      <c r="H539">
        <v>1</v>
      </c>
      <c r="I539">
        <v>600</v>
      </c>
      <c r="J539">
        <v>600</v>
      </c>
      <c r="K539" t="s">
        <v>247</v>
      </c>
      <c r="L539" t="s">
        <v>150</v>
      </c>
    </row>
    <row r="540" spans="1:12" x14ac:dyDescent="0.25">
      <c r="A540" s="3">
        <v>762916</v>
      </c>
      <c r="B540" s="1" t="s">
        <v>9</v>
      </c>
      <c r="C540" s="2">
        <v>44951</v>
      </c>
      <c r="D540" s="2" t="str">
        <f>TEXT(Table1[[#This Row],[Visit date]],"Dddd")</f>
        <v>Wednesday</v>
      </c>
      <c r="E540" s="2" t="str">
        <f>TEXT(Table1[[#This Row],[Visit date]],"Mmmm")</f>
        <v>January</v>
      </c>
      <c r="F540" s="2">
        <v>44953.598414351851</v>
      </c>
      <c r="G540">
        <f>_xlfn.DAYS(Table1[[#This Row],[Filed date]],Table1[[#This Row],[Visit date]])</f>
        <v>2</v>
      </c>
      <c r="H540">
        <v>28</v>
      </c>
      <c r="I540">
        <v>840</v>
      </c>
      <c r="J540">
        <v>30</v>
      </c>
      <c r="K540" t="s">
        <v>313</v>
      </c>
      <c r="L540" t="s">
        <v>272</v>
      </c>
    </row>
    <row r="541" spans="1:12" x14ac:dyDescent="0.25">
      <c r="A541" s="3">
        <v>759534</v>
      </c>
      <c r="B541" s="1" t="s">
        <v>9</v>
      </c>
      <c r="C541" s="2">
        <v>44948</v>
      </c>
      <c r="D541" s="2" t="str">
        <f>TEXT(Table1[[#This Row],[Visit date]],"Dddd")</f>
        <v>Sunday</v>
      </c>
      <c r="E541" s="2" t="str">
        <f>TEXT(Table1[[#This Row],[Visit date]],"Mmmm")</f>
        <v>January</v>
      </c>
      <c r="F541" s="2">
        <v>44951.552754629629</v>
      </c>
      <c r="G541">
        <f>_xlfn.DAYS(Table1[[#This Row],[Filed date]],Table1[[#This Row],[Visit date]])</f>
        <v>3</v>
      </c>
      <c r="H541">
        <v>6</v>
      </c>
      <c r="I541">
        <v>1500</v>
      </c>
      <c r="J541">
        <v>250</v>
      </c>
      <c r="K541" t="s">
        <v>10</v>
      </c>
      <c r="L541" t="s">
        <v>79</v>
      </c>
    </row>
    <row r="542" spans="1:12" x14ac:dyDescent="0.25">
      <c r="A542" s="3">
        <v>767145</v>
      </c>
      <c r="B542" s="1" t="s">
        <v>9</v>
      </c>
      <c r="C542" s="2">
        <v>44955</v>
      </c>
      <c r="D542" s="2" t="str">
        <f>TEXT(Table1[[#This Row],[Visit date]],"Dddd")</f>
        <v>Sunday</v>
      </c>
      <c r="E542" s="2" t="str">
        <f>TEXT(Table1[[#This Row],[Visit date]],"Mmmm")</f>
        <v>January</v>
      </c>
      <c r="F542" s="2">
        <v>44956.703055555547</v>
      </c>
      <c r="G542">
        <f>_xlfn.DAYS(Table1[[#This Row],[Filed date]],Table1[[#This Row],[Visit date]])</f>
        <v>1</v>
      </c>
      <c r="H542">
        <v>1</v>
      </c>
      <c r="I542">
        <v>700</v>
      </c>
      <c r="J542">
        <v>700</v>
      </c>
      <c r="K542" t="s">
        <v>112</v>
      </c>
      <c r="L542" t="s">
        <v>413</v>
      </c>
    </row>
    <row r="543" spans="1:12" x14ac:dyDescent="0.25">
      <c r="A543" s="3">
        <v>730837</v>
      </c>
      <c r="B543" s="1" t="s">
        <v>35</v>
      </c>
      <c r="C543" s="2">
        <v>44928</v>
      </c>
      <c r="D543" s="2" t="str">
        <f>TEXT(Table1[[#This Row],[Visit date]],"Dddd")</f>
        <v>Monday</v>
      </c>
      <c r="E543" s="2" t="str">
        <f>TEXT(Table1[[#This Row],[Visit date]],"Mmmm")</f>
        <v>January</v>
      </c>
      <c r="F543" s="2">
        <v>44930.443298611113</v>
      </c>
      <c r="G543">
        <f>_xlfn.DAYS(Table1[[#This Row],[Filed date]],Table1[[#This Row],[Visit date]])</f>
        <v>2</v>
      </c>
      <c r="H543">
        <v>1</v>
      </c>
      <c r="I543">
        <v>349.99999999999989</v>
      </c>
      <c r="J543">
        <v>349.99999999999989</v>
      </c>
      <c r="K543" t="s">
        <v>319</v>
      </c>
      <c r="L543" t="s">
        <v>100</v>
      </c>
    </row>
    <row r="544" spans="1:12" x14ac:dyDescent="0.25">
      <c r="A544" s="3">
        <v>761768</v>
      </c>
      <c r="B544" s="1" t="s">
        <v>9</v>
      </c>
      <c r="C544" s="2">
        <v>44942</v>
      </c>
      <c r="D544" s="2" t="str">
        <f>TEXT(Table1[[#This Row],[Visit date]],"Dddd")</f>
        <v>Monday</v>
      </c>
      <c r="E544" s="2" t="str">
        <f>TEXT(Table1[[#This Row],[Visit date]],"Mmmm")</f>
        <v>January</v>
      </c>
      <c r="F544" s="2">
        <v>44952.687557870369</v>
      </c>
      <c r="G544">
        <f>_xlfn.DAYS(Table1[[#This Row],[Filed date]],Table1[[#This Row],[Visit date]])</f>
        <v>10</v>
      </c>
      <c r="H544">
        <v>1</v>
      </c>
      <c r="I544">
        <v>1000</v>
      </c>
      <c r="J544">
        <v>1000</v>
      </c>
      <c r="K544" t="s">
        <v>106</v>
      </c>
      <c r="L544" t="s">
        <v>407</v>
      </c>
    </row>
    <row r="545" spans="1:12" x14ac:dyDescent="0.25">
      <c r="A545" s="3">
        <v>762767</v>
      </c>
      <c r="B545" s="1" t="s">
        <v>9</v>
      </c>
      <c r="C545" s="2">
        <v>44951</v>
      </c>
      <c r="D545" s="2" t="str">
        <f>TEXT(Table1[[#This Row],[Visit date]],"Dddd")</f>
        <v>Wednesday</v>
      </c>
      <c r="E545" s="2" t="str">
        <f>TEXT(Table1[[#This Row],[Visit date]],"Mmmm")</f>
        <v>January</v>
      </c>
      <c r="F545" s="2">
        <v>44953.548425925917</v>
      </c>
      <c r="G545">
        <f>_xlfn.DAYS(Table1[[#This Row],[Filed date]],Table1[[#This Row],[Visit date]])</f>
        <v>2</v>
      </c>
      <c r="H545">
        <v>1</v>
      </c>
      <c r="I545">
        <v>5000</v>
      </c>
      <c r="J545">
        <v>5000</v>
      </c>
      <c r="K545" t="s">
        <v>512</v>
      </c>
      <c r="L545" t="s">
        <v>513</v>
      </c>
    </row>
    <row r="546" spans="1:12" x14ac:dyDescent="0.25">
      <c r="A546" s="3">
        <v>759643</v>
      </c>
      <c r="B546" s="1" t="s">
        <v>9</v>
      </c>
      <c r="C546" s="2">
        <v>44949</v>
      </c>
      <c r="D546" s="2" t="str">
        <f>TEXT(Table1[[#This Row],[Visit date]],"Dddd")</f>
        <v>Monday</v>
      </c>
      <c r="E546" s="2" t="str">
        <f>TEXT(Table1[[#This Row],[Visit date]],"Mmmm")</f>
        <v>January</v>
      </c>
      <c r="F546" s="2">
        <v>44951.578136574077</v>
      </c>
      <c r="G546">
        <f>_xlfn.DAYS(Table1[[#This Row],[Filed date]],Table1[[#This Row],[Visit date]])</f>
        <v>2</v>
      </c>
      <c r="H546">
        <v>1</v>
      </c>
      <c r="I546">
        <v>7500</v>
      </c>
      <c r="J546">
        <v>7500</v>
      </c>
      <c r="K546" t="s">
        <v>514</v>
      </c>
      <c r="L546" t="s">
        <v>515</v>
      </c>
    </row>
    <row r="547" spans="1:12" x14ac:dyDescent="0.25">
      <c r="A547" s="3">
        <v>761825</v>
      </c>
      <c r="B547" s="1" t="s">
        <v>9</v>
      </c>
      <c r="C547" s="2">
        <v>44950</v>
      </c>
      <c r="D547" s="2" t="str">
        <f>TEXT(Table1[[#This Row],[Visit date]],"Dddd")</f>
        <v>Tuesday</v>
      </c>
      <c r="E547" s="2" t="str">
        <f>TEXT(Table1[[#This Row],[Visit date]],"Mmmm")</f>
        <v>January</v>
      </c>
      <c r="F547" s="2">
        <v>44952.710729166669</v>
      </c>
      <c r="G547">
        <f>_xlfn.DAYS(Table1[[#This Row],[Filed date]],Table1[[#This Row],[Visit date]])</f>
        <v>2</v>
      </c>
      <c r="H547">
        <v>10</v>
      </c>
      <c r="I547">
        <v>500</v>
      </c>
      <c r="J547">
        <v>50</v>
      </c>
      <c r="K547" t="s">
        <v>289</v>
      </c>
      <c r="L547" t="s">
        <v>491</v>
      </c>
    </row>
    <row r="548" spans="1:12" x14ac:dyDescent="0.25">
      <c r="A548" s="3">
        <v>751004</v>
      </c>
      <c r="B548" s="1" t="s">
        <v>9</v>
      </c>
      <c r="C548" s="2">
        <v>44942</v>
      </c>
      <c r="D548" s="2" t="str">
        <f>TEXT(Table1[[#This Row],[Visit date]],"Dddd")</f>
        <v>Monday</v>
      </c>
      <c r="E548" s="2" t="str">
        <f>TEXT(Table1[[#This Row],[Visit date]],"Mmmm")</f>
        <v>January</v>
      </c>
      <c r="F548" s="2">
        <v>44945.364965277768</v>
      </c>
      <c r="G548">
        <f>_xlfn.DAYS(Table1[[#This Row],[Filed date]],Table1[[#This Row],[Visit date]])</f>
        <v>3</v>
      </c>
      <c r="H548">
        <v>31</v>
      </c>
      <c r="I548">
        <v>3410</v>
      </c>
      <c r="J548">
        <v>110</v>
      </c>
      <c r="K548" t="s">
        <v>516</v>
      </c>
      <c r="L548" t="s">
        <v>387</v>
      </c>
    </row>
    <row r="549" spans="1:12" x14ac:dyDescent="0.25">
      <c r="A549" s="3">
        <v>753330</v>
      </c>
      <c r="B549" s="1" t="s">
        <v>9</v>
      </c>
      <c r="C549" s="2">
        <v>44943</v>
      </c>
      <c r="D549" s="2" t="str">
        <f>TEXT(Table1[[#This Row],[Visit date]],"Dddd")</f>
        <v>Tuesday</v>
      </c>
      <c r="E549" s="2" t="str">
        <f>TEXT(Table1[[#This Row],[Visit date]],"Mmmm")</f>
        <v>January</v>
      </c>
      <c r="F549" s="2">
        <v>44946.587326388893</v>
      </c>
      <c r="G549">
        <f>_xlfn.DAYS(Table1[[#This Row],[Filed date]],Table1[[#This Row],[Visit date]])</f>
        <v>3</v>
      </c>
      <c r="H549">
        <v>14</v>
      </c>
      <c r="I549">
        <v>700</v>
      </c>
      <c r="J549">
        <v>50</v>
      </c>
      <c r="K549" t="s">
        <v>123</v>
      </c>
      <c r="L549" t="s">
        <v>62</v>
      </c>
    </row>
    <row r="550" spans="1:12" x14ac:dyDescent="0.25">
      <c r="A550" s="3">
        <v>762782</v>
      </c>
      <c r="B550" s="1" t="s">
        <v>9</v>
      </c>
      <c r="C550" s="2">
        <v>44951</v>
      </c>
      <c r="D550" s="2" t="str">
        <f>TEXT(Table1[[#This Row],[Visit date]],"Dddd")</f>
        <v>Wednesday</v>
      </c>
      <c r="E550" s="2" t="str">
        <f>TEXT(Table1[[#This Row],[Visit date]],"Mmmm")</f>
        <v>January</v>
      </c>
      <c r="F550" s="2">
        <v>44953.553240740737</v>
      </c>
      <c r="G550">
        <f>_xlfn.DAYS(Table1[[#This Row],[Filed date]],Table1[[#This Row],[Visit date]])</f>
        <v>2</v>
      </c>
      <c r="H550">
        <v>1</v>
      </c>
      <c r="I550">
        <v>3000</v>
      </c>
      <c r="J550">
        <v>3000</v>
      </c>
      <c r="K550" t="s">
        <v>12</v>
      </c>
      <c r="L550" t="s">
        <v>274</v>
      </c>
    </row>
    <row r="551" spans="1:12" x14ac:dyDescent="0.25">
      <c r="A551" s="3">
        <v>728473</v>
      </c>
      <c r="B551" s="1" t="s">
        <v>35</v>
      </c>
      <c r="C551" s="2">
        <v>44926</v>
      </c>
      <c r="D551" s="2" t="str">
        <f>TEXT(Table1[[#This Row],[Visit date]],"Dddd")</f>
        <v>Saturday</v>
      </c>
      <c r="E551" s="2" t="str">
        <f>TEXT(Table1[[#This Row],[Visit date]],"Mmmm")</f>
        <v>December</v>
      </c>
      <c r="F551" s="2">
        <v>44928.421851851846</v>
      </c>
      <c r="G551">
        <f>_xlfn.DAYS(Table1[[#This Row],[Filed date]],Table1[[#This Row],[Visit date]])</f>
        <v>2</v>
      </c>
      <c r="H551">
        <v>1</v>
      </c>
      <c r="I551">
        <v>2500</v>
      </c>
      <c r="J551">
        <v>2500</v>
      </c>
      <c r="K551" t="s">
        <v>99</v>
      </c>
      <c r="L551" t="s">
        <v>226</v>
      </c>
    </row>
    <row r="552" spans="1:12" x14ac:dyDescent="0.25">
      <c r="A552" s="3">
        <v>728567</v>
      </c>
      <c r="B552" s="1" t="s">
        <v>9</v>
      </c>
      <c r="C552" s="2">
        <v>44926</v>
      </c>
      <c r="D552" s="2" t="str">
        <f>TEXT(Table1[[#This Row],[Visit date]],"Dddd")</f>
        <v>Saturday</v>
      </c>
      <c r="E552" s="2" t="str">
        <f>TEXT(Table1[[#This Row],[Visit date]],"Mmmm")</f>
        <v>December</v>
      </c>
      <c r="F552" s="2">
        <v>44928.4762962963</v>
      </c>
      <c r="G552">
        <f>_xlfn.DAYS(Table1[[#This Row],[Filed date]],Table1[[#This Row],[Visit date]])</f>
        <v>2</v>
      </c>
      <c r="H552">
        <v>6</v>
      </c>
      <c r="I552">
        <v>1312.5</v>
      </c>
      <c r="J552">
        <v>218.75</v>
      </c>
      <c r="K552" t="s">
        <v>10</v>
      </c>
      <c r="L552" t="s">
        <v>517</v>
      </c>
    </row>
    <row r="553" spans="1:12" x14ac:dyDescent="0.25">
      <c r="A553" s="3">
        <v>728585</v>
      </c>
      <c r="B553" s="1" t="s">
        <v>9</v>
      </c>
      <c r="C553" s="2">
        <v>44926</v>
      </c>
      <c r="D553" s="2" t="str">
        <f>TEXT(Table1[[#This Row],[Visit date]],"Dddd")</f>
        <v>Saturday</v>
      </c>
      <c r="E553" s="2" t="str">
        <f>TEXT(Table1[[#This Row],[Visit date]],"Mmmm")</f>
        <v>December</v>
      </c>
      <c r="F553" s="2">
        <v>44928.485659722217</v>
      </c>
      <c r="G553">
        <f>_xlfn.DAYS(Table1[[#This Row],[Filed date]],Table1[[#This Row],[Visit date]])</f>
        <v>2</v>
      </c>
      <c r="H553">
        <v>1</v>
      </c>
      <c r="I553">
        <v>43.75</v>
      </c>
      <c r="J553">
        <v>43.75</v>
      </c>
      <c r="K553" t="s">
        <v>30</v>
      </c>
      <c r="L553" t="s">
        <v>93</v>
      </c>
    </row>
    <row r="554" spans="1:12" x14ac:dyDescent="0.25">
      <c r="A554" s="3">
        <v>753499</v>
      </c>
      <c r="B554" s="1" t="s">
        <v>9</v>
      </c>
      <c r="C554" s="2">
        <v>44943</v>
      </c>
      <c r="D554" s="2" t="str">
        <f>TEXT(Table1[[#This Row],[Visit date]],"Dddd")</f>
        <v>Tuesday</v>
      </c>
      <c r="E554" s="2" t="str">
        <f>TEXT(Table1[[#This Row],[Visit date]],"Mmmm")</f>
        <v>January</v>
      </c>
      <c r="F554" s="2">
        <v>44946.648136574076</v>
      </c>
      <c r="G554">
        <f>_xlfn.DAYS(Table1[[#This Row],[Filed date]],Table1[[#This Row],[Visit date]])</f>
        <v>3</v>
      </c>
      <c r="H554">
        <v>6</v>
      </c>
      <c r="I554">
        <v>1200</v>
      </c>
      <c r="J554">
        <v>200</v>
      </c>
      <c r="K554" t="s">
        <v>378</v>
      </c>
      <c r="L554" t="s">
        <v>301</v>
      </c>
    </row>
    <row r="555" spans="1:12" x14ac:dyDescent="0.25">
      <c r="A555" s="3">
        <v>753465</v>
      </c>
      <c r="B555" s="1" t="s">
        <v>9</v>
      </c>
      <c r="C555" s="2">
        <v>44943</v>
      </c>
      <c r="D555" s="2" t="str">
        <f>TEXT(Table1[[#This Row],[Visit date]],"Dddd")</f>
        <v>Tuesday</v>
      </c>
      <c r="E555" s="2" t="str">
        <f>TEXT(Table1[[#This Row],[Visit date]],"Mmmm")</f>
        <v>January</v>
      </c>
      <c r="F555" s="2">
        <v>44946.635115740741</v>
      </c>
      <c r="G555">
        <f>_xlfn.DAYS(Table1[[#This Row],[Filed date]],Table1[[#This Row],[Visit date]])</f>
        <v>3</v>
      </c>
      <c r="H555">
        <v>60</v>
      </c>
      <c r="I555">
        <v>4500</v>
      </c>
      <c r="J555">
        <v>75</v>
      </c>
      <c r="K555" t="s">
        <v>436</v>
      </c>
      <c r="L555" t="s">
        <v>518</v>
      </c>
    </row>
    <row r="556" spans="1:12" x14ac:dyDescent="0.25">
      <c r="A556" s="3">
        <v>762795</v>
      </c>
      <c r="B556" s="1" t="s">
        <v>9</v>
      </c>
      <c r="C556" s="2">
        <v>44951</v>
      </c>
      <c r="D556" s="2" t="str">
        <f>TEXT(Table1[[#This Row],[Visit date]],"Dddd")</f>
        <v>Wednesday</v>
      </c>
      <c r="E556" s="2" t="str">
        <f>TEXT(Table1[[#This Row],[Visit date]],"Mmmm")</f>
        <v>January</v>
      </c>
      <c r="F556" s="2">
        <v>44953.557337962957</v>
      </c>
      <c r="G556">
        <f>_xlfn.DAYS(Table1[[#This Row],[Filed date]],Table1[[#This Row],[Visit date]])</f>
        <v>2</v>
      </c>
      <c r="H556">
        <v>1</v>
      </c>
      <c r="I556">
        <v>6500.0000000000009</v>
      </c>
      <c r="J556">
        <v>6500.0000000000009</v>
      </c>
      <c r="K556" t="s">
        <v>323</v>
      </c>
      <c r="L556" t="s">
        <v>124</v>
      </c>
    </row>
    <row r="557" spans="1:12" x14ac:dyDescent="0.25">
      <c r="A557" s="3">
        <v>760594</v>
      </c>
      <c r="B557" s="1" t="s">
        <v>9</v>
      </c>
      <c r="C557" s="2">
        <v>44948</v>
      </c>
      <c r="D557" s="2" t="str">
        <f>TEXT(Table1[[#This Row],[Visit date]],"Dddd")</f>
        <v>Sunday</v>
      </c>
      <c r="E557" s="2" t="str">
        <f>TEXT(Table1[[#This Row],[Visit date]],"Mmmm")</f>
        <v>January</v>
      </c>
      <c r="F557" s="2">
        <v>44952.372731481482</v>
      </c>
      <c r="G557">
        <f>_xlfn.DAYS(Table1[[#This Row],[Filed date]],Table1[[#This Row],[Visit date]])</f>
        <v>4</v>
      </c>
      <c r="H557">
        <v>1</v>
      </c>
      <c r="I557">
        <v>1000</v>
      </c>
      <c r="J557">
        <v>1000</v>
      </c>
      <c r="K557" t="s">
        <v>17</v>
      </c>
      <c r="L557" t="s">
        <v>519</v>
      </c>
    </row>
    <row r="558" spans="1:12" x14ac:dyDescent="0.25">
      <c r="A558" s="3">
        <v>729769</v>
      </c>
      <c r="B558" s="1" t="s">
        <v>50</v>
      </c>
      <c r="C558" s="2">
        <v>44925</v>
      </c>
      <c r="D558" s="2" t="str">
        <f>TEXT(Table1[[#This Row],[Visit date]],"Dddd")</f>
        <v>Friday</v>
      </c>
      <c r="E558" s="2" t="str">
        <f>TEXT(Table1[[#This Row],[Visit date]],"Mmmm")</f>
        <v>December</v>
      </c>
      <c r="F558" s="2">
        <v>44929.550335648149</v>
      </c>
      <c r="G558">
        <f>_xlfn.DAYS(Table1[[#This Row],[Filed date]],Table1[[#This Row],[Visit date]])</f>
        <v>4</v>
      </c>
      <c r="H558">
        <v>1</v>
      </c>
      <c r="I558">
        <v>1150</v>
      </c>
      <c r="J558">
        <v>1150</v>
      </c>
      <c r="K558" t="s">
        <v>216</v>
      </c>
      <c r="L558" t="s">
        <v>189</v>
      </c>
    </row>
    <row r="559" spans="1:12" x14ac:dyDescent="0.25">
      <c r="A559" s="3">
        <v>767086</v>
      </c>
      <c r="B559" s="1" t="s">
        <v>9</v>
      </c>
      <c r="C559" s="2">
        <v>44955</v>
      </c>
      <c r="D559" s="2" t="str">
        <f>TEXT(Table1[[#This Row],[Visit date]],"Dddd")</f>
        <v>Sunday</v>
      </c>
      <c r="E559" s="2" t="str">
        <f>TEXT(Table1[[#This Row],[Visit date]],"Mmmm")</f>
        <v>January</v>
      </c>
      <c r="F559" s="2">
        <v>44956.678240740737</v>
      </c>
      <c r="G559">
        <f>_xlfn.DAYS(Table1[[#This Row],[Filed date]],Table1[[#This Row],[Visit date]])</f>
        <v>1</v>
      </c>
      <c r="H559">
        <v>1</v>
      </c>
      <c r="I559">
        <v>500.00000000000011</v>
      </c>
      <c r="J559">
        <v>500.00000000000011</v>
      </c>
      <c r="K559" t="s">
        <v>74</v>
      </c>
      <c r="L559" t="s">
        <v>481</v>
      </c>
    </row>
    <row r="560" spans="1:12" x14ac:dyDescent="0.25">
      <c r="A560" s="3">
        <v>728563</v>
      </c>
      <c r="B560" s="1" t="s">
        <v>9</v>
      </c>
      <c r="C560" s="2">
        <v>44926</v>
      </c>
      <c r="D560" s="2" t="str">
        <f>TEXT(Table1[[#This Row],[Visit date]],"Dddd")</f>
        <v>Saturday</v>
      </c>
      <c r="E560" s="2" t="str">
        <f>TEXT(Table1[[#This Row],[Visit date]],"Mmmm")</f>
        <v>December</v>
      </c>
      <c r="F560" s="2">
        <v>44928.475474537037</v>
      </c>
      <c r="G560">
        <f>_xlfn.DAYS(Table1[[#This Row],[Filed date]],Table1[[#This Row],[Visit date]])</f>
        <v>2</v>
      </c>
      <c r="H560">
        <v>6</v>
      </c>
      <c r="I560">
        <v>1312.5</v>
      </c>
      <c r="J560">
        <v>218.75</v>
      </c>
      <c r="K560" t="s">
        <v>10</v>
      </c>
      <c r="L560" t="s">
        <v>175</v>
      </c>
    </row>
    <row r="561" spans="1:12" x14ac:dyDescent="0.25">
      <c r="A561" s="3">
        <v>759595</v>
      </c>
      <c r="B561" s="1" t="s">
        <v>9</v>
      </c>
      <c r="C561" s="2">
        <v>44947</v>
      </c>
      <c r="D561" s="2" t="str">
        <f>TEXT(Table1[[#This Row],[Visit date]],"Dddd")</f>
        <v>Saturday</v>
      </c>
      <c r="E561" s="2" t="str">
        <f>TEXT(Table1[[#This Row],[Visit date]],"Mmmm")</f>
        <v>January</v>
      </c>
      <c r="F561" s="2">
        <v>44951.567743055559</v>
      </c>
      <c r="G561">
        <f>_xlfn.DAYS(Table1[[#This Row],[Filed date]],Table1[[#This Row],[Visit date]])</f>
        <v>4</v>
      </c>
      <c r="H561">
        <v>1</v>
      </c>
      <c r="I561">
        <v>3000</v>
      </c>
      <c r="J561">
        <v>3000</v>
      </c>
      <c r="K561" t="s">
        <v>12</v>
      </c>
      <c r="L561" t="s">
        <v>406</v>
      </c>
    </row>
    <row r="562" spans="1:12" x14ac:dyDescent="0.25">
      <c r="A562" s="3">
        <v>761457</v>
      </c>
      <c r="B562" s="1" t="s">
        <v>9</v>
      </c>
      <c r="C562" s="2">
        <v>44950</v>
      </c>
      <c r="D562" s="2" t="str">
        <f>TEXT(Table1[[#This Row],[Visit date]],"Dddd")</f>
        <v>Tuesday</v>
      </c>
      <c r="E562" s="2" t="str">
        <f>TEXT(Table1[[#This Row],[Visit date]],"Mmmm")</f>
        <v>January</v>
      </c>
      <c r="F562" s="2">
        <v>44952.600393518522</v>
      </c>
      <c r="G562">
        <f>_xlfn.DAYS(Table1[[#This Row],[Filed date]],Table1[[#This Row],[Visit date]])</f>
        <v>2</v>
      </c>
      <c r="H562">
        <v>15</v>
      </c>
      <c r="I562">
        <v>2700</v>
      </c>
      <c r="J562">
        <v>180</v>
      </c>
      <c r="K562" t="s">
        <v>520</v>
      </c>
      <c r="L562" t="s">
        <v>440</v>
      </c>
    </row>
    <row r="563" spans="1:12" x14ac:dyDescent="0.25">
      <c r="A563" s="3">
        <v>762441</v>
      </c>
      <c r="B563" s="1" t="s">
        <v>9</v>
      </c>
      <c r="C563" s="2">
        <v>44951</v>
      </c>
      <c r="D563" s="2" t="str">
        <f>TEXT(Table1[[#This Row],[Visit date]],"Dddd")</f>
        <v>Wednesday</v>
      </c>
      <c r="E563" s="2" t="str">
        <f>TEXT(Table1[[#This Row],[Visit date]],"Mmmm")</f>
        <v>January</v>
      </c>
      <c r="F563" s="2">
        <v>44953.439780092587</v>
      </c>
      <c r="G563">
        <f>_xlfn.DAYS(Table1[[#This Row],[Filed date]],Table1[[#This Row],[Visit date]])</f>
        <v>2</v>
      </c>
      <c r="H563">
        <v>10</v>
      </c>
      <c r="I563">
        <v>500</v>
      </c>
      <c r="J563">
        <v>50</v>
      </c>
      <c r="K563" t="s">
        <v>30</v>
      </c>
      <c r="L563" t="s">
        <v>98</v>
      </c>
    </row>
    <row r="564" spans="1:12" x14ac:dyDescent="0.25">
      <c r="A564" s="3">
        <v>761794</v>
      </c>
      <c r="B564" s="1" t="s">
        <v>9</v>
      </c>
      <c r="C564" s="2">
        <v>44950</v>
      </c>
      <c r="D564" s="2" t="str">
        <f>TEXT(Table1[[#This Row],[Visit date]],"Dddd")</f>
        <v>Tuesday</v>
      </c>
      <c r="E564" s="2" t="str">
        <f>TEXT(Table1[[#This Row],[Visit date]],"Mmmm")</f>
        <v>January</v>
      </c>
      <c r="F564" s="2">
        <v>44952.699143518519</v>
      </c>
      <c r="G564">
        <f>_xlfn.DAYS(Table1[[#This Row],[Filed date]],Table1[[#This Row],[Visit date]])</f>
        <v>2</v>
      </c>
      <c r="H564">
        <v>1</v>
      </c>
      <c r="I564">
        <v>3000</v>
      </c>
      <c r="J564">
        <v>3000</v>
      </c>
      <c r="K564" t="s">
        <v>12</v>
      </c>
      <c r="L564" t="s">
        <v>408</v>
      </c>
    </row>
    <row r="565" spans="1:12" x14ac:dyDescent="0.25">
      <c r="A565" s="3">
        <v>766926</v>
      </c>
      <c r="B565" s="1" t="s">
        <v>9</v>
      </c>
      <c r="C565" s="2">
        <v>44953</v>
      </c>
      <c r="D565" s="2" t="str">
        <f>TEXT(Table1[[#This Row],[Visit date]],"Dddd")</f>
        <v>Friday</v>
      </c>
      <c r="E565" s="2" t="str">
        <f>TEXT(Table1[[#This Row],[Visit date]],"Mmmm")</f>
        <v>January</v>
      </c>
      <c r="F565" s="2">
        <v>44956.638564814813</v>
      </c>
      <c r="G565">
        <f>_xlfn.DAYS(Table1[[#This Row],[Filed date]],Table1[[#This Row],[Visit date]])</f>
        <v>3</v>
      </c>
      <c r="H565">
        <v>42</v>
      </c>
      <c r="I565">
        <v>4410</v>
      </c>
      <c r="J565">
        <v>105</v>
      </c>
      <c r="K565" t="s">
        <v>223</v>
      </c>
      <c r="L565" t="s">
        <v>322</v>
      </c>
    </row>
    <row r="566" spans="1:12" x14ac:dyDescent="0.25">
      <c r="A566" s="3">
        <v>730175</v>
      </c>
      <c r="B566" s="1" t="s">
        <v>27</v>
      </c>
      <c r="C566" s="2">
        <v>44827</v>
      </c>
      <c r="D566" s="2" t="str">
        <f>TEXT(Table1[[#This Row],[Visit date]],"Dddd")</f>
        <v>Friday</v>
      </c>
      <c r="E566" s="2" t="str">
        <f>TEXT(Table1[[#This Row],[Visit date]],"Mmmm")</f>
        <v>September</v>
      </c>
      <c r="F566" s="2">
        <v>44929.766319444447</v>
      </c>
      <c r="G566">
        <f>_xlfn.DAYS(Table1[[#This Row],[Filed date]],Table1[[#This Row],[Visit date]])</f>
        <v>102</v>
      </c>
      <c r="H566">
        <v>1</v>
      </c>
      <c r="I566">
        <v>2000</v>
      </c>
      <c r="J566">
        <v>2000</v>
      </c>
      <c r="K566" t="s">
        <v>294</v>
      </c>
      <c r="L566" t="s">
        <v>521</v>
      </c>
    </row>
    <row r="567" spans="1:12" x14ac:dyDescent="0.25">
      <c r="A567" s="3">
        <v>762795</v>
      </c>
      <c r="B567" s="1" t="s">
        <v>9</v>
      </c>
      <c r="C567" s="2">
        <v>44951</v>
      </c>
      <c r="D567" s="2" t="str">
        <f>TEXT(Table1[[#This Row],[Visit date]],"Dddd")</f>
        <v>Wednesday</v>
      </c>
      <c r="E567" s="2" t="str">
        <f>TEXT(Table1[[#This Row],[Visit date]],"Mmmm")</f>
        <v>January</v>
      </c>
      <c r="F567" s="2">
        <v>44953.557337962957</v>
      </c>
      <c r="G567">
        <f>_xlfn.DAYS(Table1[[#This Row],[Filed date]],Table1[[#This Row],[Visit date]])</f>
        <v>2</v>
      </c>
      <c r="H567">
        <v>1</v>
      </c>
      <c r="I567">
        <v>3000</v>
      </c>
      <c r="J567">
        <v>3000</v>
      </c>
      <c r="K567" t="s">
        <v>12</v>
      </c>
      <c r="L567" t="s">
        <v>124</v>
      </c>
    </row>
    <row r="568" spans="1:12" x14ac:dyDescent="0.25">
      <c r="A568" s="3">
        <v>729769</v>
      </c>
      <c r="B568" s="1" t="s">
        <v>50</v>
      </c>
      <c r="C568" s="2">
        <v>44925</v>
      </c>
      <c r="D568" s="2" t="str">
        <f>TEXT(Table1[[#This Row],[Visit date]],"Dddd")</f>
        <v>Friday</v>
      </c>
      <c r="E568" s="2" t="str">
        <f>TEXT(Table1[[#This Row],[Visit date]],"Mmmm")</f>
        <v>December</v>
      </c>
      <c r="F568" s="2">
        <v>44929.550335648149</v>
      </c>
      <c r="G568">
        <f>_xlfn.DAYS(Table1[[#This Row],[Filed date]],Table1[[#This Row],[Visit date]])</f>
        <v>4</v>
      </c>
      <c r="H568">
        <v>1</v>
      </c>
      <c r="I568">
        <v>10000</v>
      </c>
      <c r="J568">
        <v>10000</v>
      </c>
      <c r="K568" t="s">
        <v>522</v>
      </c>
      <c r="L568" t="s">
        <v>189</v>
      </c>
    </row>
    <row r="569" spans="1:12" x14ac:dyDescent="0.25">
      <c r="A569" s="3">
        <v>753465</v>
      </c>
      <c r="B569" s="1" t="s">
        <v>9</v>
      </c>
      <c r="C569" s="2">
        <v>44943</v>
      </c>
      <c r="D569" s="2" t="str">
        <f>TEXT(Table1[[#This Row],[Visit date]],"Dddd")</f>
        <v>Tuesday</v>
      </c>
      <c r="E569" s="2" t="str">
        <f>TEXT(Table1[[#This Row],[Visit date]],"Mmmm")</f>
        <v>January</v>
      </c>
      <c r="F569" s="2">
        <v>44946.635115740741</v>
      </c>
      <c r="G569">
        <f>_xlfn.DAYS(Table1[[#This Row],[Filed date]],Table1[[#This Row],[Visit date]])</f>
        <v>3</v>
      </c>
      <c r="H569">
        <v>30</v>
      </c>
      <c r="I569">
        <v>1800</v>
      </c>
      <c r="J569">
        <v>60</v>
      </c>
      <c r="K569" t="s">
        <v>523</v>
      </c>
      <c r="L569" t="s">
        <v>518</v>
      </c>
    </row>
    <row r="570" spans="1:12" x14ac:dyDescent="0.25">
      <c r="A570" s="3">
        <v>762714</v>
      </c>
      <c r="B570" s="1" t="s">
        <v>9</v>
      </c>
      <c r="C570" s="2">
        <v>44951</v>
      </c>
      <c r="D570" s="2" t="str">
        <f>TEXT(Table1[[#This Row],[Visit date]],"Dddd")</f>
        <v>Wednesday</v>
      </c>
      <c r="E570" s="2" t="str">
        <f>TEXT(Table1[[#This Row],[Visit date]],"Mmmm")</f>
        <v>January</v>
      </c>
      <c r="F570" s="2">
        <v>44953.534780092603</v>
      </c>
      <c r="G570">
        <f>_xlfn.DAYS(Table1[[#This Row],[Filed date]],Table1[[#This Row],[Visit date]])</f>
        <v>2</v>
      </c>
      <c r="H570">
        <v>18</v>
      </c>
      <c r="I570">
        <v>180</v>
      </c>
      <c r="J570">
        <v>10</v>
      </c>
      <c r="K570" t="s">
        <v>114</v>
      </c>
      <c r="L570" t="s">
        <v>308</v>
      </c>
    </row>
    <row r="571" spans="1:12" x14ac:dyDescent="0.25">
      <c r="A571" s="3">
        <v>767109</v>
      </c>
      <c r="B571" s="1" t="s">
        <v>9</v>
      </c>
      <c r="C571" s="2">
        <v>44955</v>
      </c>
      <c r="D571" s="2" t="str">
        <f>TEXT(Table1[[#This Row],[Visit date]],"Dddd")</f>
        <v>Sunday</v>
      </c>
      <c r="E571" s="2" t="str">
        <f>TEXT(Table1[[#This Row],[Visit date]],"Mmmm")</f>
        <v>January</v>
      </c>
      <c r="F571" s="2">
        <v>44956.68712962963</v>
      </c>
      <c r="G571">
        <f>_xlfn.DAYS(Table1[[#This Row],[Filed date]],Table1[[#This Row],[Visit date]])</f>
        <v>1</v>
      </c>
      <c r="H571">
        <v>6</v>
      </c>
      <c r="I571">
        <v>1500</v>
      </c>
      <c r="J571">
        <v>250</v>
      </c>
      <c r="K571" t="s">
        <v>10</v>
      </c>
      <c r="L571" t="s">
        <v>11</v>
      </c>
    </row>
    <row r="572" spans="1:12" x14ac:dyDescent="0.25">
      <c r="A572" s="3">
        <v>762606</v>
      </c>
      <c r="B572" s="1" t="s">
        <v>9</v>
      </c>
      <c r="C572" s="2">
        <v>44949</v>
      </c>
      <c r="D572" s="2" t="str">
        <f>TEXT(Table1[[#This Row],[Visit date]],"Dddd")</f>
        <v>Monday</v>
      </c>
      <c r="E572" s="2" t="str">
        <f>TEXT(Table1[[#This Row],[Visit date]],"Mmmm")</f>
        <v>January</v>
      </c>
      <c r="F572" s="2">
        <v>44953.494039351863</v>
      </c>
      <c r="G572">
        <f>_xlfn.DAYS(Table1[[#This Row],[Filed date]],Table1[[#This Row],[Visit date]])</f>
        <v>4</v>
      </c>
      <c r="H572">
        <v>1</v>
      </c>
      <c r="I572">
        <v>3000</v>
      </c>
      <c r="J572">
        <v>3000</v>
      </c>
      <c r="K572" t="s">
        <v>12</v>
      </c>
      <c r="L572" t="s">
        <v>360</v>
      </c>
    </row>
    <row r="573" spans="1:12" x14ac:dyDescent="0.25">
      <c r="A573" s="3">
        <v>759458</v>
      </c>
      <c r="B573" s="1" t="s">
        <v>9</v>
      </c>
      <c r="C573" s="2">
        <v>44947</v>
      </c>
      <c r="D573" s="2" t="str">
        <f>TEXT(Table1[[#This Row],[Visit date]],"Dddd")</f>
        <v>Saturday</v>
      </c>
      <c r="E573" s="2" t="str">
        <f>TEXT(Table1[[#This Row],[Visit date]],"Mmmm")</f>
        <v>January</v>
      </c>
      <c r="F573" s="2">
        <v>44951.535324074073</v>
      </c>
      <c r="G573">
        <f>_xlfn.DAYS(Table1[[#This Row],[Filed date]],Table1[[#This Row],[Visit date]])</f>
        <v>4</v>
      </c>
      <c r="H573">
        <v>1</v>
      </c>
      <c r="I573">
        <v>2500</v>
      </c>
      <c r="J573">
        <v>2500</v>
      </c>
      <c r="K573" t="s">
        <v>57</v>
      </c>
      <c r="L573" t="s">
        <v>346</v>
      </c>
    </row>
    <row r="574" spans="1:12" x14ac:dyDescent="0.25">
      <c r="A574" s="3">
        <v>734623</v>
      </c>
      <c r="B574" s="1" t="s">
        <v>19</v>
      </c>
      <c r="C574" s="2">
        <v>44932</v>
      </c>
      <c r="D574" s="2" t="str">
        <f>TEXT(Table1[[#This Row],[Visit date]],"Dddd")</f>
        <v>Friday</v>
      </c>
      <c r="E574" s="2" t="str">
        <f>TEXT(Table1[[#This Row],[Visit date]],"Mmmm")</f>
        <v>January</v>
      </c>
      <c r="F574" s="2">
        <v>44933.342106481483</v>
      </c>
      <c r="G574">
        <f>_xlfn.DAYS(Table1[[#This Row],[Filed date]],Table1[[#This Row],[Visit date]])</f>
        <v>1</v>
      </c>
      <c r="H574">
        <v>6</v>
      </c>
      <c r="I574">
        <v>4320</v>
      </c>
      <c r="J574">
        <v>720</v>
      </c>
      <c r="K574" t="s">
        <v>524</v>
      </c>
      <c r="L574" t="s">
        <v>525</v>
      </c>
    </row>
    <row r="575" spans="1:12" x14ac:dyDescent="0.25">
      <c r="A575" s="3">
        <v>759552</v>
      </c>
      <c r="B575" s="1" t="s">
        <v>9</v>
      </c>
      <c r="C575" s="2">
        <v>44947</v>
      </c>
      <c r="D575" s="2" t="str">
        <f>TEXT(Table1[[#This Row],[Visit date]],"Dddd")</f>
        <v>Saturday</v>
      </c>
      <c r="E575" s="2" t="str">
        <f>TEXT(Table1[[#This Row],[Visit date]],"Mmmm")</f>
        <v>January</v>
      </c>
      <c r="F575" s="2">
        <v>44951.558148148149</v>
      </c>
      <c r="G575">
        <f>_xlfn.DAYS(Table1[[#This Row],[Filed date]],Table1[[#This Row],[Visit date]])</f>
        <v>4</v>
      </c>
      <c r="H575">
        <v>1</v>
      </c>
      <c r="I575">
        <v>500</v>
      </c>
      <c r="J575">
        <v>500</v>
      </c>
      <c r="K575" t="s">
        <v>526</v>
      </c>
      <c r="L575" t="s">
        <v>527</v>
      </c>
    </row>
    <row r="576" spans="1:12" x14ac:dyDescent="0.25">
      <c r="A576" s="3">
        <v>763005</v>
      </c>
      <c r="B576" s="1" t="s">
        <v>9</v>
      </c>
      <c r="C576" s="2">
        <v>44952</v>
      </c>
      <c r="D576" s="2" t="str">
        <f>TEXT(Table1[[#This Row],[Visit date]],"Dddd")</f>
        <v>Thursday</v>
      </c>
      <c r="E576" s="2" t="str">
        <f>TEXT(Table1[[#This Row],[Visit date]],"Mmmm")</f>
        <v>January</v>
      </c>
      <c r="F576" s="2">
        <v>44953.620104166657</v>
      </c>
      <c r="G576">
        <f>_xlfn.DAYS(Table1[[#This Row],[Filed date]],Table1[[#This Row],[Visit date]])</f>
        <v>1</v>
      </c>
      <c r="H576">
        <v>1</v>
      </c>
      <c r="I576">
        <v>25000</v>
      </c>
      <c r="J576">
        <v>25000</v>
      </c>
      <c r="K576" t="s">
        <v>131</v>
      </c>
      <c r="L576" t="s">
        <v>528</v>
      </c>
    </row>
    <row r="577" spans="1:12" x14ac:dyDescent="0.25">
      <c r="A577" s="3">
        <v>758967</v>
      </c>
      <c r="B577" s="1" t="s">
        <v>9</v>
      </c>
      <c r="C577" s="2">
        <v>44946</v>
      </c>
      <c r="D577" s="2" t="str">
        <f>TEXT(Table1[[#This Row],[Visit date]],"Dddd")</f>
        <v>Friday</v>
      </c>
      <c r="E577" s="2" t="str">
        <f>TEXT(Table1[[#This Row],[Visit date]],"Mmmm")</f>
        <v>January</v>
      </c>
      <c r="F577" s="2">
        <v>44951.440162037034</v>
      </c>
      <c r="G577">
        <f>_xlfn.DAYS(Table1[[#This Row],[Filed date]],Table1[[#This Row],[Visit date]])</f>
        <v>5</v>
      </c>
      <c r="H577">
        <v>1</v>
      </c>
      <c r="I577">
        <v>1500</v>
      </c>
      <c r="J577">
        <v>1500</v>
      </c>
      <c r="K577" t="s">
        <v>529</v>
      </c>
      <c r="L577" t="s">
        <v>201</v>
      </c>
    </row>
    <row r="578" spans="1:12" x14ac:dyDescent="0.25">
      <c r="A578" s="3">
        <v>733700</v>
      </c>
      <c r="B578" s="1" t="s">
        <v>151</v>
      </c>
      <c r="C578" s="2">
        <v>44912</v>
      </c>
      <c r="D578" s="2" t="str">
        <f>TEXT(Table1[[#This Row],[Visit date]],"Dddd")</f>
        <v>Saturday</v>
      </c>
      <c r="E578" s="2" t="str">
        <f>TEXT(Table1[[#This Row],[Visit date]],"Mmmm")</f>
        <v>December</v>
      </c>
      <c r="F578" s="2">
        <v>44932.435081018521</v>
      </c>
      <c r="G578">
        <f>_xlfn.DAYS(Table1[[#This Row],[Filed date]],Table1[[#This Row],[Visit date]])</f>
        <v>20</v>
      </c>
      <c r="H578">
        <v>18</v>
      </c>
      <c r="I578">
        <v>94.5</v>
      </c>
      <c r="J578">
        <v>5.25</v>
      </c>
      <c r="K578" t="s">
        <v>530</v>
      </c>
      <c r="L578" t="s">
        <v>153</v>
      </c>
    </row>
    <row r="579" spans="1:12" x14ac:dyDescent="0.25">
      <c r="A579" s="3">
        <v>761821</v>
      </c>
      <c r="B579" s="1" t="s">
        <v>9</v>
      </c>
      <c r="C579" s="2">
        <v>44950</v>
      </c>
      <c r="D579" s="2" t="str">
        <f>TEXT(Table1[[#This Row],[Visit date]],"Dddd")</f>
        <v>Tuesday</v>
      </c>
      <c r="E579" s="2" t="str">
        <f>TEXT(Table1[[#This Row],[Visit date]],"Mmmm")</f>
        <v>January</v>
      </c>
      <c r="F579" s="2">
        <v>44952.708645833343</v>
      </c>
      <c r="G579">
        <f>_xlfn.DAYS(Table1[[#This Row],[Filed date]],Table1[[#This Row],[Visit date]])</f>
        <v>2</v>
      </c>
      <c r="H579">
        <v>1</v>
      </c>
      <c r="I579">
        <v>2500</v>
      </c>
      <c r="J579">
        <v>2500</v>
      </c>
      <c r="K579" t="s">
        <v>57</v>
      </c>
      <c r="L579" t="s">
        <v>361</v>
      </c>
    </row>
    <row r="580" spans="1:12" x14ac:dyDescent="0.25">
      <c r="A580" s="3">
        <v>756014</v>
      </c>
      <c r="B580" s="1" t="s">
        <v>9</v>
      </c>
      <c r="C580" s="2">
        <v>44944</v>
      </c>
      <c r="D580" s="2" t="str">
        <f>TEXT(Table1[[#This Row],[Visit date]],"Dddd")</f>
        <v>Wednesday</v>
      </c>
      <c r="E580" s="2" t="str">
        <f>TEXT(Table1[[#This Row],[Visit date]],"Mmmm")</f>
        <v>January</v>
      </c>
      <c r="F580" s="2">
        <v>44949.582696759258</v>
      </c>
      <c r="G580">
        <f>_xlfn.DAYS(Table1[[#This Row],[Filed date]],Table1[[#This Row],[Visit date]])</f>
        <v>5</v>
      </c>
      <c r="H580">
        <v>1</v>
      </c>
      <c r="I580">
        <v>500</v>
      </c>
      <c r="J580">
        <v>500</v>
      </c>
      <c r="K580" t="s">
        <v>526</v>
      </c>
      <c r="L580" t="s">
        <v>345</v>
      </c>
    </row>
    <row r="581" spans="1:12" x14ac:dyDescent="0.25">
      <c r="A581" s="3">
        <v>728550</v>
      </c>
      <c r="B581" s="1" t="s">
        <v>9</v>
      </c>
      <c r="C581" s="2">
        <v>44926</v>
      </c>
      <c r="D581" s="2" t="str">
        <f>TEXT(Table1[[#This Row],[Visit date]],"Dddd")</f>
        <v>Saturday</v>
      </c>
      <c r="E581" s="2" t="str">
        <f>TEXT(Table1[[#This Row],[Visit date]],"Mmmm")</f>
        <v>December</v>
      </c>
      <c r="F581" s="2">
        <v>44928.468969907408</v>
      </c>
      <c r="G581">
        <f>_xlfn.DAYS(Table1[[#This Row],[Filed date]],Table1[[#This Row],[Visit date]])</f>
        <v>2</v>
      </c>
      <c r="H581">
        <v>15</v>
      </c>
      <c r="I581">
        <v>656.25</v>
      </c>
      <c r="J581">
        <v>43.75</v>
      </c>
      <c r="K581" t="s">
        <v>53</v>
      </c>
      <c r="L581" t="s">
        <v>531</v>
      </c>
    </row>
    <row r="582" spans="1:12" x14ac:dyDescent="0.25">
      <c r="A582" s="3">
        <v>728473</v>
      </c>
      <c r="B582" s="1" t="s">
        <v>35</v>
      </c>
      <c r="C582" s="2">
        <v>44926</v>
      </c>
      <c r="D582" s="2" t="str">
        <f>TEXT(Table1[[#This Row],[Visit date]],"Dddd")</f>
        <v>Saturday</v>
      </c>
      <c r="E582" s="2" t="str">
        <f>TEXT(Table1[[#This Row],[Visit date]],"Mmmm")</f>
        <v>December</v>
      </c>
      <c r="F582" s="2">
        <v>44928.421851851846</v>
      </c>
      <c r="G582">
        <f>_xlfn.DAYS(Table1[[#This Row],[Filed date]],Table1[[#This Row],[Visit date]])</f>
        <v>2</v>
      </c>
      <c r="H582">
        <v>3</v>
      </c>
      <c r="I582">
        <v>6000</v>
      </c>
      <c r="J582">
        <v>2000</v>
      </c>
      <c r="K582" t="s">
        <v>532</v>
      </c>
      <c r="L582" t="s">
        <v>226</v>
      </c>
    </row>
    <row r="583" spans="1:12" x14ac:dyDescent="0.25">
      <c r="A583" s="3">
        <v>759450</v>
      </c>
      <c r="B583" s="1" t="s">
        <v>9</v>
      </c>
      <c r="C583" s="2">
        <v>44948</v>
      </c>
      <c r="D583" s="2" t="str">
        <f>TEXT(Table1[[#This Row],[Visit date]],"Dddd")</f>
        <v>Sunday</v>
      </c>
      <c r="E583" s="2" t="str">
        <f>TEXT(Table1[[#This Row],[Visit date]],"Mmmm")</f>
        <v>January</v>
      </c>
      <c r="F583" s="2">
        <v>44951.534548611111</v>
      </c>
      <c r="G583">
        <f>_xlfn.DAYS(Table1[[#This Row],[Filed date]],Table1[[#This Row],[Visit date]])</f>
        <v>3</v>
      </c>
      <c r="H583">
        <v>14</v>
      </c>
      <c r="I583">
        <v>42000</v>
      </c>
      <c r="J583">
        <v>3000</v>
      </c>
      <c r="K583" t="s">
        <v>12</v>
      </c>
      <c r="L583" t="s">
        <v>533</v>
      </c>
    </row>
    <row r="584" spans="1:12" x14ac:dyDescent="0.25">
      <c r="A584" s="3">
        <v>758017</v>
      </c>
      <c r="B584" s="1" t="s">
        <v>9</v>
      </c>
      <c r="C584" s="2">
        <v>44945</v>
      </c>
      <c r="D584" s="2" t="str">
        <f>TEXT(Table1[[#This Row],[Visit date]],"Dddd")</f>
        <v>Thursday</v>
      </c>
      <c r="E584" s="2" t="str">
        <f>TEXT(Table1[[#This Row],[Visit date]],"Mmmm")</f>
        <v>January</v>
      </c>
      <c r="F584" s="2">
        <v>44950.652175925927</v>
      </c>
      <c r="G584">
        <f>_xlfn.DAYS(Table1[[#This Row],[Filed date]],Table1[[#This Row],[Visit date]])</f>
        <v>5</v>
      </c>
      <c r="H584">
        <v>1</v>
      </c>
      <c r="I584">
        <v>453.75</v>
      </c>
      <c r="J584">
        <v>453.75</v>
      </c>
      <c r="K584" t="s">
        <v>354</v>
      </c>
      <c r="L584" t="s">
        <v>534</v>
      </c>
    </row>
    <row r="585" spans="1:12" x14ac:dyDescent="0.25">
      <c r="A585" s="3">
        <v>759188</v>
      </c>
      <c r="B585" s="1" t="s">
        <v>9</v>
      </c>
      <c r="C585" s="2">
        <v>44946</v>
      </c>
      <c r="D585" s="2" t="str">
        <f>TEXT(Table1[[#This Row],[Visit date]],"Dddd")</f>
        <v>Friday</v>
      </c>
      <c r="E585" s="2" t="str">
        <f>TEXT(Table1[[#This Row],[Visit date]],"Mmmm")</f>
        <v>January</v>
      </c>
      <c r="F585" s="2">
        <v>44951.483124999999</v>
      </c>
      <c r="G585">
        <f>_xlfn.DAYS(Table1[[#This Row],[Filed date]],Table1[[#This Row],[Visit date]])</f>
        <v>5</v>
      </c>
      <c r="H585">
        <v>1</v>
      </c>
      <c r="I585">
        <v>2500</v>
      </c>
      <c r="J585">
        <v>2500</v>
      </c>
      <c r="K585" t="s">
        <v>57</v>
      </c>
      <c r="L585" t="s">
        <v>79</v>
      </c>
    </row>
    <row r="586" spans="1:12" x14ac:dyDescent="0.25">
      <c r="A586" s="3">
        <v>763160</v>
      </c>
      <c r="B586" s="1" t="s">
        <v>9</v>
      </c>
      <c r="C586" s="2">
        <v>44952</v>
      </c>
      <c r="D586" s="2" t="str">
        <f>TEXT(Table1[[#This Row],[Visit date]],"Dddd")</f>
        <v>Thursday</v>
      </c>
      <c r="E586" s="2" t="str">
        <f>TEXT(Table1[[#This Row],[Visit date]],"Mmmm")</f>
        <v>January</v>
      </c>
      <c r="F586" s="2">
        <v>44953.659791666672</v>
      </c>
      <c r="G586">
        <f>_xlfn.DAYS(Table1[[#This Row],[Filed date]],Table1[[#This Row],[Visit date]])</f>
        <v>1</v>
      </c>
      <c r="H586">
        <v>18</v>
      </c>
      <c r="I586">
        <v>180</v>
      </c>
      <c r="J586">
        <v>10</v>
      </c>
      <c r="K586" t="s">
        <v>114</v>
      </c>
      <c r="L586" t="s">
        <v>44</v>
      </c>
    </row>
    <row r="587" spans="1:12" x14ac:dyDescent="0.25">
      <c r="A587" s="3">
        <v>751168</v>
      </c>
      <c r="B587" s="1" t="s">
        <v>69</v>
      </c>
      <c r="C587" s="2">
        <v>44892</v>
      </c>
      <c r="D587" s="2" t="str">
        <f>TEXT(Table1[[#This Row],[Visit date]],"Dddd")</f>
        <v>Sunday</v>
      </c>
      <c r="E587" s="2" t="str">
        <f>TEXT(Table1[[#This Row],[Visit date]],"Mmmm")</f>
        <v>November</v>
      </c>
      <c r="F587" s="2">
        <v>44945.408067129632</v>
      </c>
      <c r="G587">
        <f>_xlfn.DAYS(Table1[[#This Row],[Filed date]],Table1[[#This Row],[Visit date]])</f>
        <v>53</v>
      </c>
      <c r="H587">
        <v>1</v>
      </c>
      <c r="I587">
        <v>3500</v>
      </c>
      <c r="J587">
        <v>3500</v>
      </c>
      <c r="K587" t="s">
        <v>462</v>
      </c>
      <c r="L587" t="s">
        <v>71</v>
      </c>
    </row>
    <row r="588" spans="1:12" x14ac:dyDescent="0.25">
      <c r="A588" s="3">
        <v>756293</v>
      </c>
      <c r="B588" s="1" t="s">
        <v>9</v>
      </c>
      <c r="C588" s="2">
        <v>44944</v>
      </c>
      <c r="D588" s="2" t="str">
        <f>TEXT(Table1[[#This Row],[Visit date]],"Dddd")</f>
        <v>Wednesday</v>
      </c>
      <c r="E588" s="2" t="str">
        <f>TEXT(Table1[[#This Row],[Visit date]],"Mmmm")</f>
        <v>January</v>
      </c>
      <c r="F588" s="2">
        <v>44949.660983796297</v>
      </c>
      <c r="G588">
        <f>_xlfn.DAYS(Table1[[#This Row],[Filed date]],Table1[[#This Row],[Visit date]])</f>
        <v>5</v>
      </c>
      <c r="H588">
        <v>21</v>
      </c>
      <c r="I588">
        <v>630</v>
      </c>
      <c r="J588">
        <v>30</v>
      </c>
      <c r="K588" t="s">
        <v>97</v>
      </c>
      <c r="L588" t="s">
        <v>372</v>
      </c>
    </row>
    <row r="589" spans="1:12" x14ac:dyDescent="0.25">
      <c r="A589" s="3">
        <v>766904</v>
      </c>
      <c r="B589" s="1" t="s">
        <v>9</v>
      </c>
      <c r="C589" s="2">
        <v>44953</v>
      </c>
      <c r="D589" s="2" t="str">
        <f>TEXT(Table1[[#This Row],[Visit date]],"Dddd")</f>
        <v>Friday</v>
      </c>
      <c r="E589" s="2" t="str">
        <f>TEXT(Table1[[#This Row],[Visit date]],"Mmmm")</f>
        <v>January</v>
      </c>
      <c r="F589" s="2">
        <v>44956.633206018523</v>
      </c>
      <c r="G589">
        <f>_xlfn.DAYS(Table1[[#This Row],[Filed date]],Table1[[#This Row],[Visit date]])</f>
        <v>3</v>
      </c>
      <c r="H589">
        <v>1</v>
      </c>
      <c r="I589">
        <v>5000</v>
      </c>
      <c r="J589">
        <v>5000</v>
      </c>
      <c r="K589" t="s">
        <v>497</v>
      </c>
      <c r="L589" t="s">
        <v>197</v>
      </c>
    </row>
    <row r="590" spans="1:12" x14ac:dyDescent="0.25">
      <c r="A590" s="3">
        <v>729948</v>
      </c>
      <c r="B590" s="1" t="s">
        <v>22</v>
      </c>
      <c r="C590" s="2">
        <v>44929</v>
      </c>
      <c r="D590" s="2" t="str">
        <f>TEXT(Table1[[#This Row],[Visit date]],"Dddd")</f>
        <v>Tuesday</v>
      </c>
      <c r="E590" s="2" t="str">
        <f>TEXT(Table1[[#This Row],[Visit date]],"Mmmm")</f>
        <v>January</v>
      </c>
      <c r="F590" s="2">
        <v>44929.612280092602</v>
      </c>
      <c r="G590">
        <f>_xlfn.DAYS(Table1[[#This Row],[Filed date]],Table1[[#This Row],[Visit date]])</f>
        <v>0</v>
      </c>
      <c r="H590">
        <v>1</v>
      </c>
      <c r="I590">
        <v>257.14</v>
      </c>
      <c r="J590">
        <v>257.14</v>
      </c>
      <c r="K590" t="s">
        <v>535</v>
      </c>
      <c r="L590" t="s">
        <v>404</v>
      </c>
    </row>
    <row r="591" spans="1:12" x14ac:dyDescent="0.25">
      <c r="A591" s="3">
        <v>751728</v>
      </c>
      <c r="B591" s="1" t="s">
        <v>9</v>
      </c>
      <c r="C591" s="2">
        <v>44942</v>
      </c>
      <c r="D591" s="2" t="str">
        <f>TEXT(Table1[[#This Row],[Visit date]],"Dddd")</f>
        <v>Monday</v>
      </c>
      <c r="E591" s="2" t="str">
        <f>TEXT(Table1[[#This Row],[Visit date]],"Mmmm")</f>
        <v>January</v>
      </c>
      <c r="F591" s="2">
        <v>44945.57508101852</v>
      </c>
      <c r="G591">
        <f>_xlfn.DAYS(Table1[[#This Row],[Filed date]],Table1[[#This Row],[Visit date]])</f>
        <v>3</v>
      </c>
      <c r="H591">
        <v>1</v>
      </c>
      <c r="I591">
        <v>1000</v>
      </c>
      <c r="J591">
        <v>1000</v>
      </c>
      <c r="K591" t="s">
        <v>129</v>
      </c>
      <c r="L591" t="s">
        <v>337</v>
      </c>
    </row>
    <row r="592" spans="1:12" x14ac:dyDescent="0.25">
      <c r="A592" s="3">
        <v>728130</v>
      </c>
      <c r="B592" s="1" t="s">
        <v>19</v>
      </c>
      <c r="C592" s="2">
        <v>44907</v>
      </c>
      <c r="D592" s="2" t="str">
        <f>TEXT(Table1[[#This Row],[Visit date]],"Dddd")</f>
        <v>Monday</v>
      </c>
      <c r="E592" s="2" t="str">
        <f>TEXT(Table1[[#This Row],[Visit date]],"Mmmm")</f>
        <v>December</v>
      </c>
      <c r="F592" s="2">
        <v>44927.368414351848</v>
      </c>
      <c r="G592">
        <f>_xlfn.DAYS(Table1[[#This Row],[Filed date]],Table1[[#This Row],[Visit date]])</f>
        <v>20</v>
      </c>
      <c r="H592">
        <v>15</v>
      </c>
      <c r="I592">
        <v>900</v>
      </c>
      <c r="J592">
        <v>60</v>
      </c>
      <c r="K592" t="s">
        <v>536</v>
      </c>
      <c r="L592" t="s">
        <v>474</v>
      </c>
    </row>
    <row r="593" spans="1:12" x14ac:dyDescent="0.25">
      <c r="A593" s="3">
        <v>728129</v>
      </c>
      <c r="B593" s="1" t="s">
        <v>19</v>
      </c>
      <c r="C593" s="2">
        <v>44907</v>
      </c>
      <c r="D593" s="2" t="str">
        <f>TEXT(Table1[[#This Row],[Visit date]],"Dddd")</f>
        <v>Monday</v>
      </c>
      <c r="E593" s="2" t="str">
        <f>TEXT(Table1[[#This Row],[Visit date]],"Mmmm")</f>
        <v>December</v>
      </c>
      <c r="F593" s="2">
        <v>44927.365578703713</v>
      </c>
      <c r="G593">
        <f>_xlfn.DAYS(Table1[[#This Row],[Filed date]],Table1[[#This Row],[Visit date]])</f>
        <v>20</v>
      </c>
      <c r="H593">
        <v>1</v>
      </c>
      <c r="I593">
        <v>180</v>
      </c>
      <c r="J593">
        <v>180</v>
      </c>
      <c r="K593" t="s">
        <v>537</v>
      </c>
      <c r="L593" t="s">
        <v>259</v>
      </c>
    </row>
    <row r="594" spans="1:12" x14ac:dyDescent="0.25">
      <c r="A594" s="3">
        <v>766909</v>
      </c>
      <c r="B594" s="1" t="s">
        <v>9</v>
      </c>
      <c r="C594" s="2">
        <v>44953</v>
      </c>
      <c r="D594" s="2" t="str">
        <f>TEXT(Table1[[#This Row],[Visit date]],"Dddd")</f>
        <v>Friday</v>
      </c>
      <c r="E594" s="2" t="str">
        <f>TEXT(Table1[[#This Row],[Visit date]],"Mmmm")</f>
        <v>January</v>
      </c>
      <c r="F594" s="2">
        <v>44956.634976851848</v>
      </c>
      <c r="G594">
        <f>_xlfn.DAYS(Table1[[#This Row],[Filed date]],Table1[[#This Row],[Visit date]])</f>
        <v>3</v>
      </c>
      <c r="H594">
        <v>10</v>
      </c>
      <c r="I594">
        <v>1200</v>
      </c>
      <c r="J594">
        <v>120</v>
      </c>
      <c r="K594" t="s">
        <v>538</v>
      </c>
      <c r="L594" t="s">
        <v>371</v>
      </c>
    </row>
    <row r="595" spans="1:12" x14ac:dyDescent="0.25">
      <c r="A595" s="3">
        <v>755304</v>
      </c>
      <c r="B595" s="1" t="s">
        <v>9</v>
      </c>
      <c r="C595" s="2">
        <v>44943</v>
      </c>
      <c r="D595" s="2" t="str">
        <f>TEXT(Table1[[#This Row],[Visit date]],"Dddd")</f>
        <v>Tuesday</v>
      </c>
      <c r="E595" s="2" t="str">
        <f>TEXT(Table1[[#This Row],[Visit date]],"Mmmm")</f>
        <v>January</v>
      </c>
      <c r="F595" s="2">
        <v>44949.419444444437</v>
      </c>
      <c r="G595">
        <f>_xlfn.DAYS(Table1[[#This Row],[Filed date]],Table1[[#This Row],[Visit date]])</f>
        <v>6</v>
      </c>
      <c r="H595">
        <v>1</v>
      </c>
      <c r="I595">
        <v>500</v>
      </c>
      <c r="J595">
        <v>500</v>
      </c>
      <c r="K595" t="s">
        <v>74</v>
      </c>
      <c r="L595" t="s">
        <v>250</v>
      </c>
    </row>
    <row r="596" spans="1:12" x14ac:dyDescent="0.25">
      <c r="A596" s="3">
        <v>730863</v>
      </c>
      <c r="B596" s="1" t="s">
        <v>35</v>
      </c>
      <c r="C596" s="2">
        <v>44929</v>
      </c>
      <c r="D596" s="2" t="str">
        <f>TEXT(Table1[[#This Row],[Visit date]],"Dddd")</f>
        <v>Tuesday</v>
      </c>
      <c r="E596" s="2" t="str">
        <f>TEXT(Table1[[#This Row],[Visit date]],"Mmmm")</f>
        <v>January</v>
      </c>
      <c r="F596" s="2">
        <v>44930.449872685182</v>
      </c>
      <c r="G596">
        <f>_xlfn.DAYS(Table1[[#This Row],[Filed date]],Table1[[#This Row],[Visit date]])</f>
        <v>1</v>
      </c>
      <c r="H596">
        <v>1</v>
      </c>
      <c r="I596">
        <v>2500</v>
      </c>
      <c r="J596">
        <v>2500</v>
      </c>
      <c r="K596" t="s">
        <v>99</v>
      </c>
      <c r="L596" t="s">
        <v>424</v>
      </c>
    </row>
    <row r="597" spans="1:12" x14ac:dyDescent="0.25">
      <c r="A597" s="3">
        <v>761575</v>
      </c>
      <c r="B597" s="1" t="s">
        <v>9</v>
      </c>
      <c r="C597" s="2">
        <v>44950</v>
      </c>
      <c r="D597" s="2" t="str">
        <f>TEXT(Table1[[#This Row],[Visit date]],"Dddd")</f>
        <v>Tuesday</v>
      </c>
      <c r="E597" s="2" t="str">
        <f>TEXT(Table1[[#This Row],[Visit date]],"Mmmm")</f>
        <v>January</v>
      </c>
      <c r="F597" s="2">
        <v>44952.625659722216</v>
      </c>
      <c r="G597">
        <f>_xlfn.DAYS(Table1[[#This Row],[Filed date]],Table1[[#This Row],[Visit date]])</f>
        <v>2</v>
      </c>
      <c r="H597">
        <v>1</v>
      </c>
      <c r="I597">
        <v>6500</v>
      </c>
      <c r="J597">
        <v>6500</v>
      </c>
      <c r="K597" t="s">
        <v>323</v>
      </c>
      <c r="L597" t="s">
        <v>108</v>
      </c>
    </row>
    <row r="598" spans="1:12" x14ac:dyDescent="0.25">
      <c r="A598" s="3">
        <v>750983</v>
      </c>
      <c r="B598" s="1" t="s">
        <v>9</v>
      </c>
      <c r="C598" s="2">
        <v>44942</v>
      </c>
      <c r="D598" s="2" t="str">
        <f>TEXT(Table1[[#This Row],[Visit date]],"Dddd")</f>
        <v>Monday</v>
      </c>
      <c r="E598" s="2" t="str">
        <f>TEXT(Table1[[#This Row],[Visit date]],"Mmmm")</f>
        <v>January</v>
      </c>
      <c r="F598" s="2">
        <v>44945.360011574077</v>
      </c>
      <c r="G598">
        <f>_xlfn.DAYS(Table1[[#This Row],[Filed date]],Table1[[#This Row],[Visit date]])</f>
        <v>3</v>
      </c>
      <c r="H598">
        <v>1</v>
      </c>
      <c r="I598">
        <v>3000</v>
      </c>
      <c r="J598">
        <v>3000</v>
      </c>
      <c r="K598" t="s">
        <v>12</v>
      </c>
      <c r="L598" t="s">
        <v>539</v>
      </c>
    </row>
    <row r="599" spans="1:12" x14ac:dyDescent="0.25">
      <c r="A599" s="3">
        <v>767025</v>
      </c>
      <c r="B599" s="1" t="s">
        <v>9</v>
      </c>
      <c r="C599" s="2">
        <v>44954</v>
      </c>
      <c r="D599" s="2" t="str">
        <f>TEXT(Table1[[#This Row],[Visit date]],"Dddd")</f>
        <v>Saturday</v>
      </c>
      <c r="E599" s="2" t="str">
        <f>TEXT(Table1[[#This Row],[Visit date]],"Mmmm")</f>
        <v>January</v>
      </c>
      <c r="F599" s="2">
        <v>44956.660254629627</v>
      </c>
      <c r="G599">
        <f>_xlfn.DAYS(Table1[[#This Row],[Filed date]],Table1[[#This Row],[Visit date]])</f>
        <v>2</v>
      </c>
      <c r="H599">
        <v>1</v>
      </c>
      <c r="I599">
        <v>1000</v>
      </c>
      <c r="J599">
        <v>1000</v>
      </c>
      <c r="K599" t="s">
        <v>341</v>
      </c>
      <c r="L599" t="s">
        <v>200</v>
      </c>
    </row>
    <row r="600" spans="1:12" x14ac:dyDescent="0.25">
      <c r="A600" s="3">
        <v>766926</v>
      </c>
      <c r="B600" s="1" t="s">
        <v>9</v>
      </c>
      <c r="C600" s="2">
        <v>44953</v>
      </c>
      <c r="D600" s="2" t="str">
        <f>TEXT(Table1[[#This Row],[Visit date]],"Dddd")</f>
        <v>Friday</v>
      </c>
      <c r="E600" s="2" t="str">
        <f>TEXT(Table1[[#This Row],[Visit date]],"Mmmm")</f>
        <v>January</v>
      </c>
      <c r="F600" s="2">
        <v>44956.638564814813</v>
      </c>
      <c r="G600">
        <f>_xlfn.DAYS(Table1[[#This Row],[Filed date]],Table1[[#This Row],[Visit date]])</f>
        <v>3</v>
      </c>
      <c r="H600">
        <v>40</v>
      </c>
      <c r="I600">
        <v>1200</v>
      </c>
      <c r="J600">
        <v>30</v>
      </c>
      <c r="K600" t="s">
        <v>97</v>
      </c>
      <c r="L600" t="s">
        <v>322</v>
      </c>
    </row>
    <row r="601" spans="1:12" x14ac:dyDescent="0.25">
      <c r="A601" s="3">
        <v>761825</v>
      </c>
      <c r="B601" s="1" t="s">
        <v>9</v>
      </c>
      <c r="C601" s="2">
        <v>44950</v>
      </c>
      <c r="D601" s="2" t="str">
        <f>TEXT(Table1[[#This Row],[Visit date]],"Dddd")</f>
        <v>Tuesday</v>
      </c>
      <c r="E601" s="2" t="str">
        <f>TEXT(Table1[[#This Row],[Visit date]],"Mmmm")</f>
        <v>January</v>
      </c>
      <c r="F601" s="2">
        <v>44952.710729166669</v>
      </c>
      <c r="G601">
        <f>_xlfn.DAYS(Table1[[#This Row],[Filed date]],Table1[[#This Row],[Visit date]])</f>
        <v>2</v>
      </c>
      <c r="H601">
        <v>30</v>
      </c>
      <c r="I601">
        <v>1500</v>
      </c>
      <c r="J601">
        <v>50</v>
      </c>
      <c r="K601" t="s">
        <v>280</v>
      </c>
      <c r="L601" t="s">
        <v>491</v>
      </c>
    </row>
    <row r="602" spans="1:12" x14ac:dyDescent="0.25">
      <c r="A602" s="3">
        <v>767086</v>
      </c>
      <c r="B602" s="1" t="s">
        <v>9</v>
      </c>
      <c r="C602" s="2">
        <v>44955</v>
      </c>
      <c r="D602" s="2" t="str">
        <f>TEXT(Table1[[#This Row],[Visit date]],"Dddd")</f>
        <v>Sunday</v>
      </c>
      <c r="E602" s="2" t="str">
        <f>TEXT(Table1[[#This Row],[Visit date]],"Mmmm")</f>
        <v>January</v>
      </c>
      <c r="F602" s="2">
        <v>44956.678240740737</v>
      </c>
      <c r="G602">
        <f>_xlfn.DAYS(Table1[[#This Row],[Filed date]],Table1[[#This Row],[Visit date]])</f>
        <v>1</v>
      </c>
      <c r="H602">
        <v>1</v>
      </c>
      <c r="I602">
        <v>600</v>
      </c>
      <c r="J602">
        <v>600</v>
      </c>
      <c r="K602" t="s">
        <v>78</v>
      </c>
      <c r="L602" t="s">
        <v>481</v>
      </c>
    </row>
    <row r="603" spans="1:12" x14ac:dyDescent="0.25">
      <c r="A603" s="3">
        <v>766999</v>
      </c>
      <c r="B603" s="1" t="s">
        <v>9</v>
      </c>
      <c r="C603" s="2">
        <v>44954</v>
      </c>
      <c r="D603" s="2" t="str">
        <f>TEXT(Table1[[#This Row],[Visit date]],"Dddd")</f>
        <v>Saturday</v>
      </c>
      <c r="E603" s="2" t="str">
        <f>TEXT(Table1[[#This Row],[Visit date]],"Mmmm")</f>
        <v>January</v>
      </c>
      <c r="F603" s="2">
        <v>44956.653333333343</v>
      </c>
      <c r="G603">
        <f>_xlfn.DAYS(Table1[[#This Row],[Filed date]],Table1[[#This Row],[Visit date]])</f>
        <v>2</v>
      </c>
      <c r="H603">
        <v>15</v>
      </c>
      <c r="I603">
        <v>750</v>
      </c>
      <c r="J603">
        <v>50</v>
      </c>
      <c r="K603" t="s">
        <v>449</v>
      </c>
      <c r="L603" t="s">
        <v>196</v>
      </c>
    </row>
    <row r="604" spans="1:12" x14ac:dyDescent="0.25">
      <c r="A604" s="3">
        <v>760554</v>
      </c>
      <c r="B604" s="1" t="s">
        <v>9</v>
      </c>
      <c r="C604" s="2">
        <v>44948</v>
      </c>
      <c r="D604" s="2" t="str">
        <f>TEXT(Table1[[#This Row],[Visit date]],"Dddd")</f>
        <v>Sunday</v>
      </c>
      <c r="E604" s="2" t="str">
        <f>TEXT(Table1[[#This Row],[Visit date]],"Mmmm")</f>
        <v>January</v>
      </c>
      <c r="F604" s="2">
        <v>44952.363402777781</v>
      </c>
      <c r="G604">
        <f>_xlfn.DAYS(Table1[[#This Row],[Filed date]],Table1[[#This Row],[Visit date]])</f>
        <v>4</v>
      </c>
      <c r="H604">
        <v>6</v>
      </c>
      <c r="I604">
        <v>1500</v>
      </c>
      <c r="J604">
        <v>250</v>
      </c>
      <c r="K604" t="s">
        <v>10</v>
      </c>
      <c r="L604" t="s">
        <v>155</v>
      </c>
    </row>
    <row r="605" spans="1:12" x14ac:dyDescent="0.25">
      <c r="A605" s="3">
        <v>753520</v>
      </c>
      <c r="B605" s="1" t="s">
        <v>9</v>
      </c>
      <c r="C605" s="2">
        <v>44943</v>
      </c>
      <c r="D605" s="2" t="str">
        <f>TEXT(Table1[[#This Row],[Visit date]],"Dddd")</f>
        <v>Tuesday</v>
      </c>
      <c r="E605" s="2" t="str">
        <f>TEXT(Table1[[#This Row],[Visit date]],"Mmmm")</f>
        <v>January</v>
      </c>
      <c r="F605" s="2">
        <v>44946.656076388892</v>
      </c>
      <c r="G605">
        <f>_xlfn.DAYS(Table1[[#This Row],[Filed date]],Table1[[#This Row],[Visit date]])</f>
        <v>3</v>
      </c>
      <c r="H605">
        <v>10</v>
      </c>
      <c r="I605">
        <v>500</v>
      </c>
      <c r="J605">
        <v>50</v>
      </c>
      <c r="K605" t="s">
        <v>30</v>
      </c>
      <c r="L605" t="s">
        <v>364</v>
      </c>
    </row>
    <row r="606" spans="1:12" x14ac:dyDescent="0.25">
      <c r="A606" s="3">
        <v>752052</v>
      </c>
      <c r="B606" s="1" t="s">
        <v>9</v>
      </c>
      <c r="C606" s="2">
        <v>44942</v>
      </c>
      <c r="D606" s="2" t="str">
        <f>TEXT(Table1[[#This Row],[Visit date]],"Dddd")</f>
        <v>Monday</v>
      </c>
      <c r="E606" s="2" t="str">
        <f>TEXT(Table1[[#This Row],[Visit date]],"Mmmm")</f>
        <v>January</v>
      </c>
      <c r="F606" s="2">
        <v>44945.668738425928</v>
      </c>
      <c r="G606">
        <f>_xlfn.DAYS(Table1[[#This Row],[Filed date]],Table1[[#This Row],[Visit date]])</f>
        <v>3</v>
      </c>
      <c r="H606">
        <v>1</v>
      </c>
      <c r="I606">
        <v>999.99999999999989</v>
      </c>
      <c r="J606">
        <v>999.99999999999989</v>
      </c>
      <c r="K606" t="s">
        <v>17</v>
      </c>
      <c r="L606" t="s">
        <v>54</v>
      </c>
    </row>
    <row r="607" spans="1:12" x14ac:dyDescent="0.25">
      <c r="A607" s="3">
        <v>759961</v>
      </c>
      <c r="B607" s="1" t="s">
        <v>9</v>
      </c>
      <c r="C607" s="2">
        <v>44947</v>
      </c>
      <c r="D607" s="2" t="str">
        <f>TEXT(Table1[[#This Row],[Visit date]],"Dddd")</f>
        <v>Saturday</v>
      </c>
      <c r="E607" s="2" t="str">
        <f>TEXT(Table1[[#This Row],[Visit date]],"Mmmm")</f>
        <v>January</v>
      </c>
      <c r="F607" s="2">
        <v>44951.654050925928</v>
      </c>
      <c r="G607">
        <f>_xlfn.DAYS(Table1[[#This Row],[Filed date]],Table1[[#This Row],[Visit date]])</f>
        <v>4</v>
      </c>
      <c r="H607">
        <v>1</v>
      </c>
      <c r="I607">
        <v>3000</v>
      </c>
      <c r="J607">
        <v>3000</v>
      </c>
      <c r="K607" t="s">
        <v>12</v>
      </c>
      <c r="L607" t="s">
        <v>11</v>
      </c>
    </row>
    <row r="608" spans="1:12" x14ac:dyDescent="0.25">
      <c r="A608" s="3">
        <v>753422</v>
      </c>
      <c r="B608" s="1" t="s">
        <v>9</v>
      </c>
      <c r="C608" s="2">
        <v>44943</v>
      </c>
      <c r="D608" s="2" t="str">
        <f>TEXT(Table1[[#This Row],[Visit date]],"Dddd")</f>
        <v>Tuesday</v>
      </c>
      <c r="E608" s="2" t="str">
        <f>TEXT(Table1[[#This Row],[Visit date]],"Mmmm")</f>
        <v>January</v>
      </c>
      <c r="F608" s="2">
        <v>44946.62394675926</v>
      </c>
      <c r="G608">
        <f>_xlfn.DAYS(Table1[[#This Row],[Filed date]],Table1[[#This Row],[Visit date]])</f>
        <v>3</v>
      </c>
      <c r="H608">
        <v>1</v>
      </c>
      <c r="I608">
        <v>3000</v>
      </c>
      <c r="J608">
        <v>3000</v>
      </c>
      <c r="K608" t="s">
        <v>12</v>
      </c>
      <c r="L608" t="s">
        <v>540</v>
      </c>
    </row>
    <row r="609" spans="1:12" x14ac:dyDescent="0.25">
      <c r="A609" s="3">
        <v>753470</v>
      </c>
      <c r="B609" s="1" t="s">
        <v>9</v>
      </c>
      <c r="C609" s="2">
        <v>44943</v>
      </c>
      <c r="D609" s="2" t="str">
        <f>TEXT(Table1[[#This Row],[Visit date]],"Dddd")</f>
        <v>Tuesday</v>
      </c>
      <c r="E609" s="2" t="str">
        <f>TEXT(Table1[[#This Row],[Visit date]],"Mmmm")</f>
        <v>January</v>
      </c>
      <c r="F609" s="2">
        <v>44946.636747685188</v>
      </c>
      <c r="G609">
        <f>_xlfn.DAYS(Table1[[#This Row],[Filed date]],Table1[[#This Row],[Visit date]])</f>
        <v>3</v>
      </c>
      <c r="H609">
        <v>6</v>
      </c>
      <c r="I609">
        <v>1500</v>
      </c>
      <c r="J609">
        <v>250</v>
      </c>
      <c r="K609" t="s">
        <v>10</v>
      </c>
      <c r="L609" t="s">
        <v>79</v>
      </c>
    </row>
    <row r="610" spans="1:12" x14ac:dyDescent="0.25">
      <c r="A610" s="3">
        <v>732536</v>
      </c>
      <c r="B610" s="1" t="s">
        <v>50</v>
      </c>
      <c r="C610" s="2">
        <v>44929</v>
      </c>
      <c r="D610" s="2" t="str">
        <f>TEXT(Table1[[#This Row],[Visit date]],"Dddd")</f>
        <v>Tuesday</v>
      </c>
      <c r="E610" s="2" t="str">
        <f>TEXT(Table1[[#This Row],[Visit date]],"Mmmm")</f>
        <v>January</v>
      </c>
      <c r="F610" s="2">
        <v>44931.489571759259</v>
      </c>
      <c r="G610">
        <f>_xlfn.DAYS(Table1[[#This Row],[Filed date]],Table1[[#This Row],[Visit date]])</f>
        <v>2</v>
      </c>
      <c r="H610">
        <v>1</v>
      </c>
      <c r="I610">
        <v>2320</v>
      </c>
      <c r="J610">
        <v>2320</v>
      </c>
      <c r="K610" t="s">
        <v>51</v>
      </c>
      <c r="L610" t="s">
        <v>541</v>
      </c>
    </row>
    <row r="611" spans="1:12" x14ac:dyDescent="0.25">
      <c r="A611" s="3">
        <v>761802</v>
      </c>
      <c r="B611" s="1" t="s">
        <v>9</v>
      </c>
      <c r="C611" s="2">
        <v>44950</v>
      </c>
      <c r="D611" s="2" t="str">
        <f>TEXT(Table1[[#This Row],[Visit date]],"Dddd")</f>
        <v>Tuesday</v>
      </c>
      <c r="E611" s="2" t="str">
        <f>TEXT(Table1[[#This Row],[Visit date]],"Mmmm")</f>
        <v>January</v>
      </c>
      <c r="F611" s="2">
        <v>44952.70175925926</v>
      </c>
      <c r="G611">
        <f>_xlfn.DAYS(Table1[[#This Row],[Filed date]],Table1[[#This Row],[Visit date]])</f>
        <v>2</v>
      </c>
      <c r="H611">
        <v>62</v>
      </c>
      <c r="I611">
        <v>9300</v>
      </c>
      <c r="J611">
        <v>150</v>
      </c>
      <c r="K611" t="s">
        <v>367</v>
      </c>
      <c r="L611" t="s">
        <v>197</v>
      </c>
    </row>
    <row r="612" spans="1:12" x14ac:dyDescent="0.25">
      <c r="A612" s="3">
        <v>756123</v>
      </c>
      <c r="B612" s="1" t="s">
        <v>9</v>
      </c>
      <c r="C612" s="2">
        <v>44945</v>
      </c>
      <c r="D612" s="2" t="str">
        <f>TEXT(Table1[[#This Row],[Visit date]],"Dddd")</f>
        <v>Thursday</v>
      </c>
      <c r="E612" s="2" t="str">
        <f>TEXT(Table1[[#This Row],[Visit date]],"Mmmm")</f>
        <v>January</v>
      </c>
      <c r="F612" s="2">
        <v>44949.606168981481</v>
      </c>
      <c r="G612">
        <f>_xlfn.DAYS(Table1[[#This Row],[Filed date]],Table1[[#This Row],[Visit date]])</f>
        <v>4</v>
      </c>
      <c r="H612">
        <v>2</v>
      </c>
      <c r="I612">
        <v>6000</v>
      </c>
      <c r="J612">
        <v>3000</v>
      </c>
      <c r="K612" t="s">
        <v>504</v>
      </c>
      <c r="L612" t="s">
        <v>139</v>
      </c>
    </row>
    <row r="613" spans="1:12" x14ac:dyDescent="0.25">
      <c r="A613" s="3">
        <v>767077</v>
      </c>
      <c r="B613" s="1" t="s">
        <v>9</v>
      </c>
      <c r="C613" s="2">
        <v>44955</v>
      </c>
      <c r="D613" s="2" t="str">
        <f>TEXT(Table1[[#This Row],[Visit date]],"Dddd")</f>
        <v>Sunday</v>
      </c>
      <c r="E613" s="2" t="str">
        <f>TEXT(Table1[[#This Row],[Visit date]],"Mmmm")</f>
        <v>January</v>
      </c>
      <c r="F613" s="2">
        <v>44956.675115740742</v>
      </c>
      <c r="G613">
        <f>_xlfn.DAYS(Table1[[#This Row],[Filed date]],Table1[[#This Row],[Visit date]])</f>
        <v>1</v>
      </c>
      <c r="H613">
        <v>1</v>
      </c>
      <c r="I613">
        <v>2500</v>
      </c>
      <c r="J613">
        <v>2500</v>
      </c>
      <c r="K613" t="s">
        <v>57</v>
      </c>
      <c r="L613" t="s">
        <v>382</v>
      </c>
    </row>
    <row r="614" spans="1:12" x14ac:dyDescent="0.25">
      <c r="A614" s="3">
        <v>737970</v>
      </c>
      <c r="B614" s="1" t="s">
        <v>50</v>
      </c>
      <c r="C614" s="2">
        <v>44933</v>
      </c>
      <c r="D614" s="2" t="str">
        <f>TEXT(Table1[[#This Row],[Visit date]],"Dddd")</f>
        <v>Saturday</v>
      </c>
      <c r="E614" s="2" t="str">
        <f>TEXT(Table1[[#This Row],[Visit date]],"Mmmm")</f>
        <v>January</v>
      </c>
      <c r="F614" s="2">
        <v>44936.542407407411</v>
      </c>
      <c r="G614">
        <f>_xlfn.DAYS(Table1[[#This Row],[Filed date]],Table1[[#This Row],[Visit date]])</f>
        <v>3</v>
      </c>
      <c r="H614">
        <v>1</v>
      </c>
      <c r="I614">
        <v>6050</v>
      </c>
      <c r="J614">
        <v>6050</v>
      </c>
      <c r="K614" t="s">
        <v>542</v>
      </c>
      <c r="L614" t="s">
        <v>228</v>
      </c>
    </row>
    <row r="615" spans="1:12" x14ac:dyDescent="0.25">
      <c r="A615" s="3">
        <v>763131</v>
      </c>
      <c r="B615" s="1" t="s">
        <v>9</v>
      </c>
      <c r="C615" s="2">
        <v>44952</v>
      </c>
      <c r="D615" s="2" t="str">
        <f>TEXT(Table1[[#This Row],[Visit date]],"Dddd")</f>
        <v>Thursday</v>
      </c>
      <c r="E615" s="2" t="str">
        <f>TEXT(Table1[[#This Row],[Visit date]],"Mmmm")</f>
        <v>January</v>
      </c>
      <c r="F615" s="2">
        <v>44953.652986111112</v>
      </c>
      <c r="G615">
        <f>_xlfn.DAYS(Table1[[#This Row],[Filed date]],Table1[[#This Row],[Visit date]])</f>
        <v>1</v>
      </c>
      <c r="H615">
        <v>1</v>
      </c>
      <c r="I615">
        <v>3000</v>
      </c>
      <c r="J615">
        <v>3000</v>
      </c>
      <c r="K615" t="s">
        <v>12</v>
      </c>
      <c r="L615" t="s">
        <v>46</v>
      </c>
    </row>
    <row r="616" spans="1:12" x14ac:dyDescent="0.25">
      <c r="A616" s="3">
        <v>733519</v>
      </c>
      <c r="B616" s="1" t="s">
        <v>22</v>
      </c>
      <c r="C616" s="2">
        <v>44932</v>
      </c>
      <c r="D616" s="2" t="str">
        <f>TEXT(Table1[[#This Row],[Visit date]],"Dddd")</f>
        <v>Friday</v>
      </c>
      <c r="E616" s="2" t="str">
        <f>TEXT(Table1[[#This Row],[Visit date]],"Mmmm")</f>
        <v>January</v>
      </c>
      <c r="F616" s="2">
        <v>44932.366307870368</v>
      </c>
      <c r="G616">
        <f>_xlfn.DAYS(Table1[[#This Row],[Filed date]],Table1[[#This Row],[Visit date]])</f>
        <v>0</v>
      </c>
      <c r="H616">
        <v>1</v>
      </c>
      <c r="I616">
        <v>265</v>
      </c>
      <c r="J616">
        <v>265</v>
      </c>
      <c r="K616" t="s">
        <v>543</v>
      </c>
      <c r="L616" t="s">
        <v>544</v>
      </c>
    </row>
    <row r="617" spans="1:12" x14ac:dyDescent="0.25">
      <c r="A617" s="3">
        <v>763107</v>
      </c>
      <c r="B617" s="1" t="s">
        <v>9</v>
      </c>
      <c r="C617" s="2">
        <v>44952</v>
      </c>
      <c r="D617" s="2" t="str">
        <f>TEXT(Table1[[#This Row],[Visit date]],"Dddd")</f>
        <v>Thursday</v>
      </c>
      <c r="E617" s="2" t="str">
        <f>TEXT(Table1[[#This Row],[Visit date]],"Mmmm")</f>
        <v>January</v>
      </c>
      <c r="F617" s="2">
        <v>44953.645914351851</v>
      </c>
      <c r="G617">
        <f>_xlfn.DAYS(Table1[[#This Row],[Filed date]],Table1[[#This Row],[Visit date]])</f>
        <v>1</v>
      </c>
      <c r="H617">
        <v>1</v>
      </c>
      <c r="I617">
        <v>1000</v>
      </c>
      <c r="J617">
        <v>1000</v>
      </c>
      <c r="K617" t="s">
        <v>376</v>
      </c>
      <c r="L617" t="s">
        <v>103</v>
      </c>
    </row>
    <row r="618" spans="1:12" x14ac:dyDescent="0.25">
      <c r="A618" s="3">
        <v>767132</v>
      </c>
      <c r="B618" s="1" t="s">
        <v>9</v>
      </c>
      <c r="C618" s="2">
        <v>44955</v>
      </c>
      <c r="D618" s="2" t="str">
        <f>TEXT(Table1[[#This Row],[Visit date]],"Dddd")</f>
        <v>Sunday</v>
      </c>
      <c r="E618" s="2" t="str">
        <f>TEXT(Table1[[#This Row],[Visit date]],"Mmmm")</f>
        <v>January</v>
      </c>
      <c r="F618" s="2">
        <v>44956.696250000001</v>
      </c>
      <c r="G618">
        <f>_xlfn.DAYS(Table1[[#This Row],[Filed date]],Table1[[#This Row],[Visit date]])</f>
        <v>1</v>
      </c>
      <c r="H618">
        <v>1</v>
      </c>
      <c r="I618">
        <v>6500</v>
      </c>
      <c r="J618">
        <v>6500</v>
      </c>
      <c r="K618" t="s">
        <v>323</v>
      </c>
      <c r="L618" t="s">
        <v>343</v>
      </c>
    </row>
    <row r="619" spans="1:12" x14ac:dyDescent="0.25">
      <c r="A619" s="3">
        <v>753406</v>
      </c>
      <c r="B619" s="1" t="s">
        <v>9</v>
      </c>
      <c r="C619" s="2">
        <v>44943</v>
      </c>
      <c r="D619" s="2" t="str">
        <f>TEXT(Table1[[#This Row],[Visit date]],"Dddd")</f>
        <v>Tuesday</v>
      </c>
      <c r="E619" s="2" t="str">
        <f>TEXT(Table1[[#This Row],[Visit date]],"Mmmm")</f>
        <v>January</v>
      </c>
      <c r="F619" s="2">
        <v>44946.619687500002</v>
      </c>
      <c r="G619">
        <f>_xlfn.DAYS(Table1[[#This Row],[Filed date]],Table1[[#This Row],[Visit date]])</f>
        <v>3</v>
      </c>
      <c r="H619">
        <v>1</v>
      </c>
      <c r="I619">
        <v>3000</v>
      </c>
      <c r="J619">
        <v>3000</v>
      </c>
      <c r="K619" t="s">
        <v>12</v>
      </c>
      <c r="L619" t="s">
        <v>457</v>
      </c>
    </row>
    <row r="620" spans="1:12" x14ac:dyDescent="0.25">
      <c r="A620" s="3">
        <v>762976</v>
      </c>
      <c r="B620" s="1" t="s">
        <v>9</v>
      </c>
      <c r="C620" s="2">
        <v>44949</v>
      </c>
      <c r="D620" s="2" t="str">
        <f>TEXT(Table1[[#This Row],[Visit date]],"Dddd")</f>
        <v>Monday</v>
      </c>
      <c r="E620" s="2" t="str">
        <f>TEXT(Table1[[#This Row],[Visit date]],"Mmmm")</f>
        <v>January</v>
      </c>
      <c r="F620" s="2">
        <v>44953.613298611112</v>
      </c>
      <c r="G620">
        <f>_xlfn.DAYS(Table1[[#This Row],[Filed date]],Table1[[#This Row],[Visit date]])</f>
        <v>4</v>
      </c>
      <c r="H620">
        <v>1</v>
      </c>
      <c r="I620">
        <v>3000</v>
      </c>
      <c r="J620">
        <v>3000</v>
      </c>
      <c r="K620" t="s">
        <v>12</v>
      </c>
      <c r="L620" t="s">
        <v>463</v>
      </c>
    </row>
    <row r="621" spans="1:12" x14ac:dyDescent="0.25">
      <c r="A621" s="3">
        <v>753298</v>
      </c>
      <c r="B621" s="1" t="s">
        <v>9</v>
      </c>
      <c r="C621" s="2">
        <v>44942</v>
      </c>
      <c r="D621" s="2" t="str">
        <f>TEXT(Table1[[#This Row],[Visit date]],"Dddd")</f>
        <v>Monday</v>
      </c>
      <c r="E621" s="2" t="str">
        <f>TEXT(Table1[[#This Row],[Visit date]],"Mmmm")</f>
        <v>January</v>
      </c>
      <c r="F621" s="2">
        <v>44946.576458333337</v>
      </c>
      <c r="G621">
        <f>_xlfn.DAYS(Table1[[#This Row],[Filed date]],Table1[[#This Row],[Visit date]])</f>
        <v>4</v>
      </c>
      <c r="H621">
        <v>35</v>
      </c>
      <c r="I621">
        <v>3150</v>
      </c>
      <c r="J621">
        <v>90</v>
      </c>
      <c r="K621" t="s">
        <v>275</v>
      </c>
      <c r="L621" t="s">
        <v>204</v>
      </c>
    </row>
    <row r="622" spans="1:12" x14ac:dyDescent="0.25">
      <c r="A622" s="3">
        <v>759602</v>
      </c>
      <c r="B622" s="1" t="s">
        <v>9</v>
      </c>
      <c r="C622" s="2">
        <v>44947</v>
      </c>
      <c r="D622" s="2" t="str">
        <f>TEXT(Table1[[#This Row],[Visit date]],"Dddd")</f>
        <v>Saturday</v>
      </c>
      <c r="E622" s="2" t="str">
        <f>TEXT(Table1[[#This Row],[Visit date]],"Mmmm")</f>
        <v>January</v>
      </c>
      <c r="F622" s="2">
        <v>44951.568912037037</v>
      </c>
      <c r="G622">
        <f>_xlfn.DAYS(Table1[[#This Row],[Filed date]],Table1[[#This Row],[Visit date]])</f>
        <v>4</v>
      </c>
      <c r="H622">
        <v>1</v>
      </c>
      <c r="I622">
        <v>3000</v>
      </c>
      <c r="J622">
        <v>3000</v>
      </c>
      <c r="K622" t="s">
        <v>12</v>
      </c>
      <c r="L622" t="s">
        <v>545</v>
      </c>
    </row>
    <row r="623" spans="1:12" x14ac:dyDescent="0.25">
      <c r="A623" s="3">
        <v>763089</v>
      </c>
      <c r="B623" s="1" t="s">
        <v>9</v>
      </c>
      <c r="C623" s="2">
        <v>44952</v>
      </c>
      <c r="D623" s="2" t="str">
        <f>TEXT(Table1[[#This Row],[Visit date]],"Dddd")</f>
        <v>Thursday</v>
      </c>
      <c r="E623" s="2" t="str">
        <f>TEXT(Table1[[#This Row],[Visit date]],"Mmmm")</f>
        <v>January</v>
      </c>
      <c r="F623" s="2">
        <v>44953.639537037037</v>
      </c>
      <c r="G623">
        <f>_xlfn.DAYS(Table1[[#This Row],[Filed date]],Table1[[#This Row],[Visit date]])</f>
        <v>1</v>
      </c>
      <c r="H623">
        <v>1</v>
      </c>
      <c r="I623">
        <v>7000</v>
      </c>
      <c r="J623">
        <v>7000</v>
      </c>
      <c r="K623" t="s">
        <v>546</v>
      </c>
      <c r="L623" t="s">
        <v>547</v>
      </c>
    </row>
    <row r="624" spans="1:12" x14ac:dyDescent="0.25">
      <c r="A624" s="3">
        <v>755811</v>
      </c>
      <c r="B624" s="1" t="s">
        <v>9</v>
      </c>
      <c r="C624" s="2">
        <v>44944</v>
      </c>
      <c r="D624" s="2" t="str">
        <f>TEXT(Table1[[#This Row],[Visit date]],"Dddd")</f>
        <v>Wednesday</v>
      </c>
      <c r="E624" s="2" t="str">
        <f>TEXT(Table1[[#This Row],[Visit date]],"Mmmm")</f>
        <v>January</v>
      </c>
      <c r="F624" s="2">
        <v>44949.543865740743</v>
      </c>
      <c r="G624">
        <f>_xlfn.DAYS(Table1[[#This Row],[Filed date]],Table1[[#This Row],[Visit date]])</f>
        <v>5</v>
      </c>
      <c r="H624">
        <v>9</v>
      </c>
      <c r="I624">
        <v>90</v>
      </c>
      <c r="J624">
        <v>10</v>
      </c>
      <c r="K624" t="s">
        <v>114</v>
      </c>
      <c r="L624" t="s">
        <v>224</v>
      </c>
    </row>
    <row r="625" spans="1:12" x14ac:dyDescent="0.25">
      <c r="A625" s="3">
        <v>759678</v>
      </c>
      <c r="B625" s="1" t="s">
        <v>9</v>
      </c>
      <c r="C625" s="2">
        <v>44948</v>
      </c>
      <c r="D625" s="2" t="str">
        <f>TEXT(Table1[[#This Row],[Visit date]],"Dddd")</f>
        <v>Sunday</v>
      </c>
      <c r="E625" s="2" t="str">
        <f>TEXT(Table1[[#This Row],[Visit date]],"Mmmm")</f>
        <v>January</v>
      </c>
      <c r="F625" s="2">
        <v>44951.585428240738</v>
      </c>
      <c r="G625">
        <f>_xlfn.DAYS(Table1[[#This Row],[Filed date]],Table1[[#This Row],[Visit date]])</f>
        <v>3</v>
      </c>
      <c r="H625">
        <v>1</v>
      </c>
      <c r="I625">
        <v>3000</v>
      </c>
      <c r="J625">
        <v>3000</v>
      </c>
      <c r="K625" t="s">
        <v>12</v>
      </c>
      <c r="L625" t="s">
        <v>442</v>
      </c>
    </row>
    <row r="626" spans="1:12" x14ac:dyDescent="0.25">
      <c r="A626" s="3">
        <v>763121</v>
      </c>
      <c r="B626" s="1" t="s">
        <v>9</v>
      </c>
      <c r="C626" s="2">
        <v>44952</v>
      </c>
      <c r="D626" s="2" t="str">
        <f>TEXT(Table1[[#This Row],[Visit date]],"Dddd")</f>
        <v>Thursday</v>
      </c>
      <c r="E626" s="2" t="str">
        <f>TEXT(Table1[[#This Row],[Visit date]],"Mmmm")</f>
        <v>January</v>
      </c>
      <c r="F626" s="2">
        <v>44953.649814814817</v>
      </c>
      <c r="G626">
        <f>_xlfn.DAYS(Table1[[#This Row],[Filed date]],Table1[[#This Row],[Visit date]])</f>
        <v>1</v>
      </c>
      <c r="H626">
        <v>1</v>
      </c>
      <c r="I626">
        <v>500</v>
      </c>
      <c r="J626">
        <v>500</v>
      </c>
      <c r="K626" t="s">
        <v>38</v>
      </c>
      <c r="L626" t="s">
        <v>548</v>
      </c>
    </row>
    <row r="627" spans="1:12" x14ac:dyDescent="0.25">
      <c r="A627" s="3">
        <v>755447</v>
      </c>
      <c r="B627" s="1" t="s">
        <v>9</v>
      </c>
      <c r="C627" s="2">
        <v>44943</v>
      </c>
      <c r="D627" s="2" t="str">
        <f>TEXT(Table1[[#This Row],[Visit date]],"Dddd")</f>
        <v>Tuesday</v>
      </c>
      <c r="E627" s="2" t="str">
        <f>TEXT(Table1[[#This Row],[Visit date]],"Mmmm")</f>
        <v>January</v>
      </c>
      <c r="F627" s="2">
        <v>44949.456956018519</v>
      </c>
      <c r="G627">
        <f>_xlfn.DAYS(Table1[[#This Row],[Filed date]],Table1[[#This Row],[Visit date]])</f>
        <v>6</v>
      </c>
      <c r="H627">
        <v>1</v>
      </c>
      <c r="I627">
        <v>1500</v>
      </c>
      <c r="J627">
        <v>1500</v>
      </c>
      <c r="K627" t="s">
        <v>529</v>
      </c>
      <c r="L627" t="s">
        <v>268</v>
      </c>
    </row>
    <row r="628" spans="1:12" x14ac:dyDescent="0.25">
      <c r="A628" s="3">
        <v>760554</v>
      </c>
      <c r="B628" s="1" t="s">
        <v>9</v>
      </c>
      <c r="C628" s="2">
        <v>44948</v>
      </c>
      <c r="D628" s="2" t="str">
        <f>TEXT(Table1[[#This Row],[Visit date]],"Dddd")</f>
        <v>Sunday</v>
      </c>
      <c r="E628" s="2" t="str">
        <f>TEXT(Table1[[#This Row],[Visit date]],"Mmmm")</f>
        <v>January</v>
      </c>
      <c r="F628" s="2">
        <v>44952.363402777781</v>
      </c>
      <c r="G628">
        <f>_xlfn.DAYS(Table1[[#This Row],[Filed date]],Table1[[#This Row],[Visit date]])</f>
        <v>4</v>
      </c>
      <c r="H628">
        <v>1</v>
      </c>
      <c r="I628">
        <v>500.00000000000011</v>
      </c>
      <c r="J628">
        <v>500.00000000000011</v>
      </c>
      <c r="K628" t="s">
        <v>549</v>
      </c>
      <c r="L628" t="s">
        <v>155</v>
      </c>
    </row>
    <row r="629" spans="1:12" x14ac:dyDescent="0.25">
      <c r="A629" s="3">
        <v>763166</v>
      </c>
      <c r="B629" s="1" t="s">
        <v>9</v>
      </c>
      <c r="C629" s="2">
        <v>44952</v>
      </c>
      <c r="D629" s="2" t="str">
        <f>TEXT(Table1[[#This Row],[Visit date]],"Dddd")</f>
        <v>Thursday</v>
      </c>
      <c r="E629" s="2" t="str">
        <f>TEXT(Table1[[#This Row],[Visit date]],"Mmmm")</f>
        <v>January</v>
      </c>
      <c r="F629" s="2">
        <v>44953.661249999997</v>
      </c>
      <c r="G629">
        <f>_xlfn.DAYS(Table1[[#This Row],[Filed date]],Table1[[#This Row],[Visit date]])</f>
        <v>1</v>
      </c>
      <c r="H629">
        <v>1</v>
      </c>
      <c r="I629">
        <v>600</v>
      </c>
      <c r="J629">
        <v>600</v>
      </c>
      <c r="K629" t="s">
        <v>247</v>
      </c>
      <c r="L629" t="s">
        <v>56</v>
      </c>
    </row>
    <row r="630" spans="1:12" x14ac:dyDescent="0.25">
      <c r="A630" s="3">
        <v>751290</v>
      </c>
      <c r="B630" s="1" t="s">
        <v>9</v>
      </c>
      <c r="C630" s="2">
        <v>44942</v>
      </c>
      <c r="D630" s="2" t="str">
        <f>TEXT(Table1[[#This Row],[Visit date]],"Dddd")</f>
        <v>Monday</v>
      </c>
      <c r="E630" s="2" t="str">
        <f>TEXT(Table1[[#This Row],[Visit date]],"Mmmm")</f>
        <v>January</v>
      </c>
      <c r="F630" s="2">
        <v>44945.441076388888</v>
      </c>
      <c r="G630">
        <f>_xlfn.DAYS(Table1[[#This Row],[Filed date]],Table1[[#This Row],[Visit date]])</f>
        <v>3</v>
      </c>
      <c r="H630">
        <v>6</v>
      </c>
      <c r="I630">
        <v>1500</v>
      </c>
      <c r="J630">
        <v>250</v>
      </c>
      <c r="K630" t="s">
        <v>10</v>
      </c>
      <c r="L630" t="s">
        <v>18</v>
      </c>
    </row>
    <row r="631" spans="1:12" x14ac:dyDescent="0.25">
      <c r="A631" s="3">
        <v>756952</v>
      </c>
      <c r="B631" s="1" t="s">
        <v>9</v>
      </c>
      <c r="C631" s="2">
        <v>44945</v>
      </c>
      <c r="D631" s="2" t="str">
        <f>TEXT(Table1[[#This Row],[Visit date]],"Dddd")</f>
        <v>Thursday</v>
      </c>
      <c r="E631" s="2" t="str">
        <f>TEXT(Table1[[#This Row],[Visit date]],"Mmmm")</f>
        <v>January</v>
      </c>
      <c r="F631" s="2">
        <v>44950.403287037043</v>
      </c>
      <c r="G631">
        <f>_xlfn.DAYS(Table1[[#This Row],[Filed date]],Table1[[#This Row],[Visit date]])</f>
        <v>5</v>
      </c>
      <c r="H631">
        <v>1</v>
      </c>
      <c r="I631">
        <v>500.00000000000011</v>
      </c>
      <c r="J631">
        <v>500.00000000000011</v>
      </c>
      <c r="K631" t="s">
        <v>80</v>
      </c>
      <c r="L631" t="s">
        <v>49</v>
      </c>
    </row>
    <row r="632" spans="1:12" x14ac:dyDescent="0.25">
      <c r="A632" s="3">
        <v>758831</v>
      </c>
      <c r="B632" s="1" t="s">
        <v>9</v>
      </c>
      <c r="C632" s="2">
        <v>44946</v>
      </c>
      <c r="D632" s="2" t="str">
        <f>TEXT(Table1[[#This Row],[Visit date]],"Dddd")</f>
        <v>Friday</v>
      </c>
      <c r="E632" s="2" t="str">
        <f>TEXT(Table1[[#This Row],[Visit date]],"Mmmm")</f>
        <v>January</v>
      </c>
      <c r="F632" s="2">
        <v>44951.416724537034</v>
      </c>
      <c r="G632">
        <f>_xlfn.DAYS(Table1[[#This Row],[Filed date]],Table1[[#This Row],[Visit date]])</f>
        <v>5</v>
      </c>
      <c r="H632">
        <v>30</v>
      </c>
      <c r="I632">
        <v>3150</v>
      </c>
      <c r="J632">
        <v>105</v>
      </c>
      <c r="K632" t="s">
        <v>223</v>
      </c>
      <c r="L632" t="s">
        <v>550</v>
      </c>
    </row>
    <row r="633" spans="1:12" x14ac:dyDescent="0.25">
      <c r="A633" s="3">
        <v>737970</v>
      </c>
      <c r="B633" s="1" t="s">
        <v>50</v>
      </c>
      <c r="C633" s="2">
        <v>44933</v>
      </c>
      <c r="D633" s="2" t="str">
        <f>TEXT(Table1[[#This Row],[Visit date]],"Dddd")</f>
        <v>Saturday</v>
      </c>
      <c r="E633" s="2" t="str">
        <f>TEXT(Table1[[#This Row],[Visit date]],"Mmmm")</f>
        <v>January</v>
      </c>
      <c r="F633" s="2">
        <v>44936.542407407411</v>
      </c>
      <c r="G633">
        <f>_xlfn.DAYS(Table1[[#This Row],[Filed date]],Table1[[#This Row],[Visit date]])</f>
        <v>3</v>
      </c>
      <c r="H633">
        <v>1</v>
      </c>
      <c r="I633">
        <v>2320</v>
      </c>
      <c r="J633">
        <v>2320</v>
      </c>
      <c r="K633" t="s">
        <v>51</v>
      </c>
      <c r="L633" t="s">
        <v>228</v>
      </c>
    </row>
    <row r="634" spans="1:12" x14ac:dyDescent="0.25">
      <c r="A634" s="3">
        <v>762252</v>
      </c>
      <c r="B634" s="1" t="s">
        <v>9</v>
      </c>
      <c r="C634" s="2">
        <v>44949</v>
      </c>
      <c r="D634" s="2" t="str">
        <f>TEXT(Table1[[#This Row],[Visit date]],"Dddd")</f>
        <v>Monday</v>
      </c>
      <c r="E634" s="2" t="str">
        <f>TEXT(Table1[[#This Row],[Visit date]],"Mmmm")</f>
        <v>January</v>
      </c>
      <c r="F634" s="2">
        <v>44953.363692129627</v>
      </c>
      <c r="G634">
        <f>_xlfn.DAYS(Table1[[#This Row],[Filed date]],Table1[[#This Row],[Visit date]])</f>
        <v>4</v>
      </c>
      <c r="H634">
        <v>1</v>
      </c>
      <c r="I634">
        <v>50</v>
      </c>
      <c r="J634">
        <v>50</v>
      </c>
      <c r="K634" t="s">
        <v>551</v>
      </c>
      <c r="L634" t="s">
        <v>191</v>
      </c>
    </row>
    <row r="635" spans="1:12" x14ac:dyDescent="0.25">
      <c r="A635" s="3">
        <v>755138</v>
      </c>
      <c r="B635" s="1" t="s">
        <v>9</v>
      </c>
      <c r="C635" s="2">
        <v>44943</v>
      </c>
      <c r="D635" s="2" t="str">
        <f>TEXT(Table1[[#This Row],[Visit date]],"Dddd")</f>
        <v>Tuesday</v>
      </c>
      <c r="E635" s="2" t="str">
        <f>TEXT(Table1[[#This Row],[Visit date]],"Mmmm")</f>
        <v>January</v>
      </c>
      <c r="F635" s="2">
        <v>44949.38013888889</v>
      </c>
      <c r="G635">
        <f>_xlfn.DAYS(Table1[[#This Row],[Filed date]],Table1[[#This Row],[Visit date]])</f>
        <v>6</v>
      </c>
      <c r="H635">
        <v>10</v>
      </c>
      <c r="I635">
        <v>500</v>
      </c>
      <c r="J635">
        <v>50</v>
      </c>
      <c r="K635" t="s">
        <v>289</v>
      </c>
      <c r="L635" t="s">
        <v>552</v>
      </c>
    </row>
    <row r="636" spans="1:12" x14ac:dyDescent="0.25">
      <c r="A636" s="3">
        <v>766829</v>
      </c>
      <c r="B636" s="1" t="s">
        <v>9</v>
      </c>
      <c r="C636" s="2">
        <v>44953</v>
      </c>
      <c r="D636" s="2" t="str">
        <f>TEXT(Table1[[#This Row],[Visit date]],"Dddd")</f>
        <v>Friday</v>
      </c>
      <c r="E636" s="2" t="str">
        <f>TEXT(Table1[[#This Row],[Visit date]],"Mmmm")</f>
        <v>January</v>
      </c>
      <c r="F636" s="2">
        <v>44956.620127314818</v>
      </c>
      <c r="G636">
        <f>_xlfn.DAYS(Table1[[#This Row],[Filed date]],Table1[[#This Row],[Visit date]])</f>
        <v>3</v>
      </c>
      <c r="H636">
        <v>14</v>
      </c>
      <c r="I636">
        <v>700</v>
      </c>
      <c r="J636">
        <v>50</v>
      </c>
      <c r="K636" t="s">
        <v>123</v>
      </c>
      <c r="L636" t="s">
        <v>179</v>
      </c>
    </row>
    <row r="637" spans="1:12" x14ac:dyDescent="0.25">
      <c r="A637" s="3">
        <v>728422</v>
      </c>
      <c r="B637" s="1" t="s">
        <v>35</v>
      </c>
      <c r="C637" s="2">
        <v>44926</v>
      </c>
      <c r="D637" s="2" t="str">
        <f>TEXT(Table1[[#This Row],[Visit date]],"Dddd")</f>
        <v>Saturday</v>
      </c>
      <c r="E637" s="2" t="str">
        <f>TEXT(Table1[[#This Row],[Visit date]],"Mmmm")</f>
        <v>December</v>
      </c>
      <c r="F637" s="2">
        <v>44928.399351851847</v>
      </c>
      <c r="G637">
        <f>_xlfn.DAYS(Table1[[#This Row],[Filed date]],Table1[[#This Row],[Visit date]])</f>
        <v>2</v>
      </c>
      <c r="H637">
        <v>3</v>
      </c>
      <c r="I637">
        <v>1800</v>
      </c>
      <c r="J637">
        <v>600</v>
      </c>
      <c r="K637" t="s">
        <v>553</v>
      </c>
      <c r="L637" t="s">
        <v>361</v>
      </c>
    </row>
    <row r="638" spans="1:12" x14ac:dyDescent="0.25">
      <c r="A638" s="3">
        <v>766917</v>
      </c>
      <c r="B638" s="1" t="s">
        <v>9</v>
      </c>
      <c r="C638" s="2">
        <v>44953</v>
      </c>
      <c r="D638" s="2" t="str">
        <f>TEXT(Table1[[#This Row],[Visit date]],"Dddd")</f>
        <v>Friday</v>
      </c>
      <c r="E638" s="2" t="str">
        <f>TEXT(Table1[[#This Row],[Visit date]],"Mmmm")</f>
        <v>January</v>
      </c>
      <c r="F638" s="2">
        <v>44956.637164351851</v>
      </c>
      <c r="G638">
        <f>_xlfn.DAYS(Table1[[#This Row],[Filed date]],Table1[[#This Row],[Visit date]])</f>
        <v>3</v>
      </c>
      <c r="H638">
        <v>3</v>
      </c>
      <c r="I638">
        <v>600</v>
      </c>
      <c r="J638">
        <v>200</v>
      </c>
      <c r="K638" t="s">
        <v>125</v>
      </c>
      <c r="L638" t="s">
        <v>366</v>
      </c>
    </row>
    <row r="639" spans="1:12" x14ac:dyDescent="0.25">
      <c r="A639" s="3">
        <v>730837</v>
      </c>
      <c r="B639" s="1" t="s">
        <v>35</v>
      </c>
      <c r="C639" s="2">
        <v>44928</v>
      </c>
      <c r="D639" s="2" t="str">
        <f>TEXT(Table1[[#This Row],[Visit date]],"Dddd")</f>
        <v>Monday</v>
      </c>
      <c r="E639" s="2" t="str">
        <f>TEXT(Table1[[#This Row],[Visit date]],"Mmmm")</f>
        <v>January</v>
      </c>
      <c r="F639" s="2">
        <v>44930.443298611113</v>
      </c>
      <c r="G639">
        <f>_xlfn.DAYS(Table1[[#This Row],[Filed date]],Table1[[#This Row],[Visit date]])</f>
        <v>2</v>
      </c>
      <c r="H639">
        <v>1</v>
      </c>
      <c r="I639">
        <v>1050</v>
      </c>
      <c r="J639">
        <v>1050</v>
      </c>
      <c r="K639" t="s">
        <v>554</v>
      </c>
      <c r="L639" t="s">
        <v>100</v>
      </c>
    </row>
    <row r="640" spans="1:12" x14ac:dyDescent="0.25">
      <c r="A640" s="3">
        <v>758065</v>
      </c>
      <c r="B640" s="1" t="s">
        <v>9</v>
      </c>
      <c r="C640" s="2">
        <v>44945</v>
      </c>
      <c r="D640" s="2" t="str">
        <f>TEXT(Table1[[#This Row],[Visit date]],"Dddd")</f>
        <v>Thursday</v>
      </c>
      <c r="E640" s="2" t="str">
        <f>TEXT(Table1[[#This Row],[Visit date]],"Mmmm")</f>
        <v>January</v>
      </c>
      <c r="F640" s="2">
        <v>44950.665451388893</v>
      </c>
      <c r="G640">
        <f>_xlfn.DAYS(Table1[[#This Row],[Filed date]],Table1[[#This Row],[Visit date]])</f>
        <v>5</v>
      </c>
      <c r="H640">
        <v>6</v>
      </c>
      <c r="I640">
        <v>1500</v>
      </c>
      <c r="J640">
        <v>250</v>
      </c>
      <c r="K640" t="s">
        <v>10</v>
      </c>
      <c r="L640" t="s">
        <v>555</v>
      </c>
    </row>
    <row r="641" spans="1:12" x14ac:dyDescent="0.25">
      <c r="A641" s="3">
        <v>759564</v>
      </c>
      <c r="B641" s="1" t="s">
        <v>9</v>
      </c>
      <c r="C641" s="2">
        <v>44947</v>
      </c>
      <c r="D641" s="2" t="str">
        <f>TEXT(Table1[[#This Row],[Visit date]],"Dddd")</f>
        <v>Saturday</v>
      </c>
      <c r="E641" s="2" t="str">
        <f>TEXT(Table1[[#This Row],[Visit date]],"Mmmm")</f>
        <v>January</v>
      </c>
      <c r="F641" s="2">
        <v>44951.560636574082</v>
      </c>
      <c r="G641">
        <f>_xlfn.DAYS(Table1[[#This Row],[Filed date]],Table1[[#This Row],[Visit date]])</f>
        <v>4</v>
      </c>
      <c r="H641">
        <v>1</v>
      </c>
      <c r="I641">
        <v>1000</v>
      </c>
      <c r="J641">
        <v>1000</v>
      </c>
      <c r="K641" t="s">
        <v>17</v>
      </c>
      <c r="L641" t="s">
        <v>79</v>
      </c>
    </row>
    <row r="642" spans="1:12" x14ac:dyDescent="0.25">
      <c r="A642" s="3">
        <v>759093</v>
      </c>
      <c r="B642" s="1" t="s">
        <v>9</v>
      </c>
      <c r="C642" s="2">
        <v>44946</v>
      </c>
      <c r="D642" s="2" t="str">
        <f>TEXT(Table1[[#This Row],[Visit date]],"Dddd")</f>
        <v>Friday</v>
      </c>
      <c r="E642" s="2" t="str">
        <f>TEXT(Table1[[#This Row],[Visit date]],"Mmmm")</f>
        <v>January</v>
      </c>
      <c r="F642" s="2">
        <v>44951.465648148151</v>
      </c>
      <c r="G642">
        <f>_xlfn.DAYS(Table1[[#This Row],[Filed date]],Table1[[#This Row],[Visit date]])</f>
        <v>5</v>
      </c>
      <c r="H642">
        <v>1</v>
      </c>
      <c r="I642">
        <v>3000</v>
      </c>
      <c r="J642">
        <v>3000</v>
      </c>
      <c r="K642" t="s">
        <v>12</v>
      </c>
      <c r="L642" t="s">
        <v>382</v>
      </c>
    </row>
    <row r="643" spans="1:12" x14ac:dyDescent="0.25">
      <c r="A643" s="3">
        <v>755320</v>
      </c>
      <c r="B643" s="1" t="s">
        <v>9</v>
      </c>
      <c r="C643" s="2">
        <v>44943</v>
      </c>
      <c r="D643" s="2" t="str">
        <f>TEXT(Table1[[#This Row],[Visit date]],"Dddd")</f>
        <v>Tuesday</v>
      </c>
      <c r="E643" s="2" t="str">
        <f>TEXT(Table1[[#This Row],[Visit date]],"Mmmm")</f>
        <v>January</v>
      </c>
      <c r="F643" s="2">
        <v>44949.422905092593</v>
      </c>
      <c r="G643">
        <f>_xlfn.DAYS(Table1[[#This Row],[Filed date]],Table1[[#This Row],[Visit date]])</f>
        <v>6</v>
      </c>
      <c r="H643">
        <v>1</v>
      </c>
      <c r="I643">
        <v>1500</v>
      </c>
      <c r="J643">
        <v>1500</v>
      </c>
      <c r="K643" t="s">
        <v>180</v>
      </c>
      <c r="L643" t="s">
        <v>219</v>
      </c>
    </row>
    <row r="644" spans="1:12" x14ac:dyDescent="0.25">
      <c r="A644" s="3">
        <v>755401</v>
      </c>
      <c r="B644" s="1" t="s">
        <v>9</v>
      </c>
      <c r="C644" s="2">
        <v>44943</v>
      </c>
      <c r="D644" s="2" t="str">
        <f>TEXT(Table1[[#This Row],[Visit date]],"Dddd")</f>
        <v>Tuesday</v>
      </c>
      <c r="E644" s="2" t="str">
        <f>TEXT(Table1[[#This Row],[Visit date]],"Mmmm")</f>
        <v>January</v>
      </c>
      <c r="F644" s="2">
        <v>44949.446076388893</v>
      </c>
      <c r="G644">
        <f>_xlfn.DAYS(Table1[[#This Row],[Filed date]],Table1[[#This Row],[Visit date]])</f>
        <v>6</v>
      </c>
      <c r="H644">
        <v>30</v>
      </c>
      <c r="I644">
        <v>1800</v>
      </c>
      <c r="J644">
        <v>60</v>
      </c>
      <c r="K644" t="s">
        <v>325</v>
      </c>
      <c r="L644" t="s">
        <v>163</v>
      </c>
    </row>
    <row r="645" spans="1:12" x14ac:dyDescent="0.25">
      <c r="A645" s="3">
        <v>763111</v>
      </c>
      <c r="B645" s="1" t="s">
        <v>9</v>
      </c>
      <c r="C645" s="2">
        <v>44952</v>
      </c>
      <c r="D645" s="2" t="str">
        <f>TEXT(Table1[[#This Row],[Visit date]],"Dddd")</f>
        <v>Thursday</v>
      </c>
      <c r="E645" s="2" t="str">
        <f>TEXT(Table1[[#This Row],[Visit date]],"Mmmm")</f>
        <v>January</v>
      </c>
      <c r="F645" s="2">
        <v>44953.646921296298</v>
      </c>
      <c r="G645">
        <f>_xlfn.DAYS(Table1[[#This Row],[Filed date]],Table1[[#This Row],[Visit date]])</f>
        <v>1</v>
      </c>
      <c r="H645">
        <v>62</v>
      </c>
      <c r="I645">
        <v>3100</v>
      </c>
      <c r="J645">
        <v>50</v>
      </c>
      <c r="K645" t="s">
        <v>392</v>
      </c>
      <c r="L645" t="s">
        <v>556</v>
      </c>
    </row>
    <row r="646" spans="1:12" x14ac:dyDescent="0.25">
      <c r="A646" s="3">
        <v>763070</v>
      </c>
      <c r="B646" s="1" t="s">
        <v>9</v>
      </c>
      <c r="C646" s="2">
        <v>44952</v>
      </c>
      <c r="D646" s="2" t="str">
        <f>TEXT(Table1[[#This Row],[Visit date]],"Dddd")</f>
        <v>Thursday</v>
      </c>
      <c r="E646" s="2" t="str">
        <f>TEXT(Table1[[#This Row],[Visit date]],"Mmmm")</f>
        <v>January</v>
      </c>
      <c r="F646" s="2">
        <v>44953.634502314817</v>
      </c>
      <c r="G646">
        <f>_xlfn.DAYS(Table1[[#This Row],[Filed date]],Table1[[#This Row],[Visit date]])</f>
        <v>1</v>
      </c>
      <c r="H646">
        <v>1</v>
      </c>
      <c r="I646">
        <v>3000</v>
      </c>
      <c r="J646">
        <v>3000</v>
      </c>
      <c r="K646" t="s">
        <v>12</v>
      </c>
      <c r="L646" t="s">
        <v>234</v>
      </c>
    </row>
    <row r="647" spans="1:12" x14ac:dyDescent="0.25">
      <c r="A647" s="3">
        <v>766990</v>
      </c>
      <c r="B647" s="1" t="s">
        <v>9</v>
      </c>
      <c r="C647" s="2">
        <v>44954</v>
      </c>
      <c r="D647" s="2" t="str">
        <f>TEXT(Table1[[#This Row],[Visit date]],"Dddd")</f>
        <v>Saturday</v>
      </c>
      <c r="E647" s="2" t="str">
        <f>TEXT(Table1[[#This Row],[Visit date]],"Mmmm")</f>
        <v>January</v>
      </c>
      <c r="F647" s="2">
        <v>44956.651504629634</v>
      </c>
      <c r="G647">
        <f>_xlfn.DAYS(Table1[[#This Row],[Filed date]],Table1[[#This Row],[Visit date]])</f>
        <v>2</v>
      </c>
      <c r="H647">
        <v>1</v>
      </c>
      <c r="I647">
        <v>1000</v>
      </c>
      <c r="J647">
        <v>1000</v>
      </c>
      <c r="K647" t="s">
        <v>17</v>
      </c>
      <c r="L647" t="s">
        <v>414</v>
      </c>
    </row>
    <row r="648" spans="1:12" x14ac:dyDescent="0.25">
      <c r="A648" s="3">
        <v>763182</v>
      </c>
      <c r="B648" s="1" t="s">
        <v>9</v>
      </c>
      <c r="C648" s="2">
        <v>44952</v>
      </c>
      <c r="D648" s="2" t="str">
        <f>TEXT(Table1[[#This Row],[Visit date]],"Dddd")</f>
        <v>Thursday</v>
      </c>
      <c r="E648" s="2" t="str">
        <f>TEXT(Table1[[#This Row],[Visit date]],"Mmmm")</f>
        <v>January</v>
      </c>
      <c r="F648" s="2">
        <v>44953.66375</v>
      </c>
      <c r="G648">
        <f>_xlfn.DAYS(Table1[[#This Row],[Filed date]],Table1[[#This Row],[Visit date]])</f>
        <v>1</v>
      </c>
      <c r="H648">
        <v>1</v>
      </c>
      <c r="I648">
        <v>15000</v>
      </c>
      <c r="J648">
        <v>15000</v>
      </c>
      <c r="K648" t="s">
        <v>557</v>
      </c>
      <c r="L648" t="s">
        <v>558</v>
      </c>
    </row>
    <row r="649" spans="1:12" x14ac:dyDescent="0.25">
      <c r="A649" s="3">
        <v>733285</v>
      </c>
      <c r="B649" s="1" t="s">
        <v>22</v>
      </c>
      <c r="C649" s="2">
        <v>44931</v>
      </c>
      <c r="D649" s="2" t="str">
        <f>TEXT(Table1[[#This Row],[Visit date]],"Dddd")</f>
        <v>Thursday</v>
      </c>
      <c r="E649" s="2" t="str">
        <f>TEXT(Table1[[#This Row],[Visit date]],"Mmmm")</f>
        <v>January</v>
      </c>
      <c r="F649" s="2">
        <v>44931.892187500001</v>
      </c>
      <c r="G649">
        <f>_xlfn.DAYS(Table1[[#This Row],[Filed date]],Table1[[#This Row],[Visit date]])</f>
        <v>0</v>
      </c>
      <c r="H649">
        <v>1</v>
      </c>
      <c r="I649">
        <v>99.999999999999986</v>
      </c>
      <c r="J649">
        <v>99.999999999999986</v>
      </c>
      <c r="K649" t="s">
        <v>559</v>
      </c>
      <c r="L649" t="s">
        <v>560</v>
      </c>
    </row>
    <row r="650" spans="1:12" x14ac:dyDescent="0.25">
      <c r="A650" s="3">
        <v>766941</v>
      </c>
      <c r="B650" s="1" t="s">
        <v>9</v>
      </c>
      <c r="C650" s="2">
        <v>44954</v>
      </c>
      <c r="D650" s="2" t="str">
        <f>TEXT(Table1[[#This Row],[Visit date]],"Dddd")</f>
        <v>Saturday</v>
      </c>
      <c r="E650" s="2" t="str">
        <f>TEXT(Table1[[#This Row],[Visit date]],"Mmmm")</f>
        <v>January</v>
      </c>
      <c r="F650" s="2">
        <v>44956.642280092587</v>
      </c>
      <c r="G650">
        <f>_xlfn.DAYS(Table1[[#This Row],[Filed date]],Table1[[#This Row],[Visit date]])</f>
        <v>2</v>
      </c>
      <c r="H650">
        <v>14</v>
      </c>
      <c r="I650">
        <v>419.99999999999989</v>
      </c>
      <c r="J650">
        <v>30</v>
      </c>
      <c r="K650" t="s">
        <v>313</v>
      </c>
      <c r="L650" t="s">
        <v>103</v>
      </c>
    </row>
    <row r="651" spans="1:12" x14ac:dyDescent="0.25">
      <c r="A651" s="3">
        <v>755352</v>
      </c>
      <c r="B651" s="1" t="s">
        <v>9</v>
      </c>
      <c r="C651" s="2">
        <v>44943</v>
      </c>
      <c r="D651" s="2" t="str">
        <f>TEXT(Table1[[#This Row],[Visit date]],"Dddd")</f>
        <v>Tuesday</v>
      </c>
      <c r="E651" s="2" t="str">
        <f>TEXT(Table1[[#This Row],[Visit date]],"Mmmm")</f>
        <v>January</v>
      </c>
      <c r="F651" s="2">
        <v>44949.43105324074</v>
      </c>
      <c r="G651">
        <f>_xlfn.DAYS(Table1[[#This Row],[Filed date]],Table1[[#This Row],[Visit date]])</f>
        <v>6</v>
      </c>
      <c r="H651">
        <v>1</v>
      </c>
      <c r="I651">
        <v>600</v>
      </c>
      <c r="J651">
        <v>600</v>
      </c>
      <c r="K651" t="s">
        <v>78</v>
      </c>
      <c r="L651" t="s">
        <v>229</v>
      </c>
    </row>
    <row r="652" spans="1:12" x14ac:dyDescent="0.25">
      <c r="A652" s="3">
        <v>763089</v>
      </c>
      <c r="B652" s="1" t="s">
        <v>9</v>
      </c>
      <c r="C652" s="2">
        <v>44952</v>
      </c>
      <c r="D652" s="2" t="str">
        <f>TEXT(Table1[[#This Row],[Visit date]],"Dddd")</f>
        <v>Thursday</v>
      </c>
      <c r="E652" s="2" t="str">
        <f>TEXT(Table1[[#This Row],[Visit date]],"Mmmm")</f>
        <v>January</v>
      </c>
      <c r="F652" s="2">
        <v>44953.639537037037</v>
      </c>
      <c r="G652">
        <f>_xlfn.DAYS(Table1[[#This Row],[Filed date]],Table1[[#This Row],[Visit date]])</f>
        <v>1</v>
      </c>
      <c r="H652">
        <v>14</v>
      </c>
      <c r="I652">
        <v>1994.02</v>
      </c>
      <c r="J652">
        <v>142.43</v>
      </c>
      <c r="K652" t="s">
        <v>561</v>
      </c>
      <c r="L652" t="s">
        <v>547</v>
      </c>
    </row>
    <row r="653" spans="1:12" x14ac:dyDescent="0.25">
      <c r="A653" s="3">
        <v>758763</v>
      </c>
      <c r="B653" s="1" t="s">
        <v>9</v>
      </c>
      <c r="C653" s="2">
        <v>44946</v>
      </c>
      <c r="D653" s="2" t="str">
        <f>TEXT(Table1[[#This Row],[Visit date]],"Dddd")</f>
        <v>Friday</v>
      </c>
      <c r="E653" s="2" t="str">
        <f>TEXT(Table1[[#This Row],[Visit date]],"Mmmm")</f>
        <v>January</v>
      </c>
      <c r="F653" s="2">
        <v>44951.398761574077</v>
      </c>
      <c r="G653">
        <f>_xlfn.DAYS(Table1[[#This Row],[Filed date]],Table1[[#This Row],[Visit date]])</f>
        <v>5</v>
      </c>
      <c r="H653">
        <v>1</v>
      </c>
      <c r="I653">
        <v>2500</v>
      </c>
      <c r="J653">
        <v>2500</v>
      </c>
      <c r="K653" t="s">
        <v>57</v>
      </c>
      <c r="L653" t="s">
        <v>562</v>
      </c>
    </row>
    <row r="654" spans="1:12" x14ac:dyDescent="0.25">
      <c r="A654" s="3">
        <v>762207</v>
      </c>
      <c r="B654" s="1" t="s">
        <v>9</v>
      </c>
      <c r="C654" s="2">
        <v>44949</v>
      </c>
      <c r="D654" s="2" t="str">
        <f>TEXT(Table1[[#This Row],[Visit date]],"Dddd")</f>
        <v>Monday</v>
      </c>
      <c r="E654" s="2" t="str">
        <f>TEXT(Table1[[#This Row],[Visit date]],"Mmmm")</f>
        <v>January</v>
      </c>
      <c r="F654" s="2">
        <v>44953.34951388889</v>
      </c>
      <c r="G654">
        <f>_xlfn.DAYS(Table1[[#This Row],[Filed date]],Table1[[#This Row],[Visit date]])</f>
        <v>4</v>
      </c>
      <c r="H654">
        <v>1</v>
      </c>
      <c r="I654">
        <v>200</v>
      </c>
      <c r="J654">
        <v>200</v>
      </c>
      <c r="K654" t="s">
        <v>563</v>
      </c>
      <c r="L654" t="s">
        <v>451</v>
      </c>
    </row>
    <row r="655" spans="1:12" x14ac:dyDescent="0.25">
      <c r="A655" s="3">
        <v>756126</v>
      </c>
      <c r="B655" s="1" t="s">
        <v>9</v>
      </c>
      <c r="C655" s="2">
        <v>44944</v>
      </c>
      <c r="D655" s="2" t="str">
        <f>TEXT(Table1[[#This Row],[Visit date]],"Dddd")</f>
        <v>Wednesday</v>
      </c>
      <c r="E655" s="2" t="str">
        <f>TEXT(Table1[[#This Row],[Visit date]],"Mmmm")</f>
        <v>January</v>
      </c>
      <c r="F655" s="2">
        <v>44949.607060185182</v>
      </c>
      <c r="G655">
        <f>_xlfn.DAYS(Table1[[#This Row],[Filed date]],Table1[[#This Row],[Visit date]])</f>
        <v>5</v>
      </c>
      <c r="H655">
        <v>14</v>
      </c>
      <c r="I655">
        <v>1722</v>
      </c>
      <c r="J655">
        <v>123</v>
      </c>
      <c r="K655" t="s">
        <v>395</v>
      </c>
      <c r="L655" t="s">
        <v>73</v>
      </c>
    </row>
    <row r="656" spans="1:12" x14ac:dyDescent="0.25">
      <c r="A656" s="3">
        <v>759209</v>
      </c>
      <c r="B656" s="1" t="s">
        <v>9</v>
      </c>
      <c r="C656" s="2">
        <v>44946</v>
      </c>
      <c r="D656" s="2" t="str">
        <f>TEXT(Table1[[#This Row],[Visit date]],"Dddd")</f>
        <v>Friday</v>
      </c>
      <c r="E656" s="2" t="str">
        <f>TEXT(Table1[[#This Row],[Visit date]],"Mmmm")</f>
        <v>January</v>
      </c>
      <c r="F656" s="2">
        <v>44951.48814814815</v>
      </c>
      <c r="G656">
        <f>_xlfn.DAYS(Table1[[#This Row],[Filed date]],Table1[[#This Row],[Visit date]])</f>
        <v>5</v>
      </c>
      <c r="H656">
        <v>1</v>
      </c>
      <c r="I656">
        <v>500.00000000000011</v>
      </c>
      <c r="J656">
        <v>500.00000000000011</v>
      </c>
      <c r="K656" t="s">
        <v>316</v>
      </c>
      <c r="L656" t="s">
        <v>75</v>
      </c>
    </row>
    <row r="657" spans="1:12" x14ac:dyDescent="0.25">
      <c r="A657" s="3">
        <v>756133</v>
      </c>
      <c r="B657" s="1" t="s">
        <v>9</v>
      </c>
      <c r="C657" s="2">
        <v>44944</v>
      </c>
      <c r="D657" s="2" t="str">
        <f>TEXT(Table1[[#This Row],[Visit date]],"Dddd")</f>
        <v>Wednesday</v>
      </c>
      <c r="E657" s="2" t="str">
        <f>TEXT(Table1[[#This Row],[Visit date]],"Mmmm")</f>
        <v>January</v>
      </c>
      <c r="F657" s="2">
        <v>44949.608831018522</v>
      </c>
      <c r="G657">
        <f>_xlfn.DAYS(Table1[[#This Row],[Filed date]],Table1[[#This Row],[Visit date]])</f>
        <v>5</v>
      </c>
      <c r="H657">
        <v>18</v>
      </c>
      <c r="I657">
        <v>180</v>
      </c>
      <c r="J657">
        <v>10</v>
      </c>
      <c r="K657" t="s">
        <v>114</v>
      </c>
      <c r="L657" t="s">
        <v>18</v>
      </c>
    </row>
    <row r="658" spans="1:12" x14ac:dyDescent="0.25">
      <c r="A658" s="3">
        <v>763154</v>
      </c>
      <c r="B658" s="1" t="s">
        <v>9</v>
      </c>
      <c r="C658" s="2">
        <v>44952</v>
      </c>
      <c r="D658" s="2" t="str">
        <f>TEXT(Table1[[#This Row],[Visit date]],"Dddd")</f>
        <v>Thursday</v>
      </c>
      <c r="E658" s="2" t="str">
        <f>TEXT(Table1[[#This Row],[Visit date]],"Mmmm")</f>
        <v>January</v>
      </c>
      <c r="F658" s="2">
        <v>44953.658680555563</v>
      </c>
      <c r="G658">
        <f>_xlfn.DAYS(Table1[[#This Row],[Filed date]],Table1[[#This Row],[Visit date]])</f>
        <v>1</v>
      </c>
      <c r="H658">
        <v>1</v>
      </c>
      <c r="I658">
        <v>600</v>
      </c>
      <c r="J658">
        <v>600</v>
      </c>
      <c r="K658" t="s">
        <v>247</v>
      </c>
      <c r="L658" t="s">
        <v>67</v>
      </c>
    </row>
    <row r="659" spans="1:12" x14ac:dyDescent="0.25">
      <c r="A659" s="3">
        <v>762278</v>
      </c>
      <c r="B659" s="1" t="s">
        <v>9</v>
      </c>
      <c r="C659" s="2">
        <v>44949</v>
      </c>
      <c r="D659" s="2" t="str">
        <f>TEXT(Table1[[#This Row],[Visit date]],"Dddd")</f>
        <v>Monday</v>
      </c>
      <c r="E659" s="2" t="str">
        <f>TEXT(Table1[[#This Row],[Visit date]],"Mmmm")</f>
        <v>January</v>
      </c>
      <c r="F659" s="2">
        <v>44953.372233796297</v>
      </c>
      <c r="G659">
        <f>_xlfn.DAYS(Table1[[#This Row],[Filed date]],Table1[[#This Row],[Visit date]])</f>
        <v>4</v>
      </c>
      <c r="H659">
        <v>1</v>
      </c>
      <c r="I659">
        <v>25000</v>
      </c>
      <c r="J659">
        <v>25000</v>
      </c>
      <c r="K659" t="s">
        <v>131</v>
      </c>
      <c r="L659" t="s">
        <v>350</v>
      </c>
    </row>
    <row r="660" spans="1:12" x14ac:dyDescent="0.25">
      <c r="A660" s="3">
        <v>733199</v>
      </c>
      <c r="B660" s="1" t="s">
        <v>22</v>
      </c>
      <c r="C660" s="2">
        <v>44931</v>
      </c>
      <c r="D660" s="2" t="str">
        <f>TEXT(Table1[[#This Row],[Visit date]],"Dddd")</f>
        <v>Thursday</v>
      </c>
      <c r="E660" s="2" t="str">
        <f>TEXT(Table1[[#This Row],[Visit date]],"Mmmm")</f>
        <v>January</v>
      </c>
      <c r="F660" s="2">
        <v>44931.77306712963</v>
      </c>
      <c r="G660">
        <f>_xlfn.DAYS(Table1[[#This Row],[Filed date]],Table1[[#This Row],[Visit date]])</f>
        <v>0</v>
      </c>
      <c r="H660">
        <v>1</v>
      </c>
      <c r="I660">
        <v>1000</v>
      </c>
      <c r="J660">
        <v>1000</v>
      </c>
      <c r="K660" t="s">
        <v>23</v>
      </c>
      <c r="L660" t="s">
        <v>564</v>
      </c>
    </row>
    <row r="661" spans="1:12" x14ac:dyDescent="0.25">
      <c r="A661" s="3">
        <v>759923</v>
      </c>
      <c r="B661" s="1" t="s">
        <v>9</v>
      </c>
      <c r="C661" s="2">
        <v>44947</v>
      </c>
      <c r="D661" s="2" t="str">
        <f>TEXT(Table1[[#This Row],[Visit date]],"Dddd")</f>
        <v>Saturday</v>
      </c>
      <c r="E661" s="2" t="str">
        <f>TEXT(Table1[[#This Row],[Visit date]],"Mmmm")</f>
        <v>January</v>
      </c>
      <c r="F661" s="2">
        <v>44951.642766203702</v>
      </c>
      <c r="G661">
        <f>_xlfn.DAYS(Table1[[#This Row],[Filed date]],Table1[[#This Row],[Visit date]])</f>
        <v>4</v>
      </c>
      <c r="H661">
        <v>1</v>
      </c>
      <c r="I661">
        <v>1000</v>
      </c>
      <c r="J661">
        <v>1000</v>
      </c>
      <c r="K661" t="s">
        <v>17</v>
      </c>
      <c r="L661" t="s">
        <v>79</v>
      </c>
    </row>
    <row r="662" spans="1:12" x14ac:dyDescent="0.25">
      <c r="A662" s="3">
        <v>728136</v>
      </c>
      <c r="B662" s="1" t="s">
        <v>19</v>
      </c>
      <c r="C662" s="2">
        <v>44907</v>
      </c>
      <c r="D662" s="2" t="str">
        <f>TEXT(Table1[[#This Row],[Visit date]],"Dddd")</f>
        <v>Monday</v>
      </c>
      <c r="E662" s="2" t="str">
        <f>TEXT(Table1[[#This Row],[Visit date]],"Mmmm")</f>
        <v>December</v>
      </c>
      <c r="F662" s="2">
        <v>44927.380590277768</v>
      </c>
      <c r="G662">
        <f>_xlfn.DAYS(Table1[[#This Row],[Filed date]],Table1[[#This Row],[Visit date]])</f>
        <v>20</v>
      </c>
      <c r="H662">
        <v>1</v>
      </c>
      <c r="I662">
        <v>180</v>
      </c>
      <c r="J662">
        <v>180</v>
      </c>
      <c r="K662" t="s">
        <v>537</v>
      </c>
      <c r="L662" t="s">
        <v>420</v>
      </c>
    </row>
    <row r="663" spans="1:12" x14ac:dyDescent="0.25">
      <c r="A663" s="3">
        <v>730175</v>
      </c>
      <c r="B663" s="1" t="s">
        <v>27</v>
      </c>
      <c r="C663" s="2">
        <v>44827</v>
      </c>
      <c r="D663" s="2" t="str">
        <f>TEXT(Table1[[#This Row],[Visit date]],"Dddd")</f>
        <v>Friday</v>
      </c>
      <c r="E663" s="2" t="str">
        <f>TEXT(Table1[[#This Row],[Visit date]],"Mmmm")</f>
        <v>September</v>
      </c>
      <c r="F663" s="2">
        <v>44929.766319444447</v>
      </c>
      <c r="G663">
        <f>_xlfn.DAYS(Table1[[#This Row],[Filed date]],Table1[[#This Row],[Visit date]])</f>
        <v>102</v>
      </c>
      <c r="H663">
        <v>1</v>
      </c>
      <c r="I663">
        <v>2000</v>
      </c>
      <c r="J663">
        <v>2000</v>
      </c>
      <c r="K663" t="s">
        <v>23</v>
      </c>
      <c r="L663" t="s">
        <v>521</v>
      </c>
    </row>
    <row r="664" spans="1:12" x14ac:dyDescent="0.25">
      <c r="A664" s="3">
        <v>750129</v>
      </c>
      <c r="B664" s="1" t="s">
        <v>9</v>
      </c>
      <c r="C664" s="2">
        <v>44941</v>
      </c>
      <c r="D664" s="2" t="str">
        <f>TEXT(Table1[[#This Row],[Visit date]],"Dddd")</f>
        <v>Sunday</v>
      </c>
      <c r="E664" s="2" t="str">
        <f>TEXT(Table1[[#This Row],[Visit date]],"Mmmm")</f>
        <v>January</v>
      </c>
      <c r="F664" s="2">
        <v>44944.558067129627</v>
      </c>
      <c r="G664">
        <f>_xlfn.DAYS(Table1[[#This Row],[Filed date]],Table1[[#This Row],[Visit date]])</f>
        <v>3</v>
      </c>
      <c r="H664">
        <v>60</v>
      </c>
      <c r="I664">
        <v>1800</v>
      </c>
      <c r="J664">
        <v>30</v>
      </c>
      <c r="K664" t="s">
        <v>434</v>
      </c>
      <c r="L664" t="s">
        <v>314</v>
      </c>
    </row>
    <row r="665" spans="1:12" x14ac:dyDescent="0.25">
      <c r="A665" s="3">
        <v>758960</v>
      </c>
      <c r="B665" s="1" t="s">
        <v>9</v>
      </c>
      <c r="C665" s="2">
        <v>44946</v>
      </c>
      <c r="D665" s="2" t="str">
        <f>TEXT(Table1[[#This Row],[Visit date]],"Dddd")</f>
        <v>Friday</v>
      </c>
      <c r="E665" s="2" t="str">
        <f>TEXT(Table1[[#This Row],[Visit date]],"Mmmm")</f>
        <v>January</v>
      </c>
      <c r="F665" s="2">
        <v>44951.439085648148</v>
      </c>
      <c r="G665">
        <f>_xlfn.DAYS(Table1[[#This Row],[Filed date]],Table1[[#This Row],[Visit date]])</f>
        <v>5</v>
      </c>
      <c r="H665">
        <v>1</v>
      </c>
      <c r="I665">
        <v>500</v>
      </c>
      <c r="J665">
        <v>500</v>
      </c>
      <c r="K665" t="s">
        <v>565</v>
      </c>
      <c r="L665" t="s">
        <v>192</v>
      </c>
    </row>
    <row r="666" spans="1:12" x14ac:dyDescent="0.25">
      <c r="A666" s="3">
        <v>759814</v>
      </c>
      <c r="B666" s="1" t="s">
        <v>9</v>
      </c>
      <c r="C666" s="2">
        <v>44947</v>
      </c>
      <c r="D666" s="2" t="str">
        <f>TEXT(Table1[[#This Row],[Visit date]],"Dddd")</f>
        <v>Saturday</v>
      </c>
      <c r="E666" s="2" t="str">
        <f>TEXT(Table1[[#This Row],[Visit date]],"Mmmm")</f>
        <v>January</v>
      </c>
      <c r="F666" s="2">
        <v>44951.610532407409</v>
      </c>
      <c r="G666">
        <f>_xlfn.DAYS(Table1[[#This Row],[Filed date]],Table1[[#This Row],[Visit date]])</f>
        <v>4</v>
      </c>
      <c r="H666">
        <v>12</v>
      </c>
      <c r="I666">
        <v>120</v>
      </c>
      <c r="J666">
        <v>10</v>
      </c>
      <c r="K666" t="s">
        <v>114</v>
      </c>
      <c r="L666" t="s">
        <v>185</v>
      </c>
    </row>
    <row r="667" spans="1:12" x14ac:dyDescent="0.25">
      <c r="A667" s="3">
        <v>730193</v>
      </c>
      <c r="B667" s="1" t="s">
        <v>27</v>
      </c>
      <c r="C667" s="2">
        <v>44829</v>
      </c>
      <c r="D667" s="2" t="str">
        <f>TEXT(Table1[[#This Row],[Visit date]],"Dddd")</f>
        <v>Sunday</v>
      </c>
      <c r="E667" s="2" t="str">
        <f>TEXT(Table1[[#This Row],[Visit date]],"Mmmm")</f>
        <v>September</v>
      </c>
      <c r="F667" s="2">
        <v>44929.778275462973</v>
      </c>
      <c r="G667">
        <f>_xlfn.DAYS(Table1[[#This Row],[Filed date]],Table1[[#This Row],[Visit date]])</f>
        <v>100</v>
      </c>
      <c r="H667">
        <v>1</v>
      </c>
      <c r="I667">
        <v>1800</v>
      </c>
      <c r="J667">
        <v>1800</v>
      </c>
      <c r="K667" t="s">
        <v>246</v>
      </c>
      <c r="L667" t="s">
        <v>29</v>
      </c>
    </row>
    <row r="668" spans="1:12" x14ac:dyDescent="0.25">
      <c r="A668" s="3">
        <v>728131</v>
      </c>
      <c r="B668" s="1" t="s">
        <v>19</v>
      </c>
      <c r="C668" s="2">
        <v>44907</v>
      </c>
      <c r="D668" s="2" t="str">
        <f>TEXT(Table1[[#This Row],[Visit date]],"Dddd")</f>
        <v>Monday</v>
      </c>
      <c r="E668" s="2" t="str">
        <f>TEXT(Table1[[#This Row],[Visit date]],"Mmmm")</f>
        <v>December</v>
      </c>
      <c r="F668" s="2">
        <v>44927.369432870371</v>
      </c>
      <c r="G668">
        <f>_xlfn.DAYS(Table1[[#This Row],[Filed date]],Table1[[#This Row],[Visit date]])</f>
        <v>20</v>
      </c>
      <c r="H668">
        <v>1</v>
      </c>
      <c r="I668">
        <v>1500</v>
      </c>
      <c r="J668">
        <v>1500</v>
      </c>
      <c r="K668" t="s">
        <v>12</v>
      </c>
      <c r="L668" t="s">
        <v>566</v>
      </c>
    </row>
    <row r="669" spans="1:12" x14ac:dyDescent="0.25">
      <c r="A669" s="3">
        <v>734621</v>
      </c>
      <c r="B669" s="1" t="s">
        <v>19</v>
      </c>
      <c r="C669" s="2">
        <v>44932</v>
      </c>
      <c r="D669" s="2" t="str">
        <f>TEXT(Table1[[#This Row],[Visit date]],"Dddd")</f>
        <v>Friday</v>
      </c>
      <c r="E669" s="2" t="str">
        <f>TEXT(Table1[[#This Row],[Visit date]],"Mmmm")</f>
        <v>January</v>
      </c>
      <c r="F669" s="2">
        <v>44933.338287037041</v>
      </c>
      <c r="G669">
        <f>_xlfn.DAYS(Table1[[#This Row],[Filed date]],Table1[[#This Row],[Visit date]])</f>
        <v>1</v>
      </c>
      <c r="H669">
        <v>3</v>
      </c>
      <c r="I669">
        <v>2160</v>
      </c>
      <c r="J669">
        <v>720</v>
      </c>
      <c r="K669" t="s">
        <v>567</v>
      </c>
      <c r="L669" t="s">
        <v>236</v>
      </c>
    </row>
    <row r="670" spans="1:12" x14ac:dyDescent="0.25">
      <c r="A670" s="3">
        <v>761683</v>
      </c>
      <c r="B670" s="1" t="s">
        <v>9</v>
      </c>
      <c r="C670" s="2">
        <v>44950</v>
      </c>
      <c r="D670" s="2" t="str">
        <f>TEXT(Table1[[#This Row],[Visit date]],"Dddd")</f>
        <v>Tuesday</v>
      </c>
      <c r="E670" s="2" t="str">
        <f>TEXT(Table1[[#This Row],[Visit date]],"Mmmm")</f>
        <v>January</v>
      </c>
      <c r="F670" s="2">
        <v>44952.660590277781</v>
      </c>
      <c r="G670">
        <f>_xlfn.DAYS(Table1[[#This Row],[Filed date]],Table1[[#This Row],[Visit date]])</f>
        <v>2</v>
      </c>
      <c r="H670">
        <v>50</v>
      </c>
      <c r="I670">
        <v>2500</v>
      </c>
      <c r="J670">
        <v>50</v>
      </c>
      <c r="K670" t="s">
        <v>449</v>
      </c>
      <c r="L670" t="s">
        <v>568</v>
      </c>
    </row>
    <row r="671" spans="1:12" x14ac:dyDescent="0.25">
      <c r="A671" s="3">
        <v>761694</v>
      </c>
      <c r="B671" s="1" t="s">
        <v>9</v>
      </c>
      <c r="C671" s="2">
        <v>44950</v>
      </c>
      <c r="D671" s="2" t="str">
        <f>TEXT(Table1[[#This Row],[Visit date]],"Dddd")</f>
        <v>Tuesday</v>
      </c>
      <c r="E671" s="2" t="str">
        <f>TEXT(Table1[[#This Row],[Visit date]],"Mmmm")</f>
        <v>January</v>
      </c>
      <c r="F671" s="2">
        <v>44952.663530092592</v>
      </c>
      <c r="G671">
        <f>_xlfn.DAYS(Table1[[#This Row],[Filed date]],Table1[[#This Row],[Visit date]])</f>
        <v>2</v>
      </c>
      <c r="H671">
        <v>1</v>
      </c>
      <c r="I671">
        <v>700</v>
      </c>
      <c r="J671">
        <v>700</v>
      </c>
      <c r="K671" t="s">
        <v>112</v>
      </c>
      <c r="L671" t="s">
        <v>569</v>
      </c>
    </row>
    <row r="672" spans="1:12" x14ac:dyDescent="0.25">
      <c r="A672" s="3">
        <v>762608</v>
      </c>
      <c r="B672" s="1" t="s">
        <v>9</v>
      </c>
      <c r="C672" s="2">
        <v>44951</v>
      </c>
      <c r="D672" s="2" t="str">
        <f>TEXT(Table1[[#This Row],[Visit date]],"Dddd")</f>
        <v>Wednesday</v>
      </c>
      <c r="E672" s="2" t="str">
        <f>TEXT(Table1[[#This Row],[Visit date]],"Mmmm")</f>
        <v>January</v>
      </c>
      <c r="F672" s="2">
        <v>44953.495752314811</v>
      </c>
      <c r="G672">
        <f>_xlfn.DAYS(Table1[[#This Row],[Filed date]],Table1[[#This Row],[Visit date]])</f>
        <v>2</v>
      </c>
      <c r="H672">
        <v>10</v>
      </c>
      <c r="I672">
        <v>540</v>
      </c>
      <c r="J672">
        <v>54</v>
      </c>
      <c r="K672" t="s">
        <v>172</v>
      </c>
      <c r="L672" t="s">
        <v>263</v>
      </c>
    </row>
    <row r="673" spans="1:12" x14ac:dyDescent="0.25">
      <c r="A673" s="3">
        <v>762493</v>
      </c>
      <c r="B673" s="1" t="s">
        <v>9</v>
      </c>
      <c r="C673" s="2">
        <v>44949</v>
      </c>
      <c r="D673" s="2" t="str">
        <f>TEXT(Table1[[#This Row],[Visit date]],"Dddd")</f>
        <v>Monday</v>
      </c>
      <c r="E673" s="2" t="str">
        <f>TEXT(Table1[[#This Row],[Visit date]],"Mmmm")</f>
        <v>January</v>
      </c>
      <c r="F673" s="2">
        <v>44953.456770833327</v>
      </c>
      <c r="G673">
        <f>_xlfn.DAYS(Table1[[#This Row],[Filed date]],Table1[[#This Row],[Visit date]])</f>
        <v>4</v>
      </c>
      <c r="H673">
        <v>1</v>
      </c>
      <c r="I673">
        <v>2000</v>
      </c>
      <c r="J673">
        <v>2000</v>
      </c>
      <c r="K673" t="s">
        <v>205</v>
      </c>
      <c r="L673" t="s">
        <v>34</v>
      </c>
    </row>
    <row r="674" spans="1:12" x14ac:dyDescent="0.25">
      <c r="A674" s="3">
        <v>761440</v>
      </c>
      <c r="B674" s="1" t="s">
        <v>9</v>
      </c>
      <c r="C674" s="2">
        <v>44950</v>
      </c>
      <c r="D674" s="2" t="str">
        <f>TEXT(Table1[[#This Row],[Visit date]],"Dddd")</f>
        <v>Tuesday</v>
      </c>
      <c r="E674" s="2" t="str">
        <f>TEXT(Table1[[#This Row],[Visit date]],"Mmmm")</f>
        <v>January</v>
      </c>
      <c r="F674" s="2">
        <v>44952.595439814817</v>
      </c>
      <c r="G674">
        <f>_xlfn.DAYS(Table1[[#This Row],[Filed date]],Table1[[#This Row],[Visit date]])</f>
        <v>2</v>
      </c>
      <c r="H674">
        <v>10</v>
      </c>
      <c r="I674">
        <v>540</v>
      </c>
      <c r="J674">
        <v>54</v>
      </c>
      <c r="K674" t="s">
        <v>172</v>
      </c>
      <c r="L674" t="s">
        <v>235</v>
      </c>
    </row>
    <row r="675" spans="1:12" x14ac:dyDescent="0.25">
      <c r="A675" s="3">
        <v>759534</v>
      </c>
      <c r="B675" s="1" t="s">
        <v>9</v>
      </c>
      <c r="C675" s="2">
        <v>44948</v>
      </c>
      <c r="D675" s="2" t="str">
        <f>TEXT(Table1[[#This Row],[Visit date]],"Dddd")</f>
        <v>Sunday</v>
      </c>
      <c r="E675" s="2" t="str">
        <f>TEXT(Table1[[#This Row],[Visit date]],"Mmmm")</f>
        <v>January</v>
      </c>
      <c r="F675" s="2">
        <v>44951.552754629629</v>
      </c>
      <c r="G675">
        <f>_xlfn.DAYS(Table1[[#This Row],[Filed date]],Table1[[#This Row],[Visit date]])</f>
        <v>3</v>
      </c>
      <c r="H675">
        <v>18</v>
      </c>
      <c r="I675">
        <v>180</v>
      </c>
      <c r="J675">
        <v>10</v>
      </c>
      <c r="K675" t="s">
        <v>114</v>
      </c>
      <c r="L675" t="s">
        <v>79</v>
      </c>
    </row>
    <row r="676" spans="1:12" x14ac:dyDescent="0.25">
      <c r="A676" s="3">
        <v>762617</v>
      </c>
      <c r="B676" s="1" t="s">
        <v>9</v>
      </c>
      <c r="C676" s="2">
        <v>44951</v>
      </c>
      <c r="D676" s="2" t="str">
        <f>TEXT(Table1[[#This Row],[Visit date]],"Dddd")</f>
        <v>Wednesday</v>
      </c>
      <c r="E676" s="2" t="str">
        <f>TEXT(Table1[[#This Row],[Visit date]],"Mmmm")</f>
        <v>January</v>
      </c>
      <c r="F676" s="2">
        <v>44953.499895833331</v>
      </c>
      <c r="G676">
        <f>_xlfn.DAYS(Table1[[#This Row],[Filed date]],Table1[[#This Row],[Visit date]])</f>
        <v>2</v>
      </c>
      <c r="H676">
        <v>7</v>
      </c>
      <c r="I676">
        <v>1400</v>
      </c>
      <c r="J676">
        <v>200</v>
      </c>
      <c r="K676" t="s">
        <v>378</v>
      </c>
      <c r="L676" t="s">
        <v>447</v>
      </c>
    </row>
    <row r="677" spans="1:12" x14ac:dyDescent="0.25">
      <c r="A677" s="3">
        <v>763036</v>
      </c>
      <c r="B677" s="1" t="s">
        <v>9</v>
      </c>
      <c r="C677" s="2">
        <v>44952</v>
      </c>
      <c r="D677" s="2" t="str">
        <f>TEXT(Table1[[#This Row],[Visit date]],"Dddd")</f>
        <v>Thursday</v>
      </c>
      <c r="E677" s="2" t="str">
        <f>TEXT(Table1[[#This Row],[Visit date]],"Mmmm")</f>
        <v>January</v>
      </c>
      <c r="F677" s="2">
        <v>44953.627685185187</v>
      </c>
      <c r="G677">
        <f>_xlfn.DAYS(Table1[[#This Row],[Filed date]],Table1[[#This Row],[Visit date]])</f>
        <v>1</v>
      </c>
      <c r="H677">
        <v>1</v>
      </c>
      <c r="I677">
        <v>3000</v>
      </c>
      <c r="J677">
        <v>3000</v>
      </c>
      <c r="K677" t="s">
        <v>12</v>
      </c>
      <c r="L677" t="s">
        <v>197</v>
      </c>
    </row>
    <row r="678" spans="1:12" x14ac:dyDescent="0.25">
      <c r="A678" s="3">
        <v>755506</v>
      </c>
      <c r="B678" s="1" t="s">
        <v>9</v>
      </c>
      <c r="C678" s="2">
        <v>44944</v>
      </c>
      <c r="D678" s="2" t="str">
        <f>TEXT(Table1[[#This Row],[Visit date]],"Dddd")</f>
        <v>Wednesday</v>
      </c>
      <c r="E678" s="2" t="str">
        <f>TEXT(Table1[[#This Row],[Visit date]],"Mmmm")</f>
        <v>January</v>
      </c>
      <c r="F678" s="2">
        <v>44949.47415509259</v>
      </c>
      <c r="G678">
        <f>_xlfn.DAYS(Table1[[#This Row],[Filed date]],Table1[[#This Row],[Visit date]])</f>
        <v>5</v>
      </c>
      <c r="H678">
        <v>1</v>
      </c>
      <c r="I678">
        <v>3500</v>
      </c>
      <c r="J678">
        <v>3500</v>
      </c>
      <c r="K678" t="s">
        <v>374</v>
      </c>
      <c r="L678" t="s">
        <v>375</v>
      </c>
    </row>
    <row r="679" spans="1:12" x14ac:dyDescent="0.25">
      <c r="A679" s="3">
        <v>751281</v>
      </c>
      <c r="B679" s="1" t="s">
        <v>9</v>
      </c>
      <c r="C679" s="2">
        <v>44942</v>
      </c>
      <c r="D679" s="2" t="str">
        <f>TEXT(Table1[[#This Row],[Visit date]],"Dddd")</f>
        <v>Monday</v>
      </c>
      <c r="E679" s="2" t="str">
        <f>TEXT(Table1[[#This Row],[Visit date]],"Mmmm")</f>
        <v>January</v>
      </c>
      <c r="F679" s="2">
        <v>44945.438379629632</v>
      </c>
      <c r="G679">
        <f>_xlfn.DAYS(Table1[[#This Row],[Filed date]],Table1[[#This Row],[Visit date]])</f>
        <v>3</v>
      </c>
      <c r="H679">
        <v>1</v>
      </c>
      <c r="I679">
        <v>3000</v>
      </c>
      <c r="J679">
        <v>3000</v>
      </c>
      <c r="K679" t="s">
        <v>12</v>
      </c>
      <c r="L679" t="s">
        <v>473</v>
      </c>
    </row>
    <row r="680" spans="1:12" x14ac:dyDescent="0.25">
      <c r="A680" s="3">
        <v>767025</v>
      </c>
      <c r="B680" s="1" t="s">
        <v>9</v>
      </c>
      <c r="C680" s="2">
        <v>44954</v>
      </c>
      <c r="D680" s="2" t="str">
        <f>TEXT(Table1[[#This Row],[Visit date]],"Dddd")</f>
        <v>Saturday</v>
      </c>
      <c r="E680" s="2" t="str">
        <f>TEXT(Table1[[#This Row],[Visit date]],"Mmmm")</f>
        <v>January</v>
      </c>
      <c r="F680" s="2">
        <v>44956.660254629627</v>
      </c>
      <c r="G680">
        <f>_xlfn.DAYS(Table1[[#This Row],[Filed date]],Table1[[#This Row],[Visit date]])</f>
        <v>2</v>
      </c>
      <c r="H680">
        <v>1</v>
      </c>
      <c r="I680">
        <v>1500</v>
      </c>
      <c r="J680">
        <v>1500</v>
      </c>
      <c r="K680" t="s">
        <v>529</v>
      </c>
      <c r="L680" t="s">
        <v>200</v>
      </c>
    </row>
    <row r="681" spans="1:12" x14ac:dyDescent="0.25">
      <c r="A681" s="3">
        <v>759636</v>
      </c>
      <c r="B681" s="1" t="s">
        <v>9</v>
      </c>
      <c r="C681" s="2">
        <v>44948</v>
      </c>
      <c r="D681" s="2" t="str">
        <f>TEXT(Table1[[#This Row],[Visit date]],"Dddd")</f>
        <v>Sunday</v>
      </c>
      <c r="E681" s="2" t="str">
        <f>TEXT(Table1[[#This Row],[Visit date]],"Mmmm")</f>
        <v>January</v>
      </c>
      <c r="F681" s="2">
        <v>44951.576284722221</v>
      </c>
      <c r="G681">
        <f>_xlfn.DAYS(Table1[[#This Row],[Filed date]],Table1[[#This Row],[Visit date]])</f>
        <v>3</v>
      </c>
      <c r="H681">
        <v>1</v>
      </c>
      <c r="I681">
        <v>1245</v>
      </c>
      <c r="J681">
        <v>1245</v>
      </c>
      <c r="K681" t="s">
        <v>570</v>
      </c>
      <c r="L681" t="s">
        <v>119</v>
      </c>
    </row>
    <row r="682" spans="1:12" x14ac:dyDescent="0.25">
      <c r="A682" s="3">
        <v>767077</v>
      </c>
      <c r="B682" s="1" t="s">
        <v>9</v>
      </c>
      <c r="C682" s="2">
        <v>44955</v>
      </c>
      <c r="D682" s="2" t="str">
        <f>TEXT(Table1[[#This Row],[Visit date]],"Dddd")</f>
        <v>Sunday</v>
      </c>
      <c r="E682" s="2" t="str">
        <f>TEXT(Table1[[#This Row],[Visit date]],"Mmmm")</f>
        <v>January</v>
      </c>
      <c r="F682" s="2">
        <v>44956.675115740742</v>
      </c>
      <c r="G682">
        <f>_xlfn.DAYS(Table1[[#This Row],[Filed date]],Table1[[#This Row],[Visit date]])</f>
        <v>1</v>
      </c>
      <c r="H682">
        <v>42</v>
      </c>
      <c r="I682">
        <v>420</v>
      </c>
      <c r="J682">
        <v>10</v>
      </c>
      <c r="K682" t="s">
        <v>114</v>
      </c>
      <c r="L682" t="s">
        <v>382</v>
      </c>
    </row>
    <row r="683" spans="1:12" x14ac:dyDescent="0.25">
      <c r="A683" s="3">
        <v>766836</v>
      </c>
      <c r="B683" s="1" t="s">
        <v>9</v>
      </c>
      <c r="C683" s="2">
        <v>44953</v>
      </c>
      <c r="D683" s="2" t="str">
        <f>TEXT(Table1[[#This Row],[Visit date]],"Dddd")</f>
        <v>Friday</v>
      </c>
      <c r="E683" s="2" t="str">
        <f>TEXT(Table1[[#This Row],[Visit date]],"Mmmm")</f>
        <v>January</v>
      </c>
      <c r="F683" s="2">
        <v>44956.621180555558</v>
      </c>
      <c r="G683">
        <f>_xlfn.DAYS(Table1[[#This Row],[Filed date]],Table1[[#This Row],[Visit date]])</f>
        <v>3</v>
      </c>
      <c r="H683">
        <v>1</v>
      </c>
      <c r="I683">
        <v>7500</v>
      </c>
      <c r="J683">
        <v>7500</v>
      </c>
      <c r="K683" t="s">
        <v>321</v>
      </c>
      <c r="L683" t="s">
        <v>450</v>
      </c>
    </row>
    <row r="684" spans="1:12" x14ac:dyDescent="0.25">
      <c r="A684" s="3">
        <v>763150</v>
      </c>
      <c r="B684" s="1" t="s">
        <v>9</v>
      </c>
      <c r="C684" s="2">
        <v>44952</v>
      </c>
      <c r="D684" s="2" t="str">
        <f>TEXT(Table1[[#This Row],[Visit date]],"Dddd")</f>
        <v>Thursday</v>
      </c>
      <c r="E684" s="2" t="str">
        <f>TEXT(Table1[[#This Row],[Visit date]],"Mmmm")</f>
        <v>January</v>
      </c>
      <c r="F684" s="2">
        <v>44953.65724537037</v>
      </c>
      <c r="G684">
        <f>_xlfn.DAYS(Table1[[#This Row],[Filed date]],Table1[[#This Row],[Visit date]])</f>
        <v>1</v>
      </c>
      <c r="H684">
        <v>1</v>
      </c>
      <c r="I684">
        <v>3000</v>
      </c>
      <c r="J684">
        <v>3000</v>
      </c>
      <c r="K684" t="s">
        <v>12</v>
      </c>
      <c r="L684" t="s">
        <v>214</v>
      </c>
    </row>
    <row r="685" spans="1:12" x14ac:dyDescent="0.25">
      <c r="A685" s="3">
        <v>755325</v>
      </c>
      <c r="B685" s="1" t="s">
        <v>9</v>
      </c>
      <c r="C685" s="2">
        <v>44943</v>
      </c>
      <c r="D685" s="2" t="str">
        <f>TEXT(Table1[[#This Row],[Visit date]],"Dddd")</f>
        <v>Tuesday</v>
      </c>
      <c r="E685" s="2" t="str">
        <f>TEXT(Table1[[#This Row],[Visit date]],"Mmmm")</f>
        <v>January</v>
      </c>
      <c r="F685" s="2">
        <v>44949.425023148149</v>
      </c>
      <c r="G685">
        <f>_xlfn.DAYS(Table1[[#This Row],[Filed date]],Table1[[#This Row],[Visit date]])</f>
        <v>6</v>
      </c>
      <c r="H685">
        <v>30</v>
      </c>
      <c r="I685">
        <v>900</v>
      </c>
      <c r="J685">
        <v>30</v>
      </c>
      <c r="K685" t="s">
        <v>402</v>
      </c>
      <c r="L685" t="s">
        <v>571</v>
      </c>
    </row>
    <row r="686" spans="1:12" x14ac:dyDescent="0.25">
      <c r="A686" s="3">
        <v>728131</v>
      </c>
      <c r="B686" s="1" t="s">
        <v>19</v>
      </c>
      <c r="C686" s="2">
        <v>44907</v>
      </c>
      <c r="D686" s="2" t="str">
        <f>TEXT(Table1[[#This Row],[Visit date]],"Dddd")</f>
        <v>Monday</v>
      </c>
      <c r="E686" s="2" t="str">
        <f>TEXT(Table1[[#This Row],[Visit date]],"Mmmm")</f>
        <v>December</v>
      </c>
      <c r="F686" s="2">
        <v>44927.371006944442</v>
      </c>
      <c r="G686">
        <f>_xlfn.DAYS(Table1[[#This Row],[Filed date]],Table1[[#This Row],[Visit date]])</f>
        <v>20</v>
      </c>
      <c r="H686">
        <v>5</v>
      </c>
      <c r="I686">
        <v>300</v>
      </c>
      <c r="J686">
        <v>60</v>
      </c>
      <c r="K686" t="s">
        <v>572</v>
      </c>
      <c r="L686" t="s">
        <v>420</v>
      </c>
    </row>
    <row r="687" spans="1:12" x14ac:dyDescent="0.25">
      <c r="A687" s="3">
        <v>752007</v>
      </c>
      <c r="B687" s="1" t="s">
        <v>9</v>
      </c>
      <c r="C687" s="2">
        <v>44942</v>
      </c>
      <c r="D687" s="2" t="str">
        <f>TEXT(Table1[[#This Row],[Visit date]],"Dddd")</f>
        <v>Monday</v>
      </c>
      <c r="E687" s="2" t="str">
        <f>TEXT(Table1[[#This Row],[Visit date]],"Mmmm")</f>
        <v>January</v>
      </c>
      <c r="F687" s="2">
        <v>44945.654953703714</v>
      </c>
      <c r="G687">
        <f>_xlfn.DAYS(Table1[[#This Row],[Filed date]],Table1[[#This Row],[Visit date]])</f>
        <v>3</v>
      </c>
      <c r="H687">
        <v>30</v>
      </c>
      <c r="I687">
        <v>2250</v>
      </c>
      <c r="J687">
        <v>75</v>
      </c>
      <c r="K687" t="s">
        <v>436</v>
      </c>
      <c r="L687" t="s">
        <v>441</v>
      </c>
    </row>
    <row r="688" spans="1:12" x14ac:dyDescent="0.25">
      <c r="A688" s="3">
        <v>755401</v>
      </c>
      <c r="B688" s="1" t="s">
        <v>9</v>
      </c>
      <c r="C688" s="2">
        <v>44943</v>
      </c>
      <c r="D688" s="2" t="str">
        <f>TEXT(Table1[[#This Row],[Visit date]],"Dddd")</f>
        <v>Tuesday</v>
      </c>
      <c r="E688" s="2" t="str">
        <f>TEXT(Table1[[#This Row],[Visit date]],"Mmmm")</f>
        <v>January</v>
      </c>
      <c r="F688" s="2">
        <v>44949.446076388893</v>
      </c>
      <c r="G688">
        <f>_xlfn.DAYS(Table1[[#This Row],[Filed date]],Table1[[#This Row],[Visit date]])</f>
        <v>6</v>
      </c>
      <c r="H688">
        <v>18</v>
      </c>
      <c r="I688">
        <v>180</v>
      </c>
      <c r="J688">
        <v>10</v>
      </c>
      <c r="K688" t="s">
        <v>114</v>
      </c>
      <c r="L688" t="s">
        <v>163</v>
      </c>
    </row>
    <row r="689" spans="1:12" x14ac:dyDescent="0.25">
      <c r="A689" s="3">
        <v>755811</v>
      </c>
      <c r="B689" s="1" t="s">
        <v>9</v>
      </c>
      <c r="C689" s="2">
        <v>44944</v>
      </c>
      <c r="D689" s="2" t="str">
        <f>TEXT(Table1[[#This Row],[Visit date]],"Dddd")</f>
        <v>Wednesday</v>
      </c>
      <c r="E689" s="2" t="str">
        <f>TEXT(Table1[[#This Row],[Visit date]],"Mmmm")</f>
        <v>January</v>
      </c>
      <c r="F689" s="2">
        <v>44949.543865740743</v>
      </c>
      <c r="G689">
        <f>_xlfn.DAYS(Table1[[#This Row],[Filed date]],Table1[[#This Row],[Visit date]])</f>
        <v>5</v>
      </c>
      <c r="H689">
        <v>1</v>
      </c>
      <c r="I689">
        <v>2500</v>
      </c>
      <c r="J689">
        <v>2500</v>
      </c>
      <c r="K689" t="s">
        <v>57</v>
      </c>
      <c r="L689" t="s">
        <v>224</v>
      </c>
    </row>
    <row r="690" spans="1:12" x14ac:dyDescent="0.25">
      <c r="A690" s="3">
        <v>758021</v>
      </c>
      <c r="B690" s="1" t="s">
        <v>9</v>
      </c>
      <c r="C690" s="2">
        <v>44945</v>
      </c>
      <c r="D690" s="2" t="str">
        <f>TEXT(Table1[[#This Row],[Visit date]],"Dddd")</f>
        <v>Thursday</v>
      </c>
      <c r="E690" s="2" t="str">
        <f>TEXT(Table1[[#This Row],[Visit date]],"Mmmm")</f>
        <v>January</v>
      </c>
      <c r="F690" s="2">
        <v>44950.653090277781</v>
      </c>
      <c r="G690">
        <f>_xlfn.DAYS(Table1[[#This Row],[Filed date]],Table1[[#This Row],[Visit date]])</f>
        <v>5</v>
      </c>
      <c r="H690">
        <v>1</v>
      </c>
      <c r="I690">
        <v>3000</v>
      </c>
      <c r="J690">
        <v>3000</v>
      </c>
      <c r="K690" t="s">
        <v>12</v>
      </c>
      <c r="L690" t="s">
        <v>573</v>
      </c>
    </row>
    <row r="691" spans="1:12" x14ac:dyDescent="0.25">
      <c r="A691" s="3">
        <v>758994</v>
      </c>
      <c r="B691" s="1" t="s">
        <v>9</v>
      </c>
      <c r="C691" s="2">
        <v>44946</v>
      </c>
      <c r="D691" s="2" t="str">
        <f>TEXT(Table1[[#This Row],[Visit date]],"Dddd")</f>
        <v>Friday</v>
      </c>
      <c r="E691" s="2" t="str">
        <f>TEXT(Table1[[#This Row],[Visit date]],"Mmmm")</f>
        <v>January</v>
      </c>
      <c r="F691" s="2">
        <v>44951.445543981477</v>
      </c>
      <c r="G691">
        <f>_xlfn.DAYS(Table1[[#This Row],[Filed date]],Table1[[#This Row],[Visit date]])</f>
        <v>5</v>
      </c>
      <c r="H691">
        <v>1</v>
      </c>
      <c r="I691">
        <v>500</v>
      </c>
      <c r="J691">
        <v>500</v>
      </c>
      <c r="K691" t="s">
        <v>160</v>
      </c>
      <c r="L691" t="s">
        <v>264</v>
      </c>
    </row>
    <row r="692" spans="1:12" x14ac:dyDescent="0.25">
      <c r="A692" s="3">
        <v>762714</v>
      </c>
      <c r="B692" s="1" t="s">
        <v>9</v>
      </c>
      <c r="C692" s="2">
        <v>44951</v>
      </c>
      <c r="D692" s="2" t="str">
        <f>TEXT(Table1[[#This Row],[Visit date]],"Dddd")</f>
        <v>Wednesday</v>
      </c>
      <c r="E692" s="2" t="str">
        <f>TEXT(Table1[[#This Row],[Visit date]],"Mmmm")</f>
        <v>January</v>
      </c>
      <c r="F692" s="2">
        <v>44953.534780092603</v>
      </c>
      <c r="G692">
        <f>_xlfn.DAYS(Table1[[#This Row],[Filed date]],Table1[[#This Row],[Visit date]])</f>
        <v>2</v>
      </c>
      <c r="H692">
        <v>1</v>
      </c>
      <c r="I692">
        <v>453.75</v>
      </c>
      <c r="J692">
        <v>453.75</v>
      </c>
      <c r="K692" t="s">
        <v>354</v>
      </c>
      <c r="L692" t="s">
        <v>308</v>
      </c>
    </row>
    <row r="693" spans="1:12" x14ac:dyDescent="0.25">
      <c r="A693" s="3">
        <v>767086</v>
      </c>
      <c r="B693" s="1" t="s">
        <v>9</v>
      </c>
      <c r="C693" s="2">
        <v>44955</v>
      </c>
      <c r="D693" s="2" t="str">
        <f>TEXT(Table1[[#This Row],[Visit date]],"Dddd")</f>
        <v>Sunday</v>
      </c>
      <c r="E693" s="2" t="str">
        <f>TEXT(Table1[[#This Row],[Visit date]],"Mmmm")</f>
        <v>January</v>
      </c>
      <c r="F693" s="2">
        <v>44956.678240740737</v>
      </c>
      <c r="G693">
        <f>_xlfn.DAYS(Table1[[#This Row],[Filed date]],Table1[[#This Row],[Visit date]])</f>
        <v>1</v>
      </c>
      <c r="H693">
        <v>1</v>
      </c>
      <c r="I693">
        <v>3107</v>
      </c>
      <c r="J693">
        <v>3107</v>
      </c>
      <c r="K693" t="s">
        <v>574</v>
      </c>
      <c r="L693" t="s">
        <v>481</v>
      </c>
    </row>
    <row r="694" spans="1:12" x14ac:dyDescent="0.25">
      <c r="A694" s="3">
        <v>728579</v>
      </c>
      <c r="B694" s="1" t="s">
        <v>9</v>
      </c>
      <c r="C694" s="2">
        <v>44926</v>
      </c>
      <c r="D694" s="2" t="str">
        <f>TEXT(Table1[[#This Row],[Visit date]],"Dddd")</f>
        <v>Saturday</v>
      </c>
      <c r="E694" s="2" t="str">
        <f>TEXT(Table1[[#This Row],[Visit date]],"Mmmm")</f>
        <v>December</v>
      </c>
      <c r="F694" s="2">
        <v>44928.482106481482</v>
      </c>
      <c r="G694">
        <f>_xlfn.DAYS(Table1[[#This Row],[Filed date]],Table1[[#This Row],[Visit date]])</f>
        <v>2</v>
      </c>
      <c r="H694">
        <v>15</v>
      </c>
      <c r="I694">
        <v>656.25</v>
      </c>
      <c r="J694">
        <v>43.75</v>
      </c>
      <c r="K694" t="s">
        <v>302</v>
      </c>
      <c r="L694" t="s">
        <v>384</v>
      </c>
    </row>
    <row r="695" spans="1:12" x14ac:dyDescent="0.25">
      <c r="A695" s="3">
        <v>762608</v>
      </c>
      <c r="B695" s="1" t="s">
        <v>9</v>
      </c>
      <c r="C695" s="2">
        <v>44951</v>
      </c>
      <c r="D695" s="2" t="str">
        <f>TEXT(Table1[[#This Row],[Visit date]],"Dddd")</f>
        <v>Wednesday</v>
      </c>
      <c r="E695" s="2" t="str">
        <f>TEXT(Table1[[#This Row],[Visit date]],"Mmmm")</f>
        <v>January</v>
      </c>
      <c r="F695" s="2">
        <v>44953.495752314811</v>
      </c>
      <c r="G695">
        <f>_xlfn.DAYS(Table1[[#This Row],[Filed date]],Table1[[#This Row],[Visit date]])</f>
        <v>2</v>
      </c>
      <c r="H695">
        <v>5</v>
      </c>
      <c r="I695">
        <v>600</v>
      </c>
      <c r="J695">
        <v>120</v>
      </c>
      <c r="K695" t="s">
        <v>58</v>
      </c>
      <c r="L695" t="s">
        <v>263</v>
      </c>
    </row>
    <row r="696" spans="1:12" x14ac:dyDescent="0.25">
      <c r="A696" s="3">
        <v>730863</v>
      </c>
      <c r="B696" s="1" t="s">
        <v>35</v>
      </c>
      <c r="C696" s="2">
        <v>44929</v>
      </c>
      <c r="D696" s="2" t="str">
        <f>TEXT(Table1[[#This Row],[Visit date]],"Dddd")</f>
        <v>Tuesday</v>
      </c>
      <c r="E696" s="2" t="str">
        <f>TEXT(Table1[[#This Row],[Visit date]],"Mmmm")</f>
        <v>January</v>
      </c>
      <c r="F696" s="2">
        <v>44930.449872685182</v>
      </c>
      <c r="G696">
        <f>_xlfn.DAYS(Table1[[#This Row],[Filed date]],Table1[[#This Row],[Visit date]])</f>
        <v>1</v>
      </c>
      <c r="H696">
        <v>1</v>
      </c>
      <c r="I696">
        <v>5000</v>
      </c>
      <c r="J696">
        <v>5000</v>
      </c>
      <c r="K696" t="s">
        <v>12</v>
      </c>
      <c r="L696" t="s">
        <v>424</v>
      </c>
    </row>
    <row r="697" spans="1:12" x14ac:dyDescent="0.25">
      <c r="A697" s="3">
        <v>752052</v>
      </c>
      <c r="B697" s="1" t="s">
        <v>9</v>
      </c>
      <c r="C697" s="2">
        <v>44942</v>
      </c>
      <c r="D697" s="2" t="str">
        <f>TEXT(Table1[[#This Row],[Visit date]],"Dddd")</f>
        <v>Monday</v>
      </c>
      <c r="E697" s="2" t="str">
        <f>TEXT(Table1[[#This Row],[Visit date]],"Mmmm")</f>
        <v>January</v>
      </c>
      <c r="F697" s="2">
        <v>44945.668738425928</v>
      </c>
      <c r="G697">
        <f>_xlfn.DAYS(Table1[[#This Row],[Filed date]],Table1[[#This Row],[Visit date]])</f>
        <v>3</v>
      </c>
      <c r="H697">
        <v>14</v>
      </c>
      <c r="I697">
        <v>1120</v>
      </c>
      <c r="J697">
        <v>80</v>
      </c>
      <c r="K697" t="s">
        <v>162</v>
      </c>
      <c r="L697" t="s">
        <v>54</v>
      </c>
    </row>
    <row r="698" spans="1:12" x14ac:dyDescent="0.25">
      <c r="A698" s="3">
        <v>728133</v>
      </c>
      <c r="B698" s="1" t="s">
        <v>19</v>
      </c>
      <c r="C698" s="2">
        <v>44906</v>
      </c>
      <c r="D698" s="2" t="str">
        <f>TEXT(Table1[[#This Row],[Visit date]],"Dddd")</f>
        <v>Sunday</v>
      </c>
      <c r="E698" s="2" t="str">
        <f>TEXT(Table1[[#This Row],[Visit date]],"Mmmm")</f>
        <v>December</v>
      </c>
      <c r="F698" s="2">
        <v>44927.374930555547</v>
      </c>
      <c r="G698">
        <f>_xlfn.DAYS(Table1[[#This Row],[Filed date]],Table1[[#This Row],[Visit date]])</f>
        <v>21</v>
      </c>
      <c r="H698">
        <v>1</v>
      </c>
      <c r="I698">
        <v>1200</v>
      </c>
      <c r="J698">
        <v>1200</v>
      </c>
      <c r="K698" t="s">
        <v>575</v>
      </c>
      <c r="L698" t="s">
        <v>128</v>
      </c>
    </row>
    <row r="699" spans="1:12" x14ac:dyDescent="0.25">
      <c r="A699" s="3">
        <v>728585</v>
      </c>
      <c r="B699" s="1" t="s">
        <v>9</v>
      </c>
      <c r="C699" s="2">
        <v>44926</v>
      </c>
      <c r="D699" s="2" t="str">
        <f>TEXT(Table1[[#This Row],[Visit date]],"Dddd")</f>
        <v>Saturday</v>
      </c>
      <c r="E699" s="2" t="str">
        <f>TEXT(Table1[[#This Row],[Visit date]],"Mmmm")</f>
        <v>December</v>
      </c>
      <c r="F699" s="2">
        <v>44928.485659722217</v>
      </c>
      <c r="G699">
        <f>_xlfn.DAYS(Table1[[#This Row],[Filed date]],Table1[[#This Row],[Visit date]])</f>
        <v>2</v>
      </c>
      <c r="H699">
        <v>1</v>
      </c>
      <c r="I699">
        <v>525</v>
      </c>
      <c r="J699">
        <v>525</v>
      </c>
      <c r="K699" t="s">
        <v>247</v>
      </c>
      <c r="L699" t="s">
        <v>93</v>
      </c>
    </row>
    <row r="700" spans="1:12" x14ac:dyDescent="0.25">
      <c r="A700" s="3">
        <v>763089</v>
      </c>
      <c r="B700" s="1" t="s">
        <v>9</v>
      </c>
      <c r="C700" s="2">
        <v>44952</v>
      </c>
      <c r="D700" s="2" t="str">
        <f>TEXT(Table1[[#This Row],[Visit date]],"Dddd")</f>
        <v>Thursday</v>
      </c>
      <c r="E700" s="2" t="str">
        <f>TEXT(Table1[[#This Row],[Visit date]],"Mmmm")</f>
        <v>January</v>
      </c>
      <c r="F700" s="2">
        <v>44953.639537037037</v>
      </c>
      <c r="G700">
        <f>_xlfn.DAYS(Table1[[#This Row],[Filed date]],Table1[[#This Row],[Visit date]])</f>
        <v>1</v>
      </c>
      <c r="H700">
        <v>1</v>
      </c>
      <c r="I700">
        <v>3000</v>
      </c>
      <c r="J700">
        <v>3000</v>
      </c>
      <c r="K700" t="s">
        <v>12</v>
      </c>
      <c r="L700" t="s">
        <v>547</v>
      </c>
    </row>
    <row r="701" spans="1:12" x14ac:dyDescent="0.25">
      <c r="A701" s="3">
        <v>728103</v>
      </c>
      <c r="B701" s="1" t="s">
        <v>135</v>
      </c>
      <c r="C701" s="2">
        <v>44821</v>
      </c>
      <c r="D701" s="2" t="str">
        <f>TEXT(Table1[[#This Row],[Visit date]],"Dddd")</f>
        <v>Saturday</v>
      </c>
      <c r="E701" s="2" t="str">
        <f>TEXT(Table1[[#This Row],[Visit date]],"Mmmm")</f>
        <v>September</v>
      </c>
      <c r="F701" s="2">
        <v>44927.009571759263</v>
      </c>
      <c r="G701">
        <f>_xlfn.DAYS(Table1[[#This Row],[Filed date]],Table1[[#This Row],[Visit date]])</f>
        <v>106</v>
      </c>
      <c r="H701">
        <v>10</v>
      </c>
      <c r="I701">
        <v>3026.3999999999992</v>
      </c>
      <c r="J701">
        <v>302.63999999999987</v>
      </c>
      <c r="K701" t="s">
        <v>576</v>
      </c>
      <c r="L701" t="s">
        <v>295</v>
      </c>
    </row>
    <row r="702" spans="1:12" x14ac:dyDescent="0.25">
      <c r="A702" s="3">
        <v>755352</v>
      </c>
      <c r="B702" s="1" t="s">
        <v>9</v>
      </c>
      <c r="C702" s="2">
        <v>44943</v>
      </c>
      <c r="D702" s="2" t="str">
        <f>TEXT(Table1[[#This Row],[Visit date]],"Dddd")</f>
        <v>Tuesday</v>
      </c>
      <c r="E702" s="2" t="str">
        <f>TEXT(Table1[[#This Row],[Visit date]],"Mmmm")</f>
        <v>January</v>
      </c>
      <c r="F702" s="2">
        <v>44949.43105324074</v>
      </c>
      <c r="G702">
        <f>_xlfn.DAYS(Table1[[#This Row],[Filed date]],Table1[[#This Row],[Visit date]])</f>
        <v>6</v>
      </c>
      <c r="H702">
        <v>3</v>
      </c>
      <c r="I702">
        <v>974.99999999999989</v>
      </c>
      <c r="J702">
        <v>324.99999999999989</v>
      </c>
      <c r="K702" t="s">
        <v>307</v>
      </c>
      <c r="L702" t="s">
        <v>229</v>
      </c>
    </row>
    <row r="703" spans="1:12" x14ac:dyDescent="0.25">
      <c r="A703" s="3">
        <v>733285</v>
      </c>
      <c r="B703" s="1" t="s">
        <v>22</v>
      </c>
      <c r="C703" s="2">
        <v>44931</v>
      </c>
      <c r="D703" s="2" t="str">
        <f>TEXT(Table1[[#This Row],[Visit date]],"Dddd")</f>
        <v>Thursday</v>
      </c>
      <c r="E703" s="2" t="str">
        <f>TEXT(Table1[[#This Row],[Visit date]],"Mmmm")</f>
        <v>January</v>
      </c>
      <c r="F703" s="2">
        <v>44931.892187500001</v>
      </c>
      <c r="G703">
        <f>_xlfn.DAYS(Table1[[#This Row],[Filed date]],Table1[[#This Row],[Visit date]])</f>
        <v>0</v>
      </c>
      <c r="H703">
        <v>1</v>
      </c>
      <c r="I703">
        <v>700</v>
      </c>
      <c r="J703">
        <v>700</v>
      </c>
      <c r="K703" t="s">
        <v>294</v>
      </c>
      <c r="L703" t="s">
        <v>560</v>
      </c>
    </row>
    <row r="704" spans="1:12" x14ac:dyDescent="0.25">
      <c r="A704" s="3">
        <v>761283</v>
      </c>
      <c r="B704" s="1" t="s">
        <v>9</v>
      </c>
      <c r="C704" s="2">
        <v>44950</v>
      </c>
      <c r="D704" s="2" t="str">
        <f>TEXT(Table1[[#This Row],[Visit date]],"Dddd")</f>
        <v>Tuesday</v>
      </c>
      <c r="E704" s="2" t="str">
        <f>TEXT(Table1[[#This Row],[Visit date]],"Mmmm")</f>
        <v>January</v>
      </c>
      <c r="F704" s="2">
        <v>44952.551400462973</v>
      </c>
      <c r="G704">
        <f>_xlfn.DAYS(Table1[[#This Row],[Filed date]],Table1[[#This Row],[Visit date]])</f>
        <v>2</v>
      </c>
      <c r="H704">
        <v>1</v>
      </c>
      <c r="I704">
        <v>1500</v>
      </c>
      <c r="J704">
        <v>1500</v>
      </c>
      <c r="K704" t="s">
        <v>94</v>
      </c>
      <c r="L704" t="s">
        <v>107</v>
      </c>
    </row>
    <row r="705" spans="1:12" x14ac:dyDescent="0.25">
      <c r="A705" s="3">
        <v>759846</v>
      </c>
      <c r="B705" s="1" t="s">
        <v>9</v>
      </c>
      <c r="C705" s="2">
        <v>44947</v>
      </c>
      <c r="D705" s="2" t="str">
        <f>TEXT(Table1[[#This Row],[Visit date]],"Dddd")</f>
        <v>Saturday</v>
      </c>
      <c r="E705" s="2" t="str">
        <f>TEXT(Table1[[#This Row],[Visit date]],"Mmmm")</f>
        <v>January</v>
      </c>
      <c r="F705" s="2">
        <v>44951.618993055563</v>
      </c>
      <c r="G705">
        <f>_xlfn.DAYS(Table1[[#This Row],[Filed date]],Table1[[#This Row],[Visit date]])</f>
        <v>4</v>
      </c>
      <c r="H705">
        <v>1</v>
      </c>
      <c r="I705">
        <v>999.99999999999989</v>
      </c>
      <c r="J705">
        <v>999.99999999999989</v>
      </c>
      <c r="K705" t="s">
        <v>17</v>
      </c>
      <c r="L705" t="s">
        <v>11</v>
      </c>
    </row>
    <row r="706" spans="1:12" x14ac:dyDescent="0.25">
      <c r="A706" s="3">
        <v>751666</v>
      </c>
      <c r="B706" s="1" t="s">
        <v>9</v>
      </c>
      <c r="C706" s="2">
        <v>44942</v>
      </c>
      <c r="D706" s="2" t="str">
        <f>TEXT(Table1[[#This Row],[Visit date]],"Dddd")</f>
        <v>Monday</v>
      </c>
      <c r="E706" s="2" t="str">
        <f>TEXT(Table1[[#This Row],[Visit date]],"Mmmm")</f>
        <v>January</v>
      </c>
      <c r="F706" s="2">
        <v>44945.548819444448</v>
      </c>
      <c r="G706">
        <f>_xlfn.DAYS(Table1[[#This Row],[Filed date]],Table1[[#This Row],[Visit date]])</f>
        <v>3</v>
      </c>
      <c r="H706">
        <v>30</v>
      </c>
      <c r="I706">
        <v>2100</v>
      </c>
      <c r="J706">
        <v>70</v>
      </c>
      <c r="K706" t="s">
        <v>55</v>
      </c>
      <c r="L706" t="s">
        <v>284</v>
      </c>
    </row>
    <row r="707" spans="1:12" x14ac:dyDescent="0.25">
      <c r="A707" s="3">
        <v>759078</v>
      </c>
      <c r="B707" s="1" t="s">
        <v>9</v>
      </c>
      <c r="C707" s="2">
        <v>44946</v>
      </c>
      <c r="D707" s="2" t="str">
        <f>TEXT(Table1[[#This Row],[Visit date]],"Dddd")</f>
        <v>Friday</v>
      </c>
      <c r="E707" s="2" t="str">
        <f>TEXT(Table1[[#This Row],[Visit date]],"Mmmm")</f>
        <v>January</v>
      </c>
      <c r="F707" s="2">
        <v>44951.46234953704</v>
      </c>
      <c r="G707">
        <f>_xlfn.DAYS(Table1[[#This Row],[Filed date]],Table1[[#This Row],[Visit date]])</f>
        <v>5</v>
      </c>
      <c r="H707">
        <v>1</v>
      </c>
      <c r="I707">
        <v>200</v>
      </c>
      <c r="J707">
        <v>200</v>
      </c>
      <c r="K707" t="s">
        <v>125</v>
      </c>
      <c r="L707" t="s">
        <v>39</v>
      </c>
    </row>
    <row r="708" spans="1:12" x14ac:dyDescent="0.25">
      <c r="A708" s="3">
        <v>763194</v>
      </c>
      <c r="B708" s="1" t="s">
        <v>9</v>
      </c>
      <c r="C708" s="2">
        <v>44952</v>
      </c>
      <c r="D708" s="2" t="str">
        <f>TEXT(Table1[[#This Row],[Visit date]],"Dddd")</f>
        <v>Thursday</v>
      </c>
      <c r="E708" s="2" t="str">
        <f>TEXT(Table1[[#This Row],[Visit date]],"Mmmm")</f>
        <v>January</v>
      </c>
      <c r="F708" s="2">
        <v>44953.666168981479</v>
      </c>
      <c r="G708">
        <f>_xlfn.DAYS(Table1[[#This Row],[Filed date]],Table1[[#This Row],[Visit date]])</f>
        <v>1</v>
      </c>
      <c r="H708">
        <v>1</v>
      </c>
      <c r="I708">
        <v>15000</v>
      </c>
      <c r="J708">
        <v>15000</v>
      </c>
      <c r="K708" t="s">
        <v>577</v>
      </c>
      <c r="L708" t="s">
        <v>212</v>
      </c>
    </row>
    <row r="709" spans="1:12" x14ac:dyDescent="0.25">
      <c r="A709" s="3">
        <v>763215</v>
      </c>
      <c r="B709" s="1" t="s">
        <v>9</v>
      </c>
      <c r="C709" s="2">
        <v>44952</v>
      </c>
      <c r="D709" s="2" t="str">
        <f>TEXT(Table1[[#This Row],[Visit date]],"Dddd")</f>
        <v>Thursday</v>
      </c>
      <c r="E709" s="2" t="str">
        <f>TEXT(Table1[[#This Row],[Visit date]],"Mmmm")</f>
        <v>January</v>
      </c>
      <c r="F709" s="2">
        <v>44953.674178240741</v>
      </c>
      <c r="G709">
        <f>_xlfn.DAYS(Table1[[#This Row],[Filed date]],Table1[[#This Row],[Visit date]])</f>
        <v>1</v>
      </c>
      <c r="H709">
        <v>1</v>
      </c>
      <c r="I709">
        <v>1000</v>
      </c>
      <c r="J709">
        <v>1000</v>
      </c>
      <c r="K709" t="s">
        <v>17</v>
      </c>
      <c r="L709" t="s">
        <v>393</v>
      </c>
    </row>
    <row r="710" spans="1:12" x14ac:dyDescent="0.25">
      <c r="A710" s="3">
        <v>763103</v>
      </c>
      <c r="B710" s="1" t="s">
        <v>9</v>
      </c>
      <c r="C710" s="2">
        <v>44952</v>
      </c>
      <c r="D710" s="2" t="str">
        <f>TEXT(Table1[[#This Row],[Visit date]],"Dddd")</f>
        <v>Thursday</v>
      </c>
      <c r="E710" s="2" t="str">
        <f>TEXT(Table1[[#This Row],[Visit date]],"Mmmm")</f>
        <v>January</v>
      </c>
      <c r="F710" s="2">
        <v>44953.644444444442</v>
      </c>
      <c r="G710">
        <f>_xlfn.DAYS(Table1[[#This Row],[Filed date]],Table1[[#This Row],[Visit date]])</f>
        <v>1</v>
      </c>
      <c r="H710">
        <v>1</v>
      </c>
      <c r="I710">
        <v>4000</v>
      </c>
      <c r="J710">
        <v>4000</v>
      </c>
      <c r="K710" t="s">
        <v>578</v>
      </c>
      <c r="L710" t="s">
        <v>579</v>
      </c>
    </row>
    <row r="711" spans="1:12" x14ac:dyDescent="0.25">
      <c r="A711" s="3">
        <v>751363</v>
      </c>
      <c r="B711" s="1" t="s">
        <v>9</v>
      </c>
      <c r="C711" s="2">
        <v>44936</v>
      </c>
      <c r="D711" s="2" t="str">
        <f>TEXT(Table1[[#This Row],[Visit date]],"Dddd")</f>
        <v>Tuesday</v>
      </c>
      <c r="E711" s="2" t="str">
        <f>TEXT(Table1[[#This Row],[Visit date]],"Mmmm")</f>
        <v>January</v>
      </c>
      <c r="F711" s="2">
        <v>44945.46329861111</v>
      </c>
      <c r="G711">
        <f>_xlfn.DAYS(Table1[[#This Row],[Filed date]],Table1[[#This Row],[Visit date]])</f>
        <v>9</v>
      </c>
      <c r="H711">
        <v>15</v>
      </c>
      <c r="I711">
        <v>15000</v>
      </c>
      <c r="J711">
        <v>999.99999999999989</v>
      </c>
      <c r="K711" t="s">
        <v>580</v>
      </c>
      <c r="L711" t="s">
        <v>14</v>
      </c>
    </row>
    <row r="712" spans="1:12" x14ac:dyDescent="0.25">
      <c r="A712" s="3">
        <v>730760</v>
      </c>
      <c r="B712" s="1" t="s">
        <v>35</v>
      </c>
      <c r="C712" s="2">
        <v>44927</v>
      </c>
      <c r="D712" s="2" t="str">
        <f>TEXT(Table1[[#This Row],[Visit date]],"Dddd")</f>
        <v>Sunday</v>
      </c>
      <c r="E712" s="2" t="str">
        <f>TEXT(Table1[[#This Row],[Visit date]],"Mmmm")</f>
        <v>January</v>
      </c>
      <c r="F712" s="2">
        <v>44930.425011574072</v>
      </c>
      <c r="G712">
        <f>_xlfn.DAYS(Table1[[#This Row],[Filed date]],Table1[[#This Row],[Visit date]])</f>
        <v>3</v>
      </c>
      <c r="H712">
        <v>1</v>
      </c>
      <c r="I712">
        <v>1120</v>
      </c>
      <c r="J712">
        <v>1120</v>
      </c>
      <c r="K712" t="s">
        <v>581</v>
      </c>
      <c r="L712" t="s">
        <v>304</v>
      </c>
    </row>
    <row r="713" spans="1:12" x14ac:dyDescent="0.25">
      <c r="A713" s="3">
        <v>751107</v>
      </c>
      <c r="B713" s="1" t="s">
        <v>9</v>
      </c>
      <c r="C713" s="2">
        <v>44942</v>
      </c>
      <c r="D713" s="2" t="str">
        <f>TEXT(Table1[[#This Row],[Visit date]],"Dddd")</f>
        <v>Monday</v>
      </c>
      <c r="E713" s="2" t="str">
        <f>TEXT(Table1[[#This Row],[Visit date]],"Mmmm")</f>
        <v>January</v>
      </c>
      <c r="F713" s="2">
        <v>44945.391921296286</v>
      </c>
      <c r="G713">
        <f>_xlfn.DAYS(Table1[[#This Row],[Filed date]],Table1[[#This Row],[Visit date]])</f>
        <v>3</v>
      </c>
      <c r="H713">
        <v>1</v>
      </c>
      <c r="I713">
        <v>2500</v>
      </c>
      <c r="J713">
        <v>2500</v>
      </c>
      <c r="K713" t="s">
        <v>57</v>
      </c>
      <c r="L713" t="s">
        <v>18</v>
      </c>
    </row>
    <row r="714" spans="1:12" x14ac:dyDescent="0.25">
      <c r="A714" s="3">
        <v>756285</v>
      </c>
      <c r="B714" s="1" t="s">
        <v>9</v>
      </c>
      <c r="C714" s="2">
        <v>44944</v>
      </c>
      <c r="D714" s="2" t="str">
        <f>TEXT(Table1[[#This Row],[Visit date]],"Dddd")</f>
        <v>Wednesday</v>
      </c>
      <c r="E714" s="2" t="str">
        <f>TEXT(Table1[[#This Row],[Visit date]],"Mmmm")</f>
        <v>January</v>
      </c>
      <c r="F714" s="2">
        <v>44949.65834490741</v>
      </c>
      <c r="G714">
        <f>_xlfn.DAYS(Table1[[#This Row],[Filed date]],Table1[[#This Row],[Visit date]])</f>
        <v>5</v>
      </c>
      <c r="H714">
        <v>1</v>
      </c>
      <c r="I714">
        <v>3000</v>
      </c>
      <c r="J714">
        <v>3000</v>
      </c>
      <c r="K714" t="s">
        <v>147</v>
      </c>
      <c r="L714" t="s">
        <v>582</v>
      </c>
    </row>
    <row r="715" spans="1:12" x14ac:dyDescent="0.25">
      <c r="A715" s="3">
        <v>759835</v>
      </c>
      <c r="B715" s="1" t="s">
        <v>9</v>
      </c>
      <c r="C715" s="2">
        <v>44947</v>
      </c>
      <c r="D715" s="2" t="str">
        <f>TEXT(Table1[[#This Row],[Visit date]],"Dddd")</f>
        <v>Saturday</v>
      </c>
      <c r="E715" s="2" t="str">
        <f>TEXT(Table1[[#This Row],[Visit date]],"Mmmm")</f>
        <v>January</v>
      </c>
      <c r="F715" s="2">
        <v>44951.616597222222</v>
      </c>
      <c r="G715">
        <f>_xlfn.DAYS(Table1[[#This Row],[Filed date]],Table1[[#This Row],[Visit date]])</f>
        <v>4</v>
      </c>
      <c r="H715">
        <v>1</v>
      </c>
      <c r="I715">
        <v>3000</v>
      </c>
      <c r="J715">
        <v>3000</v>
      </c>
      <c r="K715" t="s">
        <v>12</v>
      </c>
      <c r="L715" t="s">
        <v>583</v>
      </c>
    </row>
    <row r="716" spans="1:12" x14ac:dyDescent="0.25">
      <c r="A716" s="3">
        <v>762724</v>
      </c>
      <c r="B716" s="1" t="s">
        <v>9</v>
      </c>
      <c r="C716" s="2">
        <v>44949</v>
      </c>
      <c r="D716" s="2" t="str">
        <f>TEXT(Table1[[#This Row],[Visit date]],"Dddd")</f>
        <v>Monday</v>
      </c>
      <c r="E716" s="2" t="str">
        <f>TEXT(Table1[[#This Row],[Visit date]],"Mmmm")</f>
        <v>January</v>
      </c>
      <c r="F716" s="2">
        <v>44953.538425925923</v>
      </c>
      <c r="G716">
        <f>_xlfn.DAYS(Table1[[#This Row],[Filed date]],Table1[[#This Row],[Visit date]])</f>
        <v>4</v>
      </c>
      <c r="H716">
        <v>5</v>
      </c>
      <c r="I716">
        <v>42042</v>
      </c>
      <c r="J716">
        <v>8408.4</v>
      </c>
      <c r="K716" t="s">
        <v>584</v>
      </c>
      <c r="L716" t="s">
        <v>326</v>
      </c>
    </row>
    <row r="717" spans="1:12" x14ac:dyDescent="0.25">
      <c r="A717" s="3">
        <v>762499</v>
      </c>
      <c r="B717" s="1" t="s">
        <v>9</v>
      </c>
      <c r="C717" s="2">
        <v>44951</v>
      </c>
      <c r="D717" s="2" t="str">
        <f>TEXT(Table1[[#This Row],[Visit date]],"Dddd")</f>
        <v>Wednesday</v>
      </c>
      <c r="E717" s="2" t="str">
        <f>TEXT(Table1[[#This Row],[Visit date]],"Mmmm")</f>
        <v>January</v>
      </c>
      <c r="F717" s="2">
        <v>44953.458912037036</v>
      </c>
      <c r="G717">
        <f>_xlfn.DAYS(Table1[[#This Row],[Filed date]],Table1[[#This Row],[Visit date]])</f>
        <v>2</v>
      </c>
      <c r="H717">
        <v>1</v>
      </c>
      <c r="I717">
        <v>4000</v>
      </c>
      <c r="J717">
        <v>4000</v>
      </c>
      <c r="K717" t="s">
        <v>585</v>
      </c>
      <c r="L717" t="s">
        <v>297</v>
      </c>
    </row>
    <row r="718" spans="1:12" x14ac:dyDescent="0.25">
      <c r="A718" s="3">
        <v>762782</v>
      </c>
      <c r="B718" s="1" t="s">
        <v>9</v>
      </c>
      <c r="C718" s="2">
        <v>44951</v>
      </c>
      <c r="D718" s="2" t="str">
        <f>TEXT(Table1[[#This Row],[Visit date]],"Dddd")</f>
        <v>Wednesday</v>
      </c>
      <c r="E718" s="2" t="str">
        <f>TEXT(Table1[[#This Row],[Visit date]],"Mmmm")</f>
        <v>January</v>
      </c>
      <c r="F718" s="2">
        <v>44953.553240740737</v>
      </c>
      <c r="G718">
        <f>_xlfn.DAYS(Table1[[#This Row],[Filed date]],Table1[[#This Row],[Visit date]])</f>
        <v>2</v>
      </c>
      <c r="H718">
        <v>16</v>
      </c>
      <c r="I718">
        <v>864</v>
      </c>
      <c r="J718">
        <v>54</v>
      </c>
      <c r="K718" t="s">
        <v>172</v>
      </c>
      <c r="L718" t="s">
        <v>274</v>
      </c>
    </row>
    <row r="719" spans="1:12" x14ac:dyDescent="0.25">
      <c r="A719" s="3">
        <v>762628</v>
      </c>
      <c r="B719" s="1" t="s">
        <v>9</v>
      </c>
      <c r="C719" s="2">
        <v>44951</v>
      </c>
      <c r="D719" s="2" t="str">
        <f>TEXT(Table1[[#This Row],[Visit date]],"Dddd")</f>
        <v>Wednesday</v>
      </c>
      <c r="E719" s="2" t="str">
        <f>TEXT(Table1[[#This Row],[Visit date]],"Mmmm")</f>
        <v>January</v>
      </c>
      <c r="F719" s="2">
        <v>44953.50540509259</v>
      </c>
      <c r="G719">
        <f>_xlfn.DAYS(Table1[[#This Row],[Filed date]],Table1[[#This Row],[Visit date]])</f>
        <v>2</v>
      </c>
      <c r="H719">
        <v>1</v>
      </c>
      <c r="I719">
        <v>2500</v>
      </c>
      <c r="J719">
        <v>2500</v>
      </c>
      <c r="K719" t="s">
        <v>57</v>
      </c>
      <c r="L719" t="s">
        <v>586</v>
      </c>
    </row>
    <row r="720" spans="1:12" x14ac:dyDescent="0.25">
      <c r="A720" s="3">
        <v>755447</v>
      </c>
      <c r="B720" s="1" t="s">
        <v>9</v>
      </c>
      <c r="C720" s="2">
        <v>44943</v>
      </c>
      <c r="D720" s="2" t="str">
        <f>TEXT(Table1[[#This Row],[Visit date]],"Dddd")</f>
        <v>Tuesday</v>
      </c>
      <c r="E720" s="2" t="str">
        <f>TEXT(Table1[[#This Row],[Visit date]],"Mmmm")</f>
        <v>January</v>
      </c>
      <c r="F720" s="2">
        <v>44949.456956018519</v>
      </c>
      <c r="G720">
        <f>_xlfn.DAYS(Table1[[#This Row],[Filed date]],Table1[[#This Row],[Visit date]])</f>
        <v>6</v>
      </c>
      <c r="H720">
        <v>4</v>
      </c>
      <c r="I720">
        <v>200</v>
      </c>
      <c r="J720">
        <v>50</v>
      </c>
      <c r="K720" t="s">
        <v>587</v>
      </c>
      <c r="L720" t="s">
        <v>268</v>
      </c>
    </row>
    <row r="721" spans="1:12" x14ac:dyDescent="0.25">
      <c r="A721" s="3">
        <v>729743</v>
      </c>
      <c r="B721" s="1" t="s">
        <v>50</v>
      </c>
      <c r="C721" s="2">
        <v>44925</v>
      </c>
      <c r="D721" s="2" t="str">
        <f>TEXT(Table1[[#This Row],[Visit date]],"Dddd")</f>
        <v>Friday</v>
      </c>
      <c r="E721" s="2" t="str">
        <f>TEXT(Table1[[#This Row],[Visit date]],"Mmmm")</f>
        <v>December</v>
      </c>
      <c r="F721" s="2">
        <v>44929.545219907413</v>
      </c>
      <c r="G721">
        <f>_xlfn.DAYS(Table1[[#This Row],[Filed date]],Table1[[#This Row],[Visit date]])</f>
        <v>4</v>
      </c>
      <c r="H721">
        <v>60</v>
      </c>
      <c r="I721">
        <v>20365.8</v>
      </c>
      <c r="J721">
        <v>339.43</v>
      </c>
      <c r="K721" t="s">
        <v>588</v>
      </c>
      <c r="L721" t="s">
        <v>306</v>
      </c>
    </row>
    <row r="722" spans="1:12" x14ac:dyDescent="0.25">
      <c r="A722" s="3">
        <v>753198</v>
      </c>
      <c r="B722" s="1" t="s">
        <v>9</v>
      </c>
      <c r="C722" s="2">
        <v>44943</v>
      </c>
      <c r="D722" s="2" t="str">
        <f>TEXT(Table1[[#This Row],[Visit date]],"Dddd")</f>
        <v>Tuesday</v>
      </c>
      <c r="E722" s="2" t="str">
        <f>TEXT(Table1[[#This Row],[Visit date]],"Mmmm")</f>
        <v>January</v>
      </c>
      <c r="F722" s="2">
        <v>44946.534131944441</v>
      </c>
      <c r="G722">
        <f>_xlfn.DAYS(Table1[[#This Row],[Filed date]],Table1[[#This Row],[Visit date]])</f>
        <v>3</v>
      </c>
      <c r="H722">
        <v>2</v>
      </c>
      <c r="I722">
        <v>7200</v>
      </c>
      <c r="J722">
        <v>3600</v>
      </c>
      <c r="K722" t="s">
        <v>589</v>
      </c>
      <c r="L722" t="s">
        <v>16</v>
      </c>
    </row>
    <row r="723" spans="1:12" x14ac:dyDescent="0.25">
      <c r="A723" s="3">
        <v>759052</v>
      </c>
      <c r="B723" s="1" t="s">
        <v>9</v>
      </c>
      <c r="C723" s="2">
        <v>44946</v>
      </c>
      <c r="D723" s="2" t="str">
        <f>TEXT(Table1[[#This Row],[Visit date]],"Dddd")</f>
        <v>Friday</v>
      </c>
      <c r="E723" s="2" t="str">
        <f>TEXT(Table1[[#This Row],[Visit date]],"Mmmm")</f>
        <v>January</v>
      </c>
      <c r="F723" s="2">
        <v>44951.457499999997</v>
      </c>
      <c r="G723">
        <f>_xlfn.DAYS(Table1[[#This Row],[Filed date]],Table1[[#This Row],[Visit date]])</f>
        <v>5</v>
      </c>
      <c r="H723">
        <v>30</v>
      </c>
      <c r="I723">
        <v>6600.0000000000009</v>
      </c>
      <c r="J723">
        <v>220</v>
      </c>
      <c r="K723" t="s">
        <v>590</v>
      </c>
      <c r="L723" t="s">
        <v>591</v>
      </c>
    </row>
    <row r="724" spans="1:12" x14ac:dyDescent="0.25">
      <c r="A724" s="3">
        <v>761431</v>
      </c>
      <c r="B724" s="1" t="s">
        <v>9</v>
      </c>
      <c r="C724" s="2">
        <v>44950</v>
      </c>
      <c r="D724" s="2" t="str">
        <f>TEXT(Table1[[#This Row],[Visit date]],"Dddd")</f>
        <v>Tuesday</v>
      </c>
      <c r="E724" s="2" t="str">
        <f>TEXT(Table1[[#This Row],[Visit date]],"Mmmm")</f>
        <v>January</v>
      </c>
      <c r="F724" s="2">
        <v>44952.593032407407</v>
      </c>
      <c r="G724">
        <f>_xlfn.DAYS(Table1[[#This Row],[Filed date]],Table1[[#This Row],[Visit date]])</f>
        <v>2</v>
      </c>
      <c r="H724">
        <v>18</v>
      </c>
      <c r="I724">
        <v>180</v>
      </c>
      <c r="J724">
        <v>10</v>
      </c>
      <c r="K724" t="s">
        <v>111</v>
      </c>
      <c r="L724" t="s">
        <v>592</v>
      </c>
    </row>
    <row r="725" spans="1:12" x14ac:dyDescent="0.25">
      <c r="A725" s="3">
        <v>759595</v>
      </c>
      <c r="B725" s="1" t="s">
        <v>9</v>
      </c>
      <c r="C725" s="2">
        <v>44947</v>
      </c>
      <c r="D725" s="2" t="str">
        <f>TEXT(Table1[[#This Row],[Visit date]],"Dddd")</f>
        <v>Saturday</v>
      </c>
      <c r="E725" s="2" t="str">
        <f>TEXT(Table1[[#This Row],[Visit date]],"Mmmm")</f>
        <v>January</v>
      </c>
      <c r="F725" s="2">
        <v>44951.567743055559</v>
      </c>
      <c r="G725">
        <f>_xlfn.DAYS(Table1[[#This Row],[Filed date]],Table1[[#This Row],[Visit date]])</f>
        <v>4</v>
      </c>
      <c r="H725">
        <v>1</v>
      </c>
      <c r="I725">
        <v>600</v>
      </c>
      <c r="J725">
        <v>600</v>
      </c>
      <c r="K725" t="s">
        <v>78</v>
      </c>
      <c r="L725" t="s">
        <v>406</v>
      </c>
    </row>
    <row r="726" spans="1:12" x14ac:dyDescent="0.25">
      <c r="A726" s="3">
        <v>761694</v>
      </c>
      <c r="B726" s="1" t="s">
        <v>9</v>
      </c>
      <c r="C726" s="2">
        <v>44950</v>
      </c>
      <c r="D726" s="2" t="str">
        <f>TEXT(Table1[[#This Row],[Visit date]],"Dddd")</f>
        <v>Tuesday</v>
      </c>
      <c r="E726" s="2" t="str">
        <f>TEXT(Table1[[#This Row],[Visit date]],"Mmmm")</f>
        <v>January</v>
      </c>
      <c r="F726" s="2">
        <v>44952.663530092592</v>
      </c>
      <c r="G726">
        <f>_xlfn.DAYS(Table1[[#This Row],[Filed date]],Table1[[#This Row],[Visit date]])</f>
        <v>2</v>
      </c>
      <c r="H726">
        <v>16</v>
      </c>
      <c r="I726">
        <v>864</v>
      </c>
      <c r="J726">
        <v>54</v>
      </c>
      <c r="K726" t="s">
        <v>172</v>
      </c>
      <c r="L726" t="s">
        <v>569</v>
      </c>
    </row>
    <row r="727" spans="1:12" x14ac:dyDescent="0.25">
      <c r="A727" s="3">
        <v>766895</v>
      </c>
      <c r="B727" s="1" t="s">
        <v>9</v>
      </c>
      <c r="C727" s="2">
        <v>44953</v>
      </c>
      <c r="D727" s="2" t="str">
        <f>TEXT(Table1[[#This Row],[Visit date]],"Dddd")</f>
        <v>Friday</v>
      </c>
      <c r="E727" s="2" t="str">
        <f>TEXT(Table1[[#This Row],[Visit date]],"Mmmm")</f>
        <v>January</v>
      </c>
      <c r="F727" s="2">
        <v>44956.631377314807</v>
      </c>
      <c r="G727">
        <f>_xlfn.DAYS(Table1[[#This Row],[Filed date]],Table1[[#This Row],[Visit date]])</f>
        <v>3</v>
      </c>
      <c r="H727">
        <v>1</v>
      </c>
      <c r="I727">
        <v>3000</v>
      </c>
      <c r="J727">
        <v>3000</v>
      </c>
      <c r="K727" t="s">
        <v>12</v>
      </c>
      <c r="L727" t="s">
        <v>11</v>
      </c>
    </row>
    <row r="728" spans="1:12" x14ac:dyDescent="0.25">
      <c r="A728" s="3">
        <v>759985</v>
      </c>
      <c r="B728" s="1" t="s">
        <v>9</v>
      </c>
      <c r="C728" s="2">
        <v>44947</v>
      </c>
      <c r="D728" s="2" t="str">
        <f>TEXT(Table1[[#This Row],[Visit date]],"Dddd")</f>
        <v>Saturday</v>
      </c>
      <c r="E728" s="2" t="str">
        <f>TEXT(Table1[[#This Row],[Visit date]],"Mmmm")</f>
        <v>January</v>
      </c>
      <c r="F728" s="2">
        <v>44951.659212962957</v>
      </c>
      <c r="G728">
        <f>_xlfn.DAYS(Table1[[#This Row],[Filed date]],Table1[[#This Row],[Visit date]])</f>
        <v>4</v>
      </c>
      <c r="H728">
        <v>1</v>
      </c>
      <c r="I728">
        <v>4000</v>
      </c>
      <c r="J728">
        <v>4000</v>
      </c>
      <c r="K728" t="s">
        <v>292</v>
      </c>
      <c r="L728" t="s">
        <v>168</v>
      </c>
    </row>
    <row r="729" spans="1:12" x14ac:dyDescent="0.25">
      <c r="A729" s="3">
        <v>755016</v>
      </c>
      <c r="B729" s="1" t="s">
        <v>9</v>
      </c>
      <c r="C729" s="2">
        <v>44943</v>
      </c>
      <c r="D729" s="2" t="str">
        <f>TEXT(Table1[[#This Row],[Visit date]],"Dddd")</f>
        <v>Tuesday</v>
      </c>
      <c r="E729" s="2" t="str">
        <f>TEXT(Table1[[#This Row],[Visit date]],"Mmmm")</f>
        <v>January</v>
      </c>
      <c r="F729" s="2">
        <v>44949.343900462962</v>
      </c>
      <c r="G729">
        <f>_xlfn.DAYS(Table1[[#This Row],[Filed date]],Table1[[#This Row],[Visit date]])</f>
        <v>6</v>
      </c>
      <c r="H729">
        <v>18</v>
      </c>
      <c r="I729">
        <v>180</v>
      </c>
      <c r="J729">
        <v>10</v>
      </c>
      <c r="K729" t="s">
        <v>114</v>
      </c>
      <c r="L729" t="s">
        <v>593</v>
      </c>
    </row>
    <row r="730" spans="1:12" x14ac:dyDescent="0.25">
      <c r="A730" s="3">
        <v>758754</v>
      </c>
      <c r="B730" s="1" t="s">
        <v>9</v>
      </c>
      <c r="C730" s="2">
        <v>44946</v>
      </c>
      <c r="D730" s="2" t="str">
        <f>TEXT(Table1[[#This Row],[Visit date]],"Dddd")</f>
        <v>Friday</v>
      </c>
      <c r="E730" s="2" t="str">
        <f>TEXT(Table1[[#This Row],[Visit date]],"Mmmm")</f>
        <v>January</v>
      </c>
      <c r="F730" s="2">
        <v>44951.396365740737</v>
      </c>
      <c r="G730">
        <f>_xlfn.DAYS(Table1[[#This Row],[Filed date]],Table1[[#This Row],[Visit date]])</f>
        <v>5</v>
      </c>
      <c r="H730">
        <v>30</v>
      </c>
      <c r="I730">
        <v>10800</v>
      </c>
      <c r="J730">
        <v>360</v>
      </c>
      <c r="K730" t="s">
        <v>594</v>
      </c>
      <c r="L730" t="s">
        <v>197</v>
      </c>
    </row>
    <row r="731" spans="1:12" x14ac:dyDescent="0.25">
      <c r="A731" s="3">
        <v>753298</v>
      </c>
      <c r="B731" s="1" t="s">
        <v>9</v>
      </c>
      <c r="C731" s="2">
        <v>44942</v>
      </c>
      <c r="D731" s="2" t="str">
        <f>TEXT(Table1[[#This Row],[Visit date]],"Dddd")</f>
        <v>Monday</v>
      </c>
      <c r="E731" s="2" t="str">
        <f>TEXT(Table1[[#This Row],[Visit date]],"Mmmm")</f>
        <v>January</v>
      </c>
      <c r="F731" s="2">
        <v>44946.576458333337</v>
      </c>
      <c r="G731">
        <f>_xlfn.DAYS(Table1[[#This Row],[Filed date]],Table1[[#This Row],[Visit date]])</f>
        <v>4</v>
      </c>
      <c r="H731">
        <v>4</v>
      </c>
      <c r="I731">
        <v>4000</v>
      </c>
      <c r="J731">
        <v>1000</v>
      </c>
      <c r="K731" t="s">
        <v>238</v>
      </c>
      <c r="L731" t="s">
        <v>204</v>
      </c>
    </row>
    <row r="732" spans="1:12" x14ac:dyDescent="0.25">
      <c r="A732" s="3">
        <v>759814</v>
      </c>
      <c r="B732" s="1" t="s">
        <v>9</v>
      </c>
      <c r="C732" s="2">
        <v>44947</v>
      </c>
      <c r="D732" s="2" t="str">
        <f>TEXT(Table1[[#This Row],[Visit date]],"Dddd")</f>
        <v>Saturday</v>
      </c>
      <c r="E732" s="2" t="str">
        <f>TEXT(Table1[[#This Row],[Visit date]],"Mmmm")</f>
        <v>January</v>
      </c>
      <c r="F732" s="2">
        <v>44951.610532407409</v>
      </c>
      <c r="G732">
        <f>_xlfn.DAYS(Table1[[#This Row],[Filed date]],Table1[[#This Row],[Visit date]])</f>
        <v>4</v>
      </c>
      <c r="H732">
        <v>1</v>
      </c>
      <c r="I732">
        <v>3000</v>
      </c>
      <c r="J732">
        <v>3000</v>
      </c>
      <c r="K732" t="s">
        <v>12</v>
      </c>
      <c r="L732" t="s">
        <v>185</v>
      </c>
    </row>
    <row r="733" spans="1:12" x14ac:dyDescent="0.25">
      <c r="A733" s="3">
        <v>728579</v>
      </c>
      <c r="B733" s="1" t="s">
        <v>9</v>
      </c>
      <c r="C733" s="2">
        <v>44926</v>
      </c>
      <c r="D733" s="2" t="str">
        <f>TEXT(Table1[[#This Row],[Visit date]],"Dddd")</f>
        <v>Saturday</v>
      </c>
      <c r="E733" s="2" t="str">
        <f>TEXT(Table1[[#This Row],[Visit date]],"Mmmm")</f>
        <v>December</v>
      </c>
      <c r="F733" s="2">
        <v>44928.482106481482</v>
      </c>
      <c r="G733">
        <f>_xlfn.DAYS(Table1[[#This Row],[Filed date]],Table1[[#This Row],[Visit date]])</f>
        <v>2</v>
      </c>
      <c r="H733">
        <v>9</v>
      </c>
      <c r="I733">
        <v>78.75</v>
      </c>
      <c r="J733">
        <v>8.75</v>
      </c>
      <c r="K733" t="s">
        <v>114</v>
      </c>
      <c r="L733" t="s">
        <v>384</v>
      </c>
    </row>
    <row r="734" spans="1:12" x14ac:dyDescent="0.25">
      <c r="A734" s="3">
        <v>751627</v>
      </c>
      <c r="B734" s="1" t="s">
        <v>9</v>
      </c>
      <c r="C734" s="2">
        <v>44942</v>
      </c>
      <c r="D734" s="2" t="str">
        <f>TEXT(Table1[[#This Row],[Visit date]],"Dddd")</f>
        <v>Monday</v>
      </c>
      <c r="E734" s="2" t="str">
        <f>TEXT(Table1[[#This Row],[Visit date]],"Mmmm")</f>
        <v>January</v>
      </c>
      <c r="F734" s="2">
        <v>44945.539131944453</v>
      </c>
      <c r="G734">
        <f>_xlfn.DAYS(Table1[[#This Row],[Filed date]],Table1[[#This Row],[Visit date]])</f>
        <v>3</v>
      </c>
      <c r="H734">
        <v>30</v>
      </c>
      <c r="I734">
        <v>2100</v>
      </c>
      <c r="J734">
        <v>70</v>
      </c>
      <c r="K734" t="s">
        <v>55</v>
      </c>
      <c r="L734" t="s">
        <v>142</v>
      </c>
    </row>
    <row r="735" spans="1:12" x14ac:dyDescent="0.25">
      <c r="A735" s="3">
        <v>755601</v>
      </c>
      <c r="B735" s="1" t="s">
        <v>9</v>
      </c>
      <c r="C735" s="2">
        <v>44944</v>
      </c>
      <c r="D735" s="2" t="str">
        <f>TEXT(Table1[[#This Row],[Visit date]],"Dddd")</f>
        <v>Wednesday</v>
      </c>
      <c r="E735" s="2" t="str">
        <f>TEXT(Table1[[#This Row],[Visit date]],"Mmmm")</f>
        <v>January</v>
      </c>
      <c r="F735" s="2">
        <v>44949.496122685188</v>
      </c>
      <c r="G735">
        <f>_xlfn.DAYS(Table1[[#This Row],[Filed date]],Table1[[#This Row],[Visit date]])</f>
        <v>5</v>
      </c>
      <c r="H735">
        <v>10</v>
      </c>
      <c r="I735">
        <v>2250</v>
      </c>
      <c r="J735">
        <v>225</v>
      </c>
      <c r="K735" t="s">
        <v>595</v>
      </c>
      <c r="L735" t="s">
        <v>500</v>
      </c>
    </row>
    <row r="736" spans="1:12" x14ac:dyDescent="0.25">
      <c r="A736" s="3">
        <v>759773</v>
      </c>
      <c r="B736" s="1" t="s">
        <v>9</v>
      </c>
      <c r="C736" s="2">
        <v>44947</v>
      </c>
      <c r="D736" s="2" t="str">
        <f>TEXT(Table1[[#This Row],[Visit date]],"Dddd")</f>
        <v>Saturday</v>
      </c>
      <c r="E736" s="2" t="str">
        <f>TEXT(Table1[[#This Row],[Visit date]],"Mmmm")</f>
        <v>January</v>
      </c>
      <c r="F736" s="2">
        <v>44951.603182870371</v>
      </c>
      <c r="G736">
        <f>_xlfn.DAYS(Table1[[#This Row],[Filed date]],Table1[[#This Row],[Visit date]])</f>
        <v>4</v>
      </c>
      <c r="H736">
        <v>12</v>
      </c>
      <c r="I736">
        <v>960</v>
      </c>
      <c r="J736">
        <v>80</v>
      </c>
      <c r="K736" t="s">
        <v>230</v>
      </c>
      <c r="L736" t="s">
        <v>331</v>
      </c>
    </row>
    <row r="737" spans="1:12" x14ac:dyDescent="0.25">
      <c r="A737" s="3">
        <v>763059</v>
      </c>
      <c r="B737" s="1" t="s">
        <v>9</v>
      </c>
      <c r="C737" s="2">
        <v>44952</v>
      </c>
      <c r="D737" s="2" t="str">
        <f>TEXT(Table1[[#This Row],[Visit date]],"Dddd")</f>
        <v>Thursday</v>
      </c>
      <c r="E737" s="2" t="str">
        <f>TEXT(Table1[[#This Row],[Visit date]],"Mmmm")</f>
        <v>January</v>
      </c>
      <c r="F737" s="2">
        <v>44953.632245370369</v>
      </c>
      <c r="G737">
        <f>_xlfn.DAYS(Table1[[#This Row],[Filed date]],Table1[[#This Row],[Visit date]])</f>
        <v>1</v>
      </c>
      <c r="H737">
        <v>1</v>
      </c>
      <c r="I737">
        <v>2500</v>
      </c>
      <c r="J737">
        <v>2500</v>
      </c>
      <c r="K737" t="s">
        <v>57</v>
      </c>
      <c r="L737" t="s">
        <v>596</v>
      </c>
    </row>
    <row r="738" spans="1:12" x14ac:dyDescent="0.25">
      <c r="A738" s="3">
        <v>756272</v>
      </c>
      <c r="B738" s="1" t="s">
        <v>9</v>
      </c>
      <c r="C738" s="2">
        <v>44944</v>
      </c>
      <c r="D738" s="2" t="str">
        <f>TEXT(Table1[[#This Row],[Visit date]],"Dddd")</f>
        <v>Wednesday</v>
      </c>
      <c r="E738" s="2" t="str">
        <f>TEXT(Table1[[#This Row],[Visit date]],"Mmmm")</f>
        <v>January</v>
      </c>
      <c r="F738" s="2">
        <v>44949.654293981483</v>
      </c>
      <c r="G738">
        <f>_xlfn.DAYS(Table1[[#This Row],[Filed date]],Table1[[#This Row],[Visit date]])</f>
        <v>5</v>
      </c>
      <c r="H738">
        <v>1</v>
      </c>
      <c r="I738">
        <v>3000</v>
      </c>
      <c r="J738">
        <v>3000</v>
      </c>
      <c r="K738" t="s">
        <v>12</v>
      </c>
      <c r="L738" t="s">
        <v>597</v>
      </c>
    </row>
    <row r="739" spans="1:12" x14ac:dyDescent="0.25">
      <c r="A739" s="3">
        <v>733285</v>
      </c>
      <c r="B739" s="1" t="s">
        <v>22</v>
      </c>
      <c r="C739" s="2">
        <v>44931</v>
      </c>
      <c r="D739" s="2" t="str">
        <f>TEXT(Table1[[#This Row],[Visit date]],"Dddd")</f>
        <v>Thursday</v>
      </c>
      <c r="E739" s="2" t="str">
        <f>TEXT(Table1[[#This Row],[Visit date]],"Mmmm")</f>
        <v>January</v>
      </c>
      <c r="F739" s="2">
        <v>44931.892187500001</v>
      </c>
      <c r="G739">
        <f>_xlfn.DAYS(Table1[[#This Row],[Filed date]],Table1[[#This Row],[Visit date]])</f>
        <v>0</v>
      </c>
      <c r="H739">
        <v>3</v>
      </c>
      <c r="I739">
        <v>1410.75</v>
      </c>
      <c r="J739">
        <v>470.25</v>
      </c>
      <c r="K739" t="s">
        <v>598</v>
      </c>
      <c r="L739" t="s">
        <v>560</v>
      </c>
    </row>
    <row r="740" spans="1:12" x14ac:dyDescent="0.25">
      <c r="A740" s="3">
        <v>728131</v>
      </c>
      <c r="B740" s="1" t="s">
        <v>19</v>
      </c>
      <c r="C740" s="2">
        <v>44907</v>
      </c>
      <c r="D740" s="2" t="str">
        <f>TEXT(Table1[[#This Row],[Visit date]],"Dddd")</f>
        <v>Monday</v>
      </c>
      <c r="E740" s="2" t="str">
        <f>TEXT(Table1[[#This Row],[Visit date]],"Mmmm")</f>
        <v>December</v>
      </c>
      <c r="F740" s="2">
        <v>44927.369432870371</v>
      </c>
      <c r="G740">
        <f>_xlfn.DAYS(Table1[[#This Row],[Filed date]],Table1[[#This Row],[Visit date]])</f>
        <v>20</v>
      </c>
      <c r="H740">
        <v>1</v>
      </c>
      <c r="I740">
        <v>600</v>
      </c>
      <c r="J740">
        <v>600</v>
      </c>
      <c r="K740" t="s">
        <v>599</v>
      </c>
      <c r="L740" t="s">
        <v>566</v>
      </c>
    </row>
    <row r="741" spans="1:12" x14ac:dyDescent="0.25">
      <c r="A741" s="3">
        <v>753455</v>
      </c>
      <c r="B741" s="1" t="s">
        <v>9</v>
      </c>
      <c r="C741" s="2">
        <v>44943</v>
      </c>
      <c r="D741" s="2" t="str">
        <f>TEXT(Table1[[#This Row],[Visit date]],"Dddd")</f>
        <v>Tuesday</v>
      </c>
      <c r="E741" s="2" t="str">
        <f>TEXT(Table1[[#This Row],[Visit date]],"Mmmm")</f>
        <v>January</v>
      </c>
      <c r="F741" s="2">
        <v>44946.632708333331</v>
      </c>
      <c r="G741">
        <f>_xlfn.DAYS(Table1[[#This Row],[Filed date]],Table1[[#This Row],[Visit date]])</f>
        <v>3</v>
      </c>
      <c r="H741">
        <v>6</v>
      </c>
      <c r="I741">
        <v>1500</v>
      </c>
      <c r="J741">
        <v>250</v>
      </c>
      <c r="K741" t="s">
        <v>10</v>
      </c>
      <c r="L741" t="s">
        <v>60</v>
      </c>
    </row>
    <row r="742" spans="1:12" x14ac:dyDescent="0.25">
      <c r="A742" s="3">
        <v>753298</v>
      </c>
      <c r="B742" s="1" t="s">
        <v>9</v>
      </c>
      <c r="C742" s="2">
        <v>44942</v>
      </c>
      <c r="D742" s="2" t="str">
        <f>TEXT(Table1[[#This Row],[Visit date]],"Dddd")</f>
        <v>Monday</v>
      </c>
      <c r="E742" s="2" t="str">
        <f>TEXT(Table1[[#This Row],[Visit date]],"Mmmm")</f>
        <v>January</v>
      </c>
      <c r="F742" s="2">
        <v>44946.576458333337</v>
      </c>
      <c r="G742">
        <f>_xlfn.DAYS(Table1[[#This Row],[Filed date]],Table1[[#This Row],[Visit date]])</f>
        <v>4</v>
      </c>
      <c r="H742">
        <v>16</v>
      </c>
      <c r="I742">
        <v>3600</v>
      </c>
      <c r="J742">
        <v>225</v>
      </c>
      <c r="K742" t="s">
        <v>595</v>
      </c>
      <c r="L742" t="s">
        <v>204</v>
      </c>
    </row>
    <row r="743" spans="1:12" x14ac:dyDescent="0.25">
      <c r="A743" s="3">
        <v>756238</v>
      </c>
      <c r="B743" s="1" t="s">
        <v>9</v>
      </c>
      <c r="C743" s="2">
        <v>44944</v>
      </c>
      <c r="D743" s="2" t="str">
        <f>TEXT(Table1[[#This Row],[Visit date]],"Dddd")</f>
        <v>Wednesday</v>
      </c>
      <c r="E743" s="2" t="str">
        <f>TEXT(Table1[[#This Row],[Visit date]],"Mmmm")</f>
        <v>January</v>
      </c>
      <c r="F743" s="2">
        <v>44949.64403935185</v>
      </c>
      <c r="G743">
        <f>_xlfn.DAYS(Table1[[#This Row],[Filed date]],Table1[[#This Row],[Visit date]])</f>
        <v>5</v>
      </c>
      <c r="H743">
        <v>6</v>
      </c>
      <c r="I743">
        <v>1500</v>
      </c>
      <c r="J743">
        <v>250</v>
      </c>
      <c r="K743" t="s">
        <v>10</v>
      </c>
      <c r="L743" t="s">
        <v>501</v>
      </c>
    </row>
    <row r="744" spans="1:12" x14ac:dyDescent="0.25">
      <c r="A744" s="3">
        <v>758789</v>
      </c>
      <c r="B744" s="1" t="s">
        <v>9</v>
      </c>
      <c r="C744" s="2">
        <v>44946</v>
      </c>
      <c r="D744" s="2" t="str">
        <f>TEXT(Table1[[#This Row],[Visit date]],"Dddd")</f>
        <v>Friday</v>
      </c>
      <c r="E744" s="2" t="str">
        <f>TEXT(Table1[[#This Row],[Visit date]],"Mmmm")</f>
        <v>January</v>
      </c>
      <c r="F744" s="2">
        <v>44951.405497685177</v>
      </c>
      <c r="G744">
        <f>_xlfn.DAYS(Table1[[#This Row],[Filed date]],Table1[[#This Row],[Visit date]])</f>
        <v>5</v>
      </c>
      <c r="H744">
        <v>1</v>
      </c>
      <c r="I744">
        <v>800</v>
      </c>
      <c r="J744">
        <v>800</v>
      </c>
      <c r="K744" t="s">
        <v>344</v>
      </c>
      <c r="L744" t="s">
        <v>234</v>
      </c>
    </row>
    <row r="745" spans="1:12" x14ac:dyDescent="0.25">
      <c r="A745" s="3">
        <v>728552</v>
      </c>
      <c r="B745" s="1" t="s">
        <v>9</v>
      </c>
      <c r="C745" s="2">
        <v>44926</v>
      </c>
      <c r="D745" s="2" t="str">
        <f>TEXT(Table1[[#This Row],[Visit date]],"Dddd")</f>
        <v>Saturday</v>
      </c>
      <c r="E745" s="2" t="str">
        <f>TEXT(Table1[[#This Row],[Visit date]],"Mmmm")</f>
        <v>December</v>
      </c>
      <c r="F745" s="2">
        <v>44928.470104166663</v>
      </c>
      <c r="G745">
        <f>_xlfn.DAYS(Table1[[#This Row],[Filed date]],Table1[[#This Row],[Visit date]])</f>
        <v>2</v>
      </c>
      <c r="H745">
        <v>1</v>
      </c>
      <c r="I745">
        <v>2500</v>
      </c>
      <c r="J745">
        <v>2500</v>
      </c>
      <c r="K745" t="s">
        <v>57</v>
      </c>
      <c r="L745" t="s">
        <v>600</v>
      </c>
    </row>
    <row r="746" spans="1:12" x14ac:dyDescent="0.25">
      <c r="A746" s="3">
        <v>759591</v>
      </c>
      <c r="B746" s="1" t="s">
        <v>9</v>
      </c>
      <c r="C746" s="2">
        <v>44947</v>
      </c>
      <c r="D746" s="2" t="str">
        <f>TEXT(Table1[[#This Row],[Visit date]],"Dddd")</f>
        <v>Saturday</v>
      </c>
      <c r="E746" s="2" t="str">
        <f>TEXT(Table1[[#This Row],[Visit date]],"Mmmm")</f>
        <v>January</v>
      </c>
      <c r="F746" s="2">
        <v>44951.566203703696</v>
      </c>
      <c r="G746">
        <f>_xlfn.DAYS(Table1[[#This Row],[Filed date]],Table1[[#This Row],[Visit date]])</f>
        <v>4</v>
      </c>
      <c r="H746">
        <v>10</v>
      </c>
      <c r="I746">
        <v>501</v>
      </c>
      <c r="J746">
        <v>50.1</v>
      </c>
      <c r="K746" t="s">
        <v>349</v>
      </c>
      <c r="L746" t="s">
        <v>601</v>
      </c>
    </row>
    <row r="747" spans="1:12" x14ac:dyDescent="0.25">
      <c r="A747" s="3">
        <v>762269</v>
      </c>
      <c r="B747" s="1" t="s">
        <v>9</v>
      </c>
      <c r="C747" s="2">
        <v>44949</v>
      </c>
      <c r="D747" s="2" t="str">
        <f>TEXT(Table1[[#This Row],[Visit date]],"Dddd")</f>
        <v>Monday</v>
      </c>
      <c r="E747" s="2" t="str">
        <f>TEXT(Table1[[#This Row],[Visit date]],"Mmmm")</f>
        <v>January</v>
      </c>
      <c r="F747" s="2">
        <v>44953.369583333333</v>
      </c>
      <c r="G747">
        <f>_xlfn.DAYS(Table1[[#This Row],[Filed date]],Table1[[#This Row],[Visit date]])</f>
        <v>4</v>
      </c>
      <c r="H747">
        <v>1</v>
      </c>
      <c r="I747">
        <v>3000</v>
      </c>
      <c r="J747">
        <v>3000</v>
      </c>
      <c r="K747" t="s">
        <v>12</v>
      </c>
      <c r="L747" t="s">
        <v>352</v>
      </c>
    </row>
    <row r="748" spans="1:12" x14ac:dyDescent="0.25">
      <c r="A748" s="3">
        <v>758960</v>
      </c>
      <c r="B748" s="1" t="s">
        <v>9</v>
      </c>
      <c r="C748" s="2">
        <v>44946</v>
      </c>
      <c r="D748" s="2" t="str">
        <f>TEXT(Table1[[#This Row],[Visit date]],"Dddd")</f>
        <v>Friday</v>
      </c>
      <c r="E748" s="2" t="str">
        <f>TEXT(Table1[[#This Row],[Visit date]],"Mmmm")</f>
        <v>January</v>
      </c>
      <c r="F748" s="2">
        <v>44951.439085648148</v>
      </c>
      <c r="G748">
        <f>_xlfn.DAYS(Table1[[#This Row],[Filed date]],Table1[[#This Row],[Visit date]])</f>
        <v>5</v>
      </c>
      <c r="H748">
        <v>4</v>
      </c>
      <c r="I748">
        <v>12000</v>
      </c>
      <c r="J748">
        <v>3000</v>
      </c>
      <c r="K748" t="s">
        <v>602</v>
      </c>
      <c r="L748" t="s">
        <v>192</v>
      </c>
    </row>
    <row r="749" spans="1:12" x14ac:dyDescent="0.25">
      <c r="A749" s="3">
        <v>760015</v>
      </c>
      <c r="B749" s="1" t="s">
        <v>9</v>
      </c>
      <c r="C749" s="2">
        <v>44947</v>
      </c>
      <c r="D749" s="2" t="str">
        <f>TEXT(Table1[[#This Row],[Visit date]],"Dddd")</f>
        <v>Saturday</v>
      </c>
      <c r="E749" s="2" t="str">
        <f>TEXT(Table1[[#This Row],[Visit date]],"Mmmm")</f>
        <v>January</v>
      </c>
      <c r="F749" s="2">
        <v>44951.667997685188</v>
      </c>
      <c r="G749">
        <f>_xlfn.DAYS(Table1[[#This Row],[Filed date]],Table1[[#This Row],[Visit date]])</f>
        <v>4</v>
      </c>
      <c r="H749">
        <v>1</v>
      </c>
      <c r="I749">
        <v>3000</v>
      </c>
      <c r="J749">
        <v>3000</v>
      </c>
      <c r="K749" t="s">
        <v>12</v>
      </c>
      <c r="L749" t="s">
        <v>603</v>
      </c>
    </row>
    <row r="750" spans="1:12" x14ac:dyDescent="0.25">
      <c r="A750" s="3">
        <v>730424</v>
      </c>
      <c r="B750" s="1" t="s">
        <v>135</v>
      </c>
      <c r="C750" s="2">
        <v>44812</v>
      </c>
      <c r="D750" s="2" t="str">
        <f>TEXT(Table1[[#This Row],[Visit date]],"Dddd")</f>
        <v>Thursday</v>
      </c>
      <c r="E750" s="2" t="str">
        <f>TEXT(Table1[[#This Row],[Visit date]],"Mmmm")</f>
        <v>September</v>
      </c>
      <c r="F750" s="2">
        <v>44930.189293981479</v>
      </c>
      <c r="G750">
        <f>_xlfn.DAYS(Table1[[#This Row],[Filed date]],Table1[[#This Row],[Visit date]])</f>
        <v>118</v>
      </c>
      <c r="H750">
        <v>3</v>
      </c>
      <c r="I750">
        <v>1152</v>
      </c>
      <c r="J750">
        <v>384</v>
      </c>
      <c r="K750" t="s">
        <v>604</v>
      </c>
      <c r="L750" t="s">
        <v>605</v>
      </c>
    </row>
    <row r="751" spans="1:12" x14ac:dyDescent="0.25">
      <c r="A751" s="3">
        <v>755811</v>
      </c>
      <c r="B751" s="1" t="s">
        <v>9</v>
      </c>
      <c r="C751" s="2">
        <v>44944</v>
      </c>
      <c r="D751" s="2" t="str">
        <f>TEXT(Table1[[#This Row],[Visit date]],"Dddd")</f>
        <v>Wednesday</v>
      </c>
      <c r="E751" s="2" t="str">
        <f>TEXT(Table1[[#This Row],[Visit date]],"Mmmm")</f>
        <v>January</v>
      </c>
      <c r="F751" s="2">
        <v>44949.543865740743</v>
      </c>
      <c r="G751">
        <f>_xlfn.DAYS(Table1[[#This Row],[Filed date]],Table1[[#This Row],[Visit date]])</f>
        <v>5</v>
      </c>
      <c r="H751">
        <v>5</v>
      </c>
      <c r="I751">
        <v>1000</v>
      </c>
      <c r="J751">
        <v>200</v>
      </c>
      <c r="K751" t="s">
        <v>378</v>
      </c>
      <c r="L751" t="s">
        <v>224</v>
      </c>
    </row>
    <row r="752" spans="1:12" x14ac:dyDescent="0.25">
      <c r="A752" s="3">
        <v>759040</v>
      </c>
      <c r="B752" s="1" t="s">
        <v>9</v>
      </c>
      <c r="C752" s="2">
        <v>44946</v>
      </c>
      <c r="D752" s="2" t="str">
        <f>TEXT(Table1[[#This Row],[Visit date]],"Dddd")</f>
        <v>Friday</v>
      </c>
      <c r="E752" s="2" t="str">
        <f>TEXT(Table1[[#This Row],[Visit date]],"Mmmm")</f>
        <v>January</v>
      </c>
      <c r="F752" s="2">
        <v>44951.45521990741</v>
      </c>
      <c r="G752">
        <f>_xlfn.DAYS(Table1[[#This Row],[Filed date]],Table1[[#This Row],[Visit date]])</f>
        <v>5</v>
      </c>
      <c r="H752">
        <v>14</v>
      </c>
      <c r="I752">
        <v>3150</v>
      </c>
      <c r="J752">
        <v>225</v>
      </c>
      <c r="K752" t="s">
        <v>606</v>
      </c>
      <c r="L752" t="s">
        <v>607</v>
      </c>
    </row>
    <row r="753" spans="1:12" x14ac:dyDescent="0.25">
      <c r="A753" s="3">
        <v>734623</v>
      </c>
      <c r="B753" s="1" t="s">
        <v>19</v>
      </c>
      <c r="C753" s="2">
        <v>44932</v>
      </c>
      <c r="D753" s="2" t="str">
        <f>TEXT(Table1[[#This Row],[Visit date]],"Dddd")</f>
        <v>Friday</v>
      </c>
      <c r="E753" s="2" t="str">
        <f>TEXT(Table1[[#This Row],[Visit date]],"Mmmm")</f>
        <v>January</v>
      </c>
      <c r="F753" s="2">
        <v>44933.342106481483</v>
      </c>
      <c r="G753">
        <f>_xlfn.DAYS(Table1[[#This Row],[Filed date]],Table1[[#This Row],[Visit date]])</f>
        <v>1</v>
      </c>
      <c r="H753">
        <v>1</v>
      </c>
      <c r="I753">
        <v>1050</v>
      </c>
      <c r="J753">
        <v>1050</v>
      </c>
      <c r="K753" t="s">
        <v>419</v>
      </c>
      <c r="L753" t="s">
        <v>525</v>
      </c>
    </row>
    <row r="754" spans="1:12" x14ac:dyDescent="0.25">
      <c r="A754" s="3">
        <v>759773</v>
      </c>
      <c r="B754" s="1" t="s">
        <v>9</v>
      </c>
      <c r="C754" s="2">
        <v>44947</v>
      </c>
      <c r="D754" s="2" t="str">
        <f>TEXT(Table1[[#This Row],[Visit date]],"Dddd")</f>
        <v>Saturday</v>
      </c>
      <c r="E754" s="2" t="str">
        <f>TEXT(Table1[[#This Row],[Visit date]],"Mmmm")</f>
        <v>January</v>
      </c>
      <c r="F754" s="2">
        <v>44951.603182870371</v>
      </c>
      <c r="G754">
        <f>_xlfn.DAYS(Table1[[#This Row],[Filed date]],Table1[[#This Row],[Visit date]])</f>
        <v>4</v>
      </c>
      <c r="H754">
        <v>1</v>
      </c>
      <c r="I754">
        <v>3000</v>
      </c>
      <c r="J754">
        <v>3000</v>
      </c>
      <c r="K754" t="s">
        <v>12</v>
      </c>
      <c r="L754" t="s">
        <v>331</v>
      </c>
    </row>
    <row r="755" spans="1:12" x14ac:dyDescent="0.25">
      <c r="A755" s="3">
        <v>759665</v>
      </c>
      <c r="B755" s="1" t="s">
        <v>9</v>
      </c>
      <c r="C755" s="2">
        <v>44949</v>
      </c>
      <c r="D755" s="2" t="str">
        <f>TEXT(Table1[[#This Row],[Visit date]],"Dddd")</f>
        <v>Monday</v>
      </c>
      <c r="E755" s="2" t="str">
        <f>TEXT(Table1[[#This Row],[Visit date]],"Mmmm")</f>
        <v>January</v>
      </c>
      <c r="F755" s="2">
        <v>44951.583298611113</v>
      </c>
      <c r="G755">
        <f>_xlfn.DAYS(Table1[[#This Row],[Filed date]],Table1[[#This Row],[Visit date]])</f>
        <v>2</v>
      </c>
      <c r="H755">
        <v>1</v>
      </c>
      <c r="I755">
        <v>3000</v>
      </c>
      <c r="J755">
        <v>3000</v>
      </c>
      <c r="K755" t="s">
        <v>12</v>
      </c>
      <c r="L755" t="s">
        <v>18</v>
      </c>
    </row>
    <row r="756" spans="1:12" x14ac:dyDescent="0.25">
      <c r="A756" s="3">
        <v>730425</v>
      </c>
      <c r="B756" s="1" t="s">
        <v>135</v>
      </c>
      <c r="C756" s="2">
        <v>44826</v>
      </c>
      <c r="D756" s="2" t="str">
        <f>TEXT(Table1[[#This Row],[Visit date]],"Dddd")</f>
        <v>Thursday</v>
      </c>
      <c r="E756" s="2" t="str">
        <f>TEXT(Table1[[#This Row],[Visit date]],"Mmmm")</f>
        <v>September</v>
      </c>
      <c r="F756" s="2">
        <v>44930.191458333327</v>
      </c>
      <c r="G756">
        <f>_xlfn.DAYS(Table1[[#This Row],[Filed date]],Table1[[#This Row],[Visit date]])</f>
        <v>104</v>
      </c>
      <c r="H756">
        <v>1</v>
      </c>
      <c r="I756">
        <v>327.60000000000002</v>
      </c>
      <c r="J756">
        <v>327.60000000000002</v>
      </c>
      <c r="K756" t="s">
        <v>608</v>
      </c>
      <c r="L756" t="s">
        <v>609</v>
      </c>
    </row>
    <row r="757" spans="1:12" x14ac:dyDescent="0.25">
      <c r="A757" s="3">
        <v>731837</v>
      </c>
      <c r="B757" s="1" t="s">
        <v>22</v>
      </c>
      <c r="C757" s="2">
        <v>44930</v>
      </c>
      <c r="D757" s="2" t="str">
        <f>TEXT(Table1[[#This Row],[Visit date]],"Dddd")</f>
        <v>Wednesday</v>
      </c>
      <c r="E757" s="2" t="str">
        <f>TEXT(Table1[[#This Row],[Visit date]],"Mmmm")</f>
        <v>January</v>
      </c>
      <c r="F757" s="2">
        <v>44930.832708333342</v>
      </c>
      <c r="G757">
        <f>_xlfn.DAYS(Table1[[#This Row],[Filed date]],Table1[[#This Row],[Visit date]])</f>
        <v>0</v>
      </c>
      <c r="H757">
        <v>1</v>
      </c>
      <c r="I757">
        <v>384.75</v>
      </c>
      <c r="J757">
        <v>384.75</v>
      </c>
      <c r="K757" t="s">
        <v>610</v>
      </c>
      <c r="L757" t="s">
        <v>265</v>
      </c>
    </row>
    <row r="758" spans="1:12" x14ac:dyDescent="0.25">
      <c r="A758" s="3">
        <v>751363</v>
      </c>
      <c r="B758" s="1" t="s">
        <v>9</v>
      </c>
      <c r="C758" s="2">
        <v>44936</v>
      </c>
      <c r="D758" s="2" t="str">
        <f>TEXT(Table1[[#This Row],[Visit date]],"Dddd")</f>
        <v>Tuesday</v>
      </c>
      <c r="E758" s="2" t="str">
        <f>TEXT(Table1[[#This Row],[Visit date]],"Mmmm")</f>
        <v>January</v>
      </c>
      <c r="F758" s="2">
        <v>44945.46329861111</v>
      </c>
      <c r="G758">
        <f>_xlfn.DAYS(Table1[[#This Row],[Filed date]],Table1[[#This Row],[Visit date]])</f>
        <v>9</v>
      </c>
      <c r="H758">
        <v>1</v>
      </c>
      <c r="I758">
        <v>500</v>
      </c>
      <c r="J758">
        <v>500</v>
      </c>
      <c r="K758" t="s">
        <v>565</v>
      </c>
      <c r="L758" t="s">
        <v>14</v>
      </c>
    </row>
    <row r="759" spans="1:12" x14ac:dyDescent="0.25">
      <c r="A759" s="3">
        <v>732560</v>
      </c>
      <c r="B759" s="1" t="s">
        <v>50</v>
      </c>
      <c r="C759" s="2">
        <v>44928</v>
      </c>
      <c r="D759" s="2" t="str">
        <f>TEXT(Table1[[#This Row],[Visit date]],"Dddd")</f>
        <v>Monday</v>
      </c>
      <c r="E759" s="2" t="str">
        <f>TEXT(Table1[[#This Row],[Visit date]],"Mmmm")</f>
        <v>January</v>
      </c>
      <c r="F759" s="2">
        <v>44931.496979166674</v>
      </c>
      <c r="G759">
        <f>_xlfn.DAYS(Table1[[#This Row],[Filed date]],Table1[[#This Row],[Visit date]])</f>
        <v>3</v>
      </c>
      <c r="H759">
        <v>14</v>
      </c>
      <c r="I759">
        <v>2561.58</v>
      </c>
      <c r="J759">
        <v>182.97</v>
      </c>
      <c r="K759" t="s">
        <v>611</v>
      </c>
      <c r="L759" t="s">
        <v>426</v>
      </c>
    </row>
    <row r="760" spans="1:12" x14ac:dyDescent="0.25">
      <c r="A760" s="3">
        <v>728133</v>
      </c>
      <c r="B760" s="1" t="s">
        <v>19</v>
      </c>
      <c r="C760" s="2">
        <v>44906</v>
      </c>
      <c r="D760" s="2" t="str">
        <f>TEXT(Table1[[#This Row],[Visit date]],"Dddd")</f>
        <v>Sunday</v>
      </c>
      <c r="E760" s="2" t="str">
        <f>TEXT(Table1[[#This Row],[Visit date]],"Mmmm")</f>
        <v>December</v>
      </c>
      <c r="F760" s="2">
        <v>44927.374930555547</v>
      </c>
      <c r="G760">
        <f>_xlfn.DAYS(Table1[[#This Row],[Filed date]],Table1[[#This Row],[Visit date]])</f>
        <v>21</v>
      </c>
      <c r="H760">
        <v>1</v>
      </c>
      <c r="I760">
        <v>900</v>
      </c>
      <c r="J760">
        <v>900</v>
      </c>
      <c r="K760" t="s">
        <v>612</v>
      </c>
      <c r="L760" t="s">
        <v>128</v>
      </c>
    </row>
    <row r="761" spans="1:12" x14ac:dyDescent="0.25">
      <c r="A761" s="3">
        <v>729932</v>
      </c>
      <c r="B761" s="1" t="s">
        <v>22</v>
      </c>
      <c r="C761" s="2">
        <v>44929</v>
      </c>
      <c r="D761" s="2" t="str">
        <f>TEXT(Table1[[#This Row],[Visit date]],"Dddd")</f>
        <v>Tuesday</v>
      </c>
      <c r="E761" s="2" t="str">
        <f>TEXT(Table1[[#This Row],[Visit date]],"Mmmm")</f>
        <v>January</v>
      </c>
      <c r="F761" s="2">
        <v>44929.608414351853</v>
      </c>
      <c r="G761">
        <f>_xlfn.DAYS(Table1[[#This Row],[Filed date]],Table1[[#This Row],[Visit date]])</f>
        <v>0</v>
      </c>
      <c r="H761">
        <v>1</v>
      </c>
      <c r="I761">
        <v>500.00000000000011</v>
      </c>
      <c r="J761">
        <v>500.00000000000011</v>
      </c>
      <c r="K761" t="s">
        <v>613</v>
      </c>
      <c r="L761" t="s">
        <v>338</v>
      </c>
    </row>
    <row r="762" spans="1:12" x14ac:dyDescent="0.25">
      <c r="A762" s="3">
        <v>756283</v>
      </c>
      <c r="B762" s="1" t="s">
        <v>9</v>
      </c>
      <c r="C762" s="2">
        <v>44944</v>
      </c>
      <c r="D762" s="2" t="str">
        <f>TEXT(Table1[[#This Row],[Visit date]],"Dddd")</f>
        <v>Wednesday</v>
      </c>
      <c r="E762" s="2" t="str">
        <f>TEXT(Table1[[#This Row],[Visit date]],"Mmmm")</f>
        <v>January</v>
      </c>
      <c r="F762" s="2">
        <v>44949.65730324074</v>
      </c>
      <c r="G762">
        <f>_xlfn.DAYS(Table1[[#This Row],[Filed date]],Table1[[#This Row],[Visit date]])</f>
        <v>5</v>
      </c>
      <c r="H762">
        <v>1</v>
      </c>
      <c r="I762">
        <v>3000</v>
      </c>
      <c r="J762">
        <v>3000</v>
      </c>
      <c r="K762" t="s">
        <v>12</v>
      </c>
      <c r="L762" t="s">
        <v>311</v>
      </c>
    </row>
    <row r="763" spans="1:12" x14ac:dyDescent="0.25">
      <c r="A763" s="3">
        <v>733199</v>
      </c>
      <c r="B763" s="1" t="s">
        <v>22</v>
      </c>
      <c r="C763" s="2">
        <v>44931</v>
      </c>
      <c r="D763" s="2" t="str">
        <f>TEXT(Table1[[#This Row],[Visit date]],"Dddd")</f>
        <v>Thursday</v>
      </c>
      <c r="E763" s="2" t="str">
        <f>TEXT(Table1[[#This Row],[Visit date]],"Mmmm")</f>
        <v>January</v>
      </c>
      <c r="F763" s="2">
        <v>44931.77306712963</v>
      </c>
      <c r="G763">
        <f>_xlfn.DAYS(Table1[[#This Row],[Filed date]],Table1[[#This Row],[Visit date]])</f>
        <v>0</v>
      </c>
      <c r="H763">
        <v>15</v>
      </c>
      <c r="I763">
        <v>675</v>
      </c>
      <c r="J763">
        <v>45</v>
      </c>
      <c r="K763" t="s">
        <v>174</v>
      </c>
      <c r="L763" t="s">
        <v>564</v>
      </c>
    </row>
    <row r="764" spans="1:12" x14ac:dyDescent="0.25">
      <c r="A764" s="3">
        <v>762788</v>
      </c>
      <c r="B764" s="1" t="s">
        <v>9</v>
      </c>
      <c r="C764" s="2">
        <v>44951</v>
      </c>
      <c r="D764" s="2" t="str">
        <f>TEXT(Table1[[#This Row],[Visit date]],"Dddd")</f>
        <v>Wednesday</v>
      </c>
      <c r="E764" s="2" t="str">
        <f>TEXT(Table1[[#This Row],[Visit date]],"Mmmm")</f>
        <v>January</v>
      </c>
      <c r="F764" s="2">
        <v>44953.555590277778</v>
      </c>
      <c r="G764">
        <f>_xlfn.DAYS(Table1[[#This Row],[Filed date]],Table1[[#This Row],[Visit date]])</f>
        <v>2</v>
      </c>
      <c r="H764">
        <v>1</v>
      </c>
      <c r="I764">
        <v>3000</v>
      </c>
      <c r="J764">
        <v>3000</v>
      </c>
      <c r="K764" t="s">
        <v>12</v>
      </c>
      <c r="L764" t="s">
        <v>144</v>
      </c>
    </row>
    <row r="765" spans="1:12" x14ac:dyDescent="0.25">
      <c r="A765" s="3">
        <v>756293</v>
      </c>
      <c r="B765" s="1" t="s">
        <v>9</v>
      </c>
      <c r="C765" s="2">
        <v>44944</v>
      </c>
      <c r="D765" s="2" t="str">
        <f>TEXT(Table1[[#This Row],[Visit date]],"Dddd")</f>
        <v>Wednesday</v>
      </c>
      <c r="E765" s="2" t="str">
        <f>TEXT(Table1[[#This Row],[Visit date]],"Mmmm")</f>
        <v>January</v>
      </c>
      <c r="F765" s="2">
        <v>44949.660983796297</v>
      </c>
      <c r="G765">
        <f>_xlfn.DAYS(Table1[[#This Row],[Filed date]],Table1[[#This Row],[Visit date]])</f>
        <v>5</v>
      </c>
      <c r="H765">
        <v>1</v>
      </c>
      <c r="I765">
        <v>2500</v>
      </c>
      <c r="J765">
        <v>2500</v>
      </c>
      <c r="K765" t="s">
        <v>57</v>
      </c>
      <c r="L765" t="s">
        <v>372</v>
      </c>
    </row>
    <row r="766" spans="1:12" x14ac:dyDescent="0.25">
      <c r="A766" s="3">
        <v>759372</v>
      </c>
      <c r="B766" s="1" t="s">
        <v>9</v>
      </c>
      <c r="C766" s="2">
        <v>44947</v>
      </c>
      <c r="D766" s="2" t="str">
        <f>TEXT(Table1[[#This Row],[Visit date]],"Dddd")</f>
        <v>Saturday</v>
      </c>
      <c r="E766" s="2" t="str">
        <f>TEXT(Table1[[#This Row],[Visit date]],"Mmmm")</f>
        <v>January</v>
      </c>
      <c r="F766" s="2">
        <v>44951.521122685182</v>
      </c>
      <c r="G766">
        <f>_xlfn.DAYS(Table1[[#This Row],[Filed date]],Table1[[#This Row],[Visit date]])</f>
        <v>4</v>
      </c>
      <c r="H766">
        <v>1</v>
      </c>
      <c r="I766">
        <v>3000</v>
      </c>
      <c r="J766">
        <v>3000</v>
      </c>
      <c r="K766" t="s">
        <v>12</v>
      </c>
      <c r="L766" t="s">
        <v>614</v>
      </c>
    </row>
    <row r="767" spans="1:12" x14ac:dyDescent="0.25">
      <c r="A767" s="3">
        <v>756246</v>
      </c>
      <c r="B767" s="1" t="s">
        <v>9</v>
      </c>
      <c r="C767" s="2">
        <v>44944</v>
      </c>
      <c r="D767" s="2" t="str">
        <f>TEXT(Table1[[#This Row],[Visit date]],"Dddd")</f>
        <v>Wednesday</v>
      </c>
      <c r="E767" s="2" t="str">
        <f>TEXT(Table1[[#This Row],[Visit date]],"Mmmm")</f>
        <v>January</v>
      </c>
      <c r="F767" s="2">
        <v>44949.64638888889</v>
      </c>
      <c r="G767">
        <f>_xlfn.DAYS(Table1[[#This Row],[Filed date]],Table1[[#This Row],[Visit date]])</f>
        <v>5</v>
      </c>
      <c r="H767">
        <v>1</v>
      </c>
      <c r="I767">
        <v>3000</v>
      </c>
      <c r="J767">
        <v>3000</v>
      </c>
      <c r="K767" t="s">
        <v>12</v>
      </c>
      <c r="L767" t="s">
        <v>18</v>
      </c>
    </row>
    <row r="768" spans="1:12" x14ac:dyDescent="0.25">
      <c r="A768" s="3">
        <v>761391</v>
      </c>
      <c r="B768" s="1" t="s">
        <v>9</v>
      </c>
      <c r="C768" s="2">
        <v>44950</v>
      </c>
      <c r="D768" s="2" t="str">
        <f>TEXT(Table1[[#This Row],[Visit date]],"Dddd")</f>
        <v>Tuesday</v>
      </c>
      <c r="E768" s="2" t="str">
        <f>TEXT(Table1[[#This Row],[Visit date]],"Mmmm")</f>
        <v>January</v>
      </c>
      <c r="F768" s="2">
        <v>44952.581747685188</v>
      </c>
      <c r="G768">
        <f>_xlfn.DAYS(Table1[[#This Row],[Filed date]],Table1[[#This Row],[Visit date]])</f>
        <v>2</v>
      </c>
      <c r="H768">
        <v>1</v>
      </c>
      <c r="I768">
        <v>1000</v>
      </c>
      <c r="J768">
        <v>1000</v>
      </c>
      <c r="K768" t="s">
        <v>129</v>
      </c>
      <c r="L768" t="s">
        <v>171</v>
      </c>
    </row>
    <row r="769" spans="1:12" x14ac:dyDescent="0.25">
      <c r="A769" s="3">
        <v>733199</v>
      </c>
      <c r="B769" s="1" t="s">
        <v>22</v>
      </c>
      <c r="C769" s="2">
        <v>44931</v>
      </c>
      <c r="D769" s="2" t="str">
        <f>TEXT(Table1[[#This Row],[Visit date]],"Dddd")</f>
        <v>Thursday</v>
      </c>
      <c r="E769" s="2" t="str">
        <f>TEXT(Table1[[#This Row],[Visit date]],"Mmmm")</f>
        <v>January</v>
      </c>
      <c r="F769" s="2">
        <v>44931.77306712963</v>
      </c>
      <c r="G769">
        <f>_xlfn.DAYS(Table1[[#This Row],[Filed date]],Table1[[#This Row],[Visit date]])</f>
        <v>0</v>
      </c>
      <c r="H769">
        <v>30</v>
      </c>
      <c r="I769">
        <v>60</v>
      </c>
      <c r="J769">
        <v>2</v>
      </c>
      <c r="K769" t="s">
        <v>615</v>
      </c>
      <c r="L769" t="s">
        <v>564</v>
      </c>
    </row>
    <row r="770" spans="1:12" x14ac:dyDescent="0.25">
      <c r="A770" s="3">
        <v>751845</v>
      </c>
      <c r="B770" s="1" t="s">
        <v>9</v>
      </c>
      <c r="C770" s="2">
        <v>44942</v>
      </c>
      <c r="D770" s="2" t="str">
        <f>TEXT(Table1[[#This Row],[Visit date]],"Dddd")</f>
        <v>Monday</v>
      </c>
      <c r="E770" s="2" t="str">
        <f>TEXT(Table1[[#This Row],[Visit date]],"Mmmm")</f>
        <v>January</v>
      </c>
      <c r="F770" s="2">
        <v>44945.605381944442</v>
      </c>
      <c r="G770">
        <f>_xlfn.DAYS(Table1[[#This Row],[Filed date]],Table1[[#This Row],[Visit date]])</f>
        <v>3</v>
      </c>
      <c r="H770">
        <v>1</v>
      </c>
      <c r="I770">
        <v>1800</v>
      </c>
      <c r="J770">
        <v>1800</v>
      </c>
      <c r="K770" t="s">
        <v>253</v>
      </c>
      <c r="L770" t="s">
        <v>382</v>
      </c>
    </row>
    <row r="771" spans="1:12" x14ac:dyDescent="0.25">
      <c r="A771" s="3">
        <v>756014</v>
      </c>
      <c r="B771" s="1" t="s">
        <v>9</v>
      </c>
      <c r="C771" s="2">
        <v>44944</v>
      </c>
      <c r="D771" s="2" t="str">
        <f>TEXT(Table1[[#This Row],[Visit date]],"Dddd")</f>
        <v>Wednesday</v>
      </c>
      <c r="E771" s="2" t="str">
        <f>TEXT(Table1[[#This Row],[Visit date]],"Mmmm")</f>
        <v>January</v>
      </c>
      <c r="F771" s="2">
        <v>44949.582696759258</v>
      </c>
      <c r="G771">
        <f>_xlfn.DAYS(Table1[[#This Row],[Filed date]],Table1[[#This Row],[Visit date]])</f>
        <v>5</v>
      </c>
      <c r="H771">
        <v>1</v>
      </c>
      <c r="I771">
        <v>3000</v>
      </c>
      <c r="J771">
        <v>3000</v>
      </c>
      <c r="K771" t="s">
        <v>12</v>
      </c>
      <c r="L771" t="s">
        <v>345</v>
      </c>
    </row>
    <row r="772" spans="1:12" x14ac:dyDescent="0.25">
      <c r="A772" s="3">
        <v>766829</v>
      </c>
      <c r="B772" s="1" t="s">
        <v>9</v>
      </c>
      <c r="C772" s="2">
        <v>44953</v>
      </c>
      <c r="D772" s="2" t="str">
        <f>TEXT(Table1[[#This Row],[Visit date]],"Dddd")</f>
        <v>Friday</v>
      </c>
      <c r="E772" s="2" t="str">
        <f>TEXT(Table1[[#This Row],[Visit date]],"Mmmm")</f>
        <v>January</v>
      </c>
      <c r="F772" s="2">
        <v>44956.620127314818</v>
      </c>
      <c r="G772">
        <f>_xlfn.DAYS(Table1[[#This Row],[Filed date]],Table1[[#This Row],[Visit date]])</f>
        <v>3</v>
      </c>
      <c r="H772">
        <v>28</v>
      </c>
      <c r="I772">
        <v>1400</v>
      </c>
      <c r="J772">
        <v>50</v>
      </c>
      <c r="K772" t="s">
        <v>174</v>
      </c>
      <c r="L772" t="s">
        <v>179</v>
      </c>
    </row>
    <row r="773" spans="1:12" x14ac:dyDescent="0.25">
      <c r="A773" s="3">
        <v>762999</v>
      </c>
      <c r="B773" s="1" t="s">
        <v>9</v>
      </c>
      <c r="C773" s="2">
        <v>44952</v>
      </c>
      <c r="D773" s="2" t="str">
        <f>TEXT(Table1[[#This Row],[Visit date]],"Dddd")</f>
        <v>Thursday</v>
      </c>
      <c r="E773" s="2" t="str">
        <f>TEXT(Table1[[#This Row],[Visit date]],"Mmmm")</f>
        <v>January</v>
      </c>
      <c r="F773" s="2">
        <v>44953.618784722217</v>
      </c>
      <c r="G773">
        <f>_xlfn.DAYS(Table1[[#This Row],[Filed date]],Table1[[#This Row],[Visit date]])</f>
        <v>1</v>
      </c>
      <c r="H773">
        <v>1</v>
      </c>
      <c r="I773">
        <v>25000</v>
      </c>
      <c r="J773">
        <v>25000</v>
      </c>
      <c r="K773" t="s">
        <v>131</v>
      </c>
      <c r="L773" t="s">
        <v>494</v>
      </c>
    </row>
    <row r="774" spans="1:12" x14ac:dyDescent="0.25">
      <c r="A774" s="3">
        <v>756191</v>
      </c>
      <c r="B774" s="1" t="s">
        <v>9</v>
      </c>
      <c r="C774" s="2">
        <v>44944</v>
      </c>
      <c r="D774" s="2" t="str">
        <f>TEXT(Table1[[#This Row],[Visit date]],"Dddd")</f>
        <v>Wednesday</v>
      </c>
      <c r="E774" s="2" t="str">
        <f>TEXT(Table1[[#This Row],[Visit date]],"Mmmm")</f>
        <v>January</v>
      </c>
      <c r="F774" s="2">
        <v>44949.623993055553</v>
      </c>
      <c r="G774">
        <f>_xlfn.DAYS(Table1[[#This Row],[Filed date]],Table1[[#This Row],[Visit date]])</f>
        <v>5</v>
      </c>
      <c r="H774">
        <v>10</v>
      </c>
      <c r="I774">
        <v>500.00000000000011</v>
      </c>
      <c r="J774">
        <v>50.000000000000007</v>
      </c>
      <c r="K774" t="s">
        <v>505</v>
      </c>
      <c r="L774" t="s">
        <v>16</v>
      </c>
    </row>
    <row r="775" spans="1:12" x14ac:dyDescent="0.25">
      <c r="A775" s="3">
        <v>752007</v>
      </c>
      <c r="B775" s="1" t="s">
        <v>9</v>
      </c>
      <c r="C775" s="2">
        <v>44942</v>
      </c>
      <c r="D775" s="2" t="str">
        <f>TEXT(Table1[[#This Row],[Visit date]],"Dddd")</f>
        <v>Monday</v>
      </c>
      <c r="E775" s="2" t="str">
        <f>TEXT(Table1[[#This Row],[Visit date]],"Mmmm")</f>
        <v>January</v>
      </c>
      <c r="F775" s="2">
        <v>44945.654953703714</v>
      </c>
      <c r="G775">
        <f>_xlfn.DAYS(Table1[[#This Row],[Filed date]],Table1[[#This Row],[Visit date]])</f>
        <v>3</v>
      </c>
      <c r="H775">
        <v>60</v>
      </c>
      <c r="I775">
        <v>4320</v>
      </c>
      <c r="J775">
        <v>72</v>
      </c>
      <c r="K775" t="s">
        <v>15</v>
      </c>
      <c r="L775" t="s">
        <v>441</v>
      </c>
    </row>
    <row r="776" spans="1:12" x14ac:dyDescent="0.25">
      <c r="A776" s="3">
        <v>767116</v>
      </c>
      <c r="B776" s="1" t="s">
        <v>9</v>
      </c>
      <c r="C776" s="2">
        <v>44955</v>
      </c>
      <c r="D776" s="2" t="str">
        <f>TEXT(Table1[[#This Row],[Visit date]],"Dddd")</f>
        <v>Sunday</v>
      </c>
      <c r="E776" s="2" t="str">
        <f>TEXT(Table1[[#This Row],[Visit date]],"Mmmm")</f>
        <v>January</v>
      </c>
      <c r="F776" s="2">
        <v>44956.689988425933</v>
      </c>
      <c r="G776">
        <f>_xlfn.DAYS(Table1[[#This Row],[Filed date]],Table1[[#This Row],[Visit date]])</f>
        <v>1</v>
      </c>
      <c r="H776">
        <v>1</v>
      </c>
      <c r="I776">
        <v>6500.0000000000009</v>
      </c>
      <c r="J776">
        <v>6500.0000000000009</v>
      </c>
      <c r="K776" t="s">
        <v>323</v>
      </c>
      <c r="L776" t="s">
        <v>113</v>
      </c>
    </row>
    <row r="777" spans="1:12" x14ac:dyDescent="0.25">
      <c r="A777" s="3">
        <v>759098</v>
      </c>
      <c r="B777" s="1" t="s">
        <v>9</v>
      </c>
      <c r="C777" s="2">
        <v>44946</v>
      </c>
      <c r="D777" s="2" t="str">
        <f>TEXT(Table1[[#This Row],[Visit date]],"Dddd")</f>
        <v>Friday</v>
      </c>
      <c r="E777" s="2" t="str">
        <f>TEXT(Table1[[#This Row],[Visit date]],"Mmmm")</f>
        <v>January</v>
      </c>
      <c r="F777" s="2">
        <v>44951.466840277782</v>
      </c>
      <c r="G777">
        <f>_xlfn.DAYS(Table1[[#This Row],[Filed date]],Table1[[#This Row],[Visit date]])</f>
        <v>5</v>
      </c>
      <c r="H777">
        <v>1</v>
      </c>
      <c r="I777">
        <v>1000</v>
      </c>
      <c r="J777">
        <v>1000</v>
      </c>
      <c r="K777" t="s">
        <v>216</v>
      </c>
      <c r="L777" t="s">
        <v>214</v>
      </c>
    </row>
    <row r="778" spans="1:12" x14ac:dyDescent="0.25">
      <c r="A778" s="3">
        <v>759859</v>
      </c>
      <c r="B778" s="1" t="s">
        <v>9</v>
      </c>
      <c r="C778" s="2">
        <v>44947</v>
      </c>
      <c r="D778" s="2" t="str">
        <f>TEXT(Table1[[#This Row],[Visit date]],"Dddd")</f>
        <v>Saturday</v>
      </c>
      <c r="E778" s="2" t="str">
        <f>TEXT(Table1[[#This Row],[Visit date]],"Mmmm")</f>
        <v>January</v>
      </c>
      <c r="F778" s="2">
        <v>44951.622847222221</v>
      </c>
      <c r="G778">
        <f>_xlfn.DAYS(Table1[[#This Row],[Filed date]],Table1[[#This Row],[Visit date]])</f>
        <v>4</v>
      </c>
      <c r="H778">
        <v>14</v>
      </c>
      <c r="I778">
        <v>700</v>
      </c>
      <c r="J778">
        <v>50</v>
      </c>
      <c r="K778" t="s">
        <v>174</v>
      </c>
      <c r="L778" t="s">
        <v>187</v>
      </c>
    </row>
    <row r="779" spans="1:12" x14ac:dyDescent="0.25">
      <c r="A779" s="3">
        <v>758960</v>
      </c>
      <c r="B779" s="1" t="s">
        <v>9</v>
      </c>
      <c r="C779" s="2">
        <v>44946</v>
      </c>
      <c r="D779" s="2" t="str">
        <f>TEXT(Table1[[#This Row],[Visit date]],"Dddd")</f>
        <v>Friday</v>
      </c>
      <c r="E779" s="2" t="str">
        <f>TEXT(Table1[[#This Row],[Visit date]],"Mmmm")</f>
        <v>January</v>
      </c>
      <c r="F779" s="2">
        <v>44951.439085648148</v>
      </c>
      <c r="G779">
        <f>_xlfn.DAYS(Table1[[#This Row],[Filed date]],Table1[[#This Row],[Visit date]])</f>
        <v>5</v>
      </c>
      <c r="H779">
        <v>2</v>
      </c>
      <c r="I779">
        <v>1400</v>
      </c>
      <c r="J779">
        <v>700</v>
      </c>
      <c r="K779" t="s">
        <v>112</v>
      </c>
      <c r="L779" t="s">
        <v>192</v>
      </c>
    </row>
    <row r="780" spans="1:12" x14ac:dyDescent="0.25">
      <c r="A780" s="3">
        <v>728581</v>
      </c>
      <c r="B780" s="1" t="s">
        <v>9</v>
      </c>
      <c r="C780" s="2">
        <v>44926</v>
      </c>
      <c r="D780" s="2" t="str">
        <f>TEXT(Table1[[#This Row],[Visit date]],"Dddd")</f>
        <v>Saturday</v>
      </c>
      <c r="E780" s="2" t="str">
        <f>TEXT(Table1[[#This Row],[Visit date]],"Mmmm")</f>
        <v>December</v>
      </c>
      <c r="F780" s="2">
        <v>44928.483217592591</v>
      </c>
      <c r="G780">
        <f>_xlfn.DAYS(Table1[[#This Row],[Filed date]],Table1[[#This Row],[Visit date]])</f>
        <v>2</v>
      </c>
      <c r="H780">
        <v>3</v>
      </c>
      <c r="I780">
        <v>525</v>
      </c>
      <c r="J780">
        <v>175</v>
      </c>
      <c r="K780" t="s">
        <v>616</v>
      </c>
      <c r="L780" t="s">
        <v>242</v>
      </c>
    </row>
    <row r="781" spans="1:12" x14ac:dyDescent="0.25">
      <c r="A781" s="3">
        <v>767137</v>
      </c>
      <c r="B781" s="1" t="s">
        <v>9</v>
      </c>
      <c r="C781" s="2">
        <v>44955</v>
      </c>
      <c r="D781" s="2" t="str">
        <f>TEXT(Table1[[#This Row],[Visit date]],"Dddd")</f>
        <v>Sunday</v>
      </c>
      <c r="E781" s="2" t="str">
        <f>TEXT(Table1[[#This Row],[Visit date]],"Mmmm")</f>
        <v>January</v>
      </c>
      <c r="F781" s="2">
        <v>44956.699166666673</v>
      </c>
      <c r="G781">
        <f>_xlfn.DAYS(Table1[[#This Row],[Filed date]],Table1[[#This Row],[Visit date]])</f>
        <v>1</v>
      </c>
      <c r="H781">
        <v>1</v>
      </c>
      <c r="I781">
        <v>3000</v>
      </c>
      <c r="J781">
        <v>3000</v>
      </c>
      <c r="K781" t="s">
        <v>12</v>
      </c>
      <c r="L781" t="s">
        <v>489</v>
      </c>
    </row>
    <row r="782" spans="1:12" x14ac:dyDescent="0.25">
      <c r="A782" s="3">
        <v>761297</v>
      </c>
      <c r="B782" s="1" t="s">
        <v>9</v>
      </c>
      <c r="C782" s="2">
        <v>44949</v>
      </c>
      <c r="D782" s="2" t="str">
        <f>TEXT(Table1[[#This Row],[Visit date]],"Dddd")</f>
        <v>Monday</v>
      </c>
      <c r="E782" s="2" t="str">
        <f>TEXT(Table1[[#This Row],[Visit date]],"Mmmm")</f>
        <v>January</v>
      </c>
      <c r="F782" s="2">
        <v>44952.555347222216</v>
      </c>
      <c r="G782">
        <f>_xlfn.DAYS(Table1[[#This Row],[Filed date]],Table1[[#This Row],[Visit date]])</f>
        <v>3</v>
      </c>
      <c r="H782">
        <v>1</v>
      </c>
      <c r="I782">
        <v>15000</v>
      </c>
      <c r="J782">
        <v>15000</v>
      </c>
      <c r="K782" t="s">
        <v>617</v>
      </c>
      <c r="L782" t="s">
        <v>91</v>
      </c>
    </row>
    <row r="783" spans="1:12" x14ac:dyDescent="0.25">
      <c r="A783" s="3">
        <v>759753</v>
      </c>
      <c r="B783" s="1" t="s">
        <v>9</v>
      </c>
      <c r="C783" s="2">
        <v>44947</v>
      </c>
      <c r="D783" s="2" t="str">
        <f>TEXT(Table1[[#This Row],[Visit date]],"Dddd")</f>
        <v>Saturday</v>
      </c>
      <c r="E783" s="2" t="str">
        <f>TEXT(Table1[[#This Row],[Visit date]],"Mmmm")</f>
        <v>January</v>
      </c>
      <c r="F783" s="2">
        <v>44951.599374999998</v>
      </c>
      <c r="G783">
        <f>_xlfn.DAYS(Table1[[#This Row],[Filed date]],Table1[[#This Row],[Visit date]])</f>
        <v>4</v>
      </c>
      <c r="H783">
        <v>1</v>
      </c>
      <c r="I783">
        <v>1000</v>
      </c>
      <c r="J783">
        <v>1000</v>
      </c>
      <c r="K783" t="s">
        <v>17</v>
      </c>
      <c r="L783" t="s">
        <v>79</v>
      </c>
    </row>
    <row r="784" spans="1:12" x14ac:dyDescent="0.25">
      <c r="A784" s="3">
        <v>751290</v>
      </c>
      <c r="B784" s="1" t="s">
        <v>9</v>
      </c>
      <c r="C784" s="2">
        <v>44942</v>
      </c>
      <c r="D784" s="2" t="str">
        <f>TEXT(Table1[[#This Row],[Visit date]],"Dddd")</f>
        <v>Monday</v>
      </c>
      <c r="E784" s="2" t="str">
        <f>TEXT(Table1[[#This Row],[Visit date]],"Mmmm")</f>
        <v>January</v>
      </c>
      <c r="F784" s="2">
        <v>44945.441076388888</v>
      </c>
      <c r="G784">
        <f>_xlfn.DAYS(Table1[[#This Row],[Filed date]],Table1[[#This Row],[Visit date]])</f>
        <v>3</v>
      </c>
      <c r="H784">
        <v>1</v>
      </c>
      <c r="I784">
        <v>3000</v>
      </c>
      <c r="J784">
        <v>3000</v>
      </c>
      <c r="K784" t="s">
        <v>12</v>
      </c>
      <c r="L784" t="s">
        <v>18</v>
      </c>
    </row>
    <row r="785" spans="1:12" x14ac:dyDescent="0.25">
      <c r="A785" s="3">
        <v>755002</v>
      </c>
      <c r="B785" s="1" t="s">
        <v>9</v>
      </c>
      <c r="C785" s="2">
        <v>44943</v>
      </c>
      <c r="D785" s="2" t="str">
        <f>TEXT(Table1[[#This Row],[Visit date]],"Dddd")</f>
        <v>Tuesday</v>
      </c>
      <c r="E785" s="2" t="str">
        <f>TEXT(Table1[[#This Row],[Visit date]],"Mmmm")</f>
        <v>January</v>
      </c>
      <c r="F785" s="2">
        <v>44949.337314814817</v>
      </c>
      <c r="G785">
        <f>_xlfn.DAYS(Table1[[#This Row],[Filed date]],Table1[[#This Row],[Visit date]])</f>
        <v>6</v>
      </c>
      <c r="H785">
        <v>1</v>
      </c>
      <c r="I785">
        <v>1000</v>
      </c>
      <c r="J785">
        <v>1000</v>
      </c>
      <c r="K785" t="s">
        <v>17</v>
      </c>
      <c r="L785" t="s">
        <v>18</v>
      </c>
    </row>
    <row r="786" spans="1:12" x14ac:dyDescent="0.25">
      <c r="A786" s="3">
        <v>728103</v>
      </c>
      <c r="B786" s="1" t="s">
        <v>135</v>
      </c>
      <c r="C786" s="2">
        <v>44821</v>
      </c>
      <c r="D786" s="2" t="str">
        <f>TEXT(Table1[[#This Row],[Visit date]],"Dddd")</f>
        <v>Saturday</v>
      </c>
      <c r="E786" s="2" t="str">
        <f>TEXT(Table1[[#This Row],[Visit date]],"Mmmm")</f>
        <v>September</v>
      </c>
      <c r="F786" s="2">
        <v>44927.009571759263</v>
      </c>
      <c r="G786">
        <f>_xlfn.DAYS(Table1[[#This Row],[Filed date]],Table1[[#This Row],[Visit date]])</f>
        <v>106</v>
      </c>
      <c r="H786">
        <v>21</v>
      </c>
      <c r="I786">
        <v>479.85</v>
      </c>
      <c r="J786">
        <v>22.85</v>
      </c>
      <c r="K786" t="s">
        <v>618</v>
      </c>
      <c r="L786" t="s">
        <v>295</v>
      </c>
    </row>
    <row r="787" spans="1:12" x14ac:dyDescent="0.25">
      <c r="A787" s="3">
        <v>759935</v>
      </c>
      <c r="B787" s="1" t="s">
        <v>9</v>
      </c>
      <c r="C787" s="2">
        <v>44947</v>
      </c>
      <c r="D787" s="2" t="str">
        <f>TEXT(Table1[[#This Row],[Visit date]],"Dddd")</f>
        <v>Saturday</v>
      </c>
      <c r="E787" s="2" t="str">
        <f>TEXT(Table1[[#This Row],[Visit date]],"Mmmm")</f>
        <v>January</v>
      </c>
      <c r="F787" s="2">
        <v>44951.64571759259</v>
      </c>
      <c r="G787">
        <f>_xlfn.DAYS(Table1[[#This Row],[Filed date]],Table1[[#This Row],[Visit date]])</f>
        <v>4</v>
      </c>
      <c r="H787">
        <v>1</v>
      </c>
      <c r="I787">
        <v>2500</v>
      </c>
      <c r="J787">
        <v>2500</v>
      </c>
      <c r="K787" t="s">
        <v>57</v>
      </c>
      <c r="L787" t="s">
        <v>79</v>
      </c>
    </row>
    <row r="788" spans="1:12" x14ac:dyDescent="0.25">
      <c r="A788" s="3">
        <v>761683</v>
      </c>
      <c r="B788" s="1" t="s">
        <v>9</v>
      </c>
      <c r="C788" s="2">
        <v>44950</v>
      </c>
      <c r="D788" s="2" t="str">
        <f>TEXT(Table1[[#This Row],[Visit date]],"Dddd")</f>
        <v>Tuesday</v>
      </c>
      <c r="E788" s="2" t="str">
        <f>TEXT(Table1[[#This Row],[Visit date]],"Mmmm")</f>
        <v>January</v>
      </c>
      <c r="F788" s="2">
        <v>44952.660590277781</v>
      </c>
      <c r="G788">
        <f>_xlfn.DAYS(Table1[[#This Row],[Filed date]],Table1[[#This Row],[Visit date]])</f>
        <v>2</v>
      </c>
      <c r="H788">
        <v>15</v>
      </c>
      <c r="I788">
        <v>750</v>
      </c>
      <c r="J788">
        <v>50</v>
      </c>
      <c r="K788" t="s">
        <v>478</v>
      </c>
      <c r="L788" t="s">
        <v>568</v>
      </c>
    </row>
    <row r="789" spans="1:12" x14ac:dyDescent="0.25">
      <c r="A789" s="3">
        <v>761248</v>
      </c>
      <c r="B789" s="1" t="s">
        <v>9</v>
      </c>
      <c r="C789" s="2">
        <v>44950</v>
      </c>
      <c r="D789" s="2" t="str">
        <f>TEXT(Table1[[#This Row],[Visit date]],"Dddd")</f>
        <v>Tuesday</v>
      </c>
      <c r="E789" s="2" t="str">
        <f>TEXT(Table1[[#This Row],[Visit date]],"Mmmm")</f>
        <v>January</v>
      </c>
      <c r="F789" s="2">
        <v>44952.54246527778</v>
      </c>
      <c r="G789">
        <f>_xlfn.DAYS(Table1[[#This Row],[Filed date]],Table1[[#This Row],[Visit date]])</f>
        <v>2</v>
      </c>
      <c r="H789">
        <v>1</v>
      </c>
      <c r="I789">
        <v>1050</v>
      </c>
      <c r="J789">
        <v>1050</v>
      </c>
      <c r="K789" t="s">
        <v>619</v>
      </c>
      <c r="L789" t="s">
        <v>620</v>
      </c>
    </row>
    <row r="790" spans="1:12" x14ac:dyDescent="0.25">
      <c r="A790" s="3">
        <v>767070</v>
      </c>
      <c r="B790" s="1" t="s">
        <v>9</v>
      </c>
      <c r="C790" s="2">
        <v>44954</v>
      </c>
      <c r="D790" s="2" t="str">
        <f>TEXT(Table1[[#This Row],[Visit date]],"Dddd")</f>
        <v>Saturday</v>
      </c>
      <c r="E790" s="2" t="str">
        <f>TEXT(Table1[[#This Row],[Visit date]],"Mmmm")</f>
        <v>January</v>
      </c>
      <c r="F790" s="2">
        <v>44956.672118055547</v>
      </c>
      <c r="G790">
        <f>_xlfn.DAYS(Table1[[#This Row],[Filed date]],Table1[[#This Row],[Visit date]])</f>
        <v>2</v>
      </c>
      <c r="H790">
        <v>1</v>
      </c>
      <c r="I790">
        <v>500</v>
      </c>
      <c r="J790">
        <v>500</v>
      </c>
      <c r="K790" t="s">
        <v>74</v>
      </c>
      <c r="L790" t="s">
        <v>140</v>
      </c>
    </row>
    <row r="791" spans="1:12" x14ac:dyDescent="0.25">
      <c r="A791" s="3">
        <v>761511</v>
      </c>
      <c r="B791" s="1" t="s">
        <v>9</v>
      </c>
      <c r="C791" s="2">
        <v>44950</v>
      </c>
      <c r="D791" s="2" t="str">
        <f>TEXT(Table1[[#This Row],[Visit date]],"Dddd")</f>
        <v>Tuesday</v>
      </c>
      <c r="E791" s="2" t="str">
        <f>TEXT(Table1[[#This Row],[Visit date]],"Mmmm")</f>
        <v>January</v>
      </c>
      <c r="F791" s="2">
        <v>44952.612199074072</v>
      </c>
      <c r="G791">
        <f>_xlfn.DAYS(Table1[[#This Row],[Filed date]],Table1[[#This Row],[Visit date]])</f>
        <v>2</v>
      </c>
      <c r="H791">
        <v>1</v>
      </c>
      <c r="I791">
        <v>7500</v>
      </c>
      <c r="J791">
        <v>7500</v>
      </c>
      <c r="K791" t="s">
        <v>621</v>
      </c>
      <c r="L791" t="s">
        <v>552</v>
      </c>
    </row>
    <row r="792" spans="1:12" x14ac:dyDescent="0.25">
      <c r="A792" s="3">
        <v>743342</v>
      </c>
      <c r="B792" s="1" t="s">
        <v>19</v>
      </c>
      <c r="C792" s="2">
        <v>44938</v>
      </c>
      <c r="D792" s="2" t="str">
        <f>TEXT(Table1[[#This Row],[Visit date]],"Dddd")</f>
        <v>Thursday</v>
      </c>
      <c r="E792" s="2" t="str">
        <f>TEXT(Table1[[#This Row],[Visit date]],"Mmmm")</f>
        <v>January</v>
      </c>
      <c r="F792" s="2">
        <v>44939.939988425933</v>
      </c>
      <c r="G792">
        <f>_xlfn.DAYS(Table1[[#This Row],[Filed date]],Table1[[#This Row],[Visit date]])</f>
        <v>1</v>
      </c>
      <c r="H792">
        <v>1</v>
      </c>
      <c r="I792">
        <v>490</v>
      </c>
      <c r="J792">
        <v>490</v>
      </c>
      <c r="K792" t="s">
        <v>17</v>
      </c>
      <c r="L792" t="s">
        <v>21</v>
      </c>
    </row>
    <row r="793" spans="1:12" x14ac:dyDescent="0.25">
      <c r="A793" s="3">
        <v>730863</v>
      </c>
      <c r="B793" s="1" t="s">
        <v>35</v>
      </c>
      <c r="C793" s="2">
        <v>44929</v>
      </c>
      <c r="D793" s="2" t="str">
        <f>TEXT(Table1[[#This Row],[Visit date]],"Dddd")</f>
        <v>Tuesday</v>
      </c>
      <c r="E793" s="2" t="str">
        <f>TEXT(Table1[[#This Row],[Visit date]],"Mmmm")</f>
        <v>January</v>
      </c>
      <c r="F793" s="2">
        <v>44930.449872685182</v>
      </c>
      <c r="G793">
        <f>_xlfn.DAYS(Table1[[#This Row],[Filed date]],Table1[[#This Row],[Visit date]])</f>
        <v>1</v>
      </c>
      <c r="H793">
        <v>1</v>
      </c>
      <c r="I793">
        <v>15000</v>
      </c>
      <c r="J793">
        <v>15000</v>
      </c>
      <c r="K793" t="s">
        <v>622</v>
      </c>
      <c r="L793" t="s">
        <v>424</v>
      </c>
    </row>
    <row r="794" spans="1:12" x14ac:dyDescent="0.25">
      <c r="A794" s="3">
        <v>759591</v>
      </c>
      <c r="B794" s="1" t="s">
        <v>9</v>
      </c>
      <c r="C794" s="2">
        <v>44947</v>
      </c>
      <c r="D794" s="2" t="str">
        <f>TEXT(Table1[[#This Row],[Visit date]],"Dddd")</f>
        <v>Saturday</v>
      </c>
      <c r="E794" s="2" t="str">
        <f>TEXT(Table1[[#This Row],[Visit date]],"Mmmm")</f>
        <v>January</v>
      </c>
      <c r="F794" s="2">
        <v>44951.566203703696</v>
      </c>
      <c r="G794">
        <f>_xlfn.DAYS(Table1[[#This Row],[Filed date]],Table1[[#This Row],[Visit date]])</f>
        <v>4</v>
      </c>
      <c r="H794">
        <v>9</v>
      </c>
      <c r="I794">
        <v>459</v>
      </c>
      <c r="J794">
        <v>51</v>
      </c>
      <c r="K794" t="s">
        <v>53</v>
      </c>
      <c r="L794" t="s">
        <v>601</v>
      </c>
    </row>
    <row r="795" spans="1:12" x14ac:dyDescent="0.25">
      <c r="A795" s="3">
        <v>730427</v>
      </c>
      <c r="B795" s="1" t="s">
        <v>135</v>
      </c>
      <c r="C795" s="2">
        <v>44831</v>
      </c>
      <c r="D795" s="2" t="str">
        <f>TEXT(Table1[[#This Row],[Visit date]],"Dddd")</f>
        <v>Tuesday</v>
      </c>
      <c r="E795" s="2" t="str">
        <f>TEXT(Table1[[#This Row],[Visit date]],"Mmmm")</f>
        <v>September</v>
      </c>
      <c r="F795" s="2">
        <v>44930.194849537038</v>
      </c>
      <c r="G795">
        <f>_xlfn.DAYS(Table1[[#This Row],[Filed date]],Table1[[#This Row],[Visit date]])</f>
        <v>99</v>
      </c>
      <c r="H795">
        <v>1</v>
      </c>
      <c r="I795">
        <v>5000</v>
      </c>
      <c r="J795">
        <v>5000</v>
      </c>
      <c r="K795" t="s">
        <v>136</v>
      </c>
      <c r="L795" t="s">
        <v>623</v>
      </c>
    </row>
    <row r="796" spans="1:12" x14ac:dyDescent="0.25">
      <c r="A796" s="3">
        <v>762734</v>
      </c>
      <c r="B796" s="1" t="s">
        <v>9</v>
      </c>
      <c r="C796" s="2">
        <v>44951</v>
      </c>
      <c r="D796" s="2" t="str">
        <f>TEXT(Table1[[#This Row],[Visit date]],"Dddd")</f>
        <v>Wednesday</v>
      </c>
      <c r="E796" s="2" t="str">
        <f>TEXT(Table1[[#This Row],[Visit date]],"Mmmm")</f>
        <v>January</v>
      </c>
      <c r="F796" s="2">
        <v>44953.540393518517</v>
      </c>
      <c r="G796">
        <f>_xlfn.DAYS(Table1[[#This Row],[Filed date]],Table1[[#This Row],[Visit date]])</f>
        <v>2</v>
      </c>
      <c r="H796">
        <v>1</v>
      </c>
      <c r="I796">
        <v>3000</v>
      </c>
      <c r="J796">
        <v>3000</v>
      </c>
      <c r="K796" t="s">
        <v>12</v>
      </c>
      <c r="L796" t="s">
        <v>67</v>
      </c>
    </row>
    <row r="797" spans="1:12" x14ac:dyDescent="0.25">
      <c r="A797" s="3">
        <v>759762</v>
      </c>
      <c r="B797" s="1" t="s">
        <v>9</v>
      </c>
      <c r="C797" s="2">
        <v>44947</v>
      </c>
      <c r="D797" s="2" t="str">
        <f>TEXT(Table1[[#This Row],[Visit date]],"Dddd")</f>
        <v>Saturday</v>
      </c>
      <c r="E797" s="2" t="str">
        <f>TEXT(Table1[[#This Row],[Visit date]],"Mmmm")</f>
        <v>January</v>
      </c>
      <c r="F797" s="2">
        <v>44951.601215277777</v>
      </c>
      <c r="G797">
        <f>_xlfn.DAYS(Table1[[#This Row],[Filed date]],Table1[[#This Row],[Visit date]])</f>
        <v>4</v>
      </c>
      <c r="H797">
        <v>1</v>
      </c>
      <c r="I797">
        <v>3000</v>
      </c>
      <c r="J797">
        <v>3000</v>
      </c>
      <c r="K797" t="s">
        <v>12</v>
      </c>
      <c r="L797" t="s">
        <v>324</v>
      </c>
    </row>
    <row r="798" spans="1:12" x14ac:dyDescent="0.25">
      <c r="A798" s="3">
        <v>753455</v>
      </c>
      <c r="B798" s="1" t="s">
        <v>9</v>
      </c>
      <c r="C798" s="2">
        <v>44943</v>
      </c>
      <c r="D798" s="2" t="str">
        <f>TEXT(Table1[[#This Row],[Visit date]],"Dddd")</f>
        <v>Tuesday</v>
      </c>
      <c r="E798" s="2" t="str">
        <f>TEXT(Table1[[#This Row],[Visit date]],"Mmmm")</f>
        <v>January</v>
      </c>
      <c r="F798" s="2">
        <v>44946.632708333331</v>
      </c>
      <c r="G798">
        <f>_xlfn.DAYS(Table1[[#This Row],[Filed date]],Table1[[#This Row],[Visit date]])</f>
        <v>3</v>
      </c>
      <c r="H798">
        <v>1</v>
      </c>
      <c r="I798">
        <v>2500</v>
      </c>
      <c r="J798">
        <v>2500</v>
      </c>
      <c r="K798" t="s">
        <v>57</v>
      </c>
      <c r="L798" t="s">
        <v>60</v>
      </c>
    </row>
    <row r="799" spans="1:12" x14ac:dyDescent="0.25">
      <c r="A799" s="3">
        <v>729769</v>
      </c>
      <c r="B799" s="1" t="s">
        <v>50</v>
      </c>
      <c r="C799" s="2">
        <v>44925</v>
      </c>
      <c r="D799" s="2" t="str">
        <f>TEXT(Table1[[#This Row],[Visit date]],"Dddd")</f>
        <v>Friday</v>
      </c>
      <c r="E799" s="2" t="str">
        <f>TEXT(Table1[[#This Row],[Visit date]],"Mmmm")</f>
        <v>December</v>
      </c>
      <c r="F799" s="2">
        <v>44929.550335648149</v>
      </c>
      <c r="G799">
        <f>_xlfn.DAYS(Table1[[#This Row],[Filed date]],Table1[[#This Row],[Visit date]])</f>
        <v>4</v>
      </c>
      <c r="H799">
        <v>1</v>
      </c>
      <c r="I799">
        <v>6120</v>
      </c>
      <c r="J799">
        <v>6120</v>
      </c>
      <c r="K799" t="s">
        <v>624</v>
      </c>
      <c r="L799" t="s">
        <v>189</v>
      </c>
    </row>
    <row r="800" spans="1:12" x14ac:dyDescent="0.25">
      <c r="A800" s="3">
        <v>761811</v>
      </c>
      <c r="B800" s="1" t="s">
        <v>9</v>
      </c>
      <c r="C800" s="2">
        <v>44950</v>
      </c>
      <c r="D800" s="2" t="str">
        <f>TEXT(Table1[[#This Row],[Visit date]],"Dddd")</f>
        <v>Tuesday</v>
      </c>
      <c r="E800" s="2" t="str">
        <f>TEXT(Table1[[#This Row],[Visit date]],"Mmmm")</f>
        <v>January</v>
      </c>
      <c r="F800" s="2">
        <v>44952.704722222217</v>
      </c>
      <c r="G800">
        <f>_xlfn.DAYS(Table1[[#This Row],[Filed date]],Table1[[#This Row],[Visit date]])</f>
        <v>2</v>
      </c>
      <c r="H800">
        <v>6</v>
      </c>
      <c r="I800">
        <v>1500</v>
      </c>
      <c r="J800">
        <v>250</v>
      </c>
      <c r="K800" t="s">
        <v>10</v>
      </c>
      <c r="L800" t="s">
        <v>625</v>
      </c>
    </row>
    <row r="801" spans="1:12" x14ac:dyDescent="0.25">
      <c r="A801" s="3">
        <v>730749</v>
      </c>
      <c r="B801" s="1" t="s">
        <v>35</v>
      </c>
      <c r="C801" s="2">
        <v>44927</v>
      </c>
      <c r="D801" s="2" t="str">
        <f>TEXT(Table1[[#This Row],[Visit date]],"Dddd")</f>
        <v>Sunday</v>
      </c>
      <c r="E801" s="2" t="str">
        <f>TEXT(Table1[[#This Row],[Visit date]],"Mmmm")</f>
        <v>January</v>
      </c>
      <c r="F801" s="2">
        <v>44930.421863425923</v>
      </c>
      <c r="G801">
        <f>_xlfn.DAYS(Table1[[#This Row],[Filed date]],Table1[[#This Row],[Visit date]])</f>
        <v>3</v>
      </c>
      <c r="H801">
        <v>6</v>
      </c>
      <c r="I801">
        <v>559.98</v>
      </c>
      <c r="J801">
        <v>93.33</v>
      </c>
      <c r="K801" t="s">
        <v>626</v>
      </c>
      <c r="L801" t="s">
        <v>37</v>
      </c>
    </row>
    <row r="802" spans="1:12" x14ac:dyDescent="0.25">
      <c r="A802" s="3">
        <v>758960</v>
      </c>
      <c r="B802" s="1" t="s">
        <v>9</v>
      </c>
      <c r="C802" s="2">
        <v>44946</v>
      </c>
      <c r="D802" s="2" t="str">
        <f>TEXT(Table1[[#This Row],[Visit date]],"Dddd")</f>
        <v>Friday</v>
      </c>
      <c r="E802" s="2" t="str">
        <f>TEXT(Table1[[#This Row],[Visit date]],"Mmmm")</f>
        <v>January</v>
      </c>
      <c r="F802" s="2">
        <v>44951.439085648148</v>
      </c>
      <c r="G802">
        <f>_xlfn.DAYS(Table1[[#This Row],[Filed date]],Table1[[#This Row],[Visit date]])</f>
        <v>5</v>
      </c>
      <c r="H802">
        <v>9</v>
      </c>
      <c r="I802">
        <v>9000</v>
      </c>
      <c r="J802">
        <v>1000</v>
      </c>
      <c r="K802" t="s">
        <v>580</v>
      </c>
      <c r="L802" t="s">
        <v>192</v>
      </c>
    </row>
    <row r="803" spans="1:12" x14ac:dyDescent="0.25">
      <c r="A803" s="3">
        <v>759985</v>
      </c>
      <c r="B803" s="1" t="s">
        <v>9</v>
      </c>
      <c r="C803" s="2">
        <v>44947</v>
      </c>
      <c r="D803" s="2" t="str">
        <f>TEXT(Table1[[#This Row],[Visit date]],"Dddd")</f>
        <v>Saturday</v>
      </c>
      <c r="E803" s="2" t="str">
        <f>TEXT(Table1[[#This Row],[Visit date]],"Mmmm")</f>
        <v>January</v>
      </c>
      <c r="F803" s="2">
        <v>44951.659212962957</v>
      </c>
      <c r="G803">
        <f>_xlfn.DAYS(Table1[[#This Row],[Filed date]],Table1[[#This Row],[Visit date]])</f>
        <v>4</v>
      </c>
      <c r="H803">
        <v>1</v>
      </c>
      <c r="I803">
        <v>12000</v>
      </c>
      <c r="J803">
        <v>12000</v>
      </c>
      <c r="K803" t="s">
        <v>627</v>
      </c>
      <c r="L803" t="s">
        <v>168</v>
      </c>
    </row>
    <row r="804" spans="1:12" x14ac:dyDescent="0.25">
      <c r="A804" s="3">
        <v>759556</v>
      </c>
      <c r="B804" s="1" t="s">
        <v>9</v>
      </c>
      <c r="C804" s="2">
        <v>44947</v>
      </c>
      <c r="D804" s="2" t="str">
        <f>TEXT(Table1[[#This Row],[Visit date]],"Dddd")</f>
        <v>Saturday</v>
      </c>
      <c r="E804" s="2" t="str">
        <f>TEXT(Table1[[#This Row],[Visit date]],"Mmmm")</f>
        <v>January</v>
      </c>
      <c r="F804" s="2">
        <v>44951.559363425928</v>
      </c>
      <c r="G804">
        <f>_xlfn.DAYS(Table1[[#This Row],[Filed date]],Table1[[#This Row],[Visit date]])</f>
        <v>4</v>
      </c>
      <c r="H804">
        <v>1</v>
      </c>
      <c r="I804">
        <v>6000</v>
      </c>
      <c r="J804">
        <v>6000</v>
      </c>
      <c r="K804" t="s">
        <v>628</v>
      </c>
      <c r="L804" t="s">
        <v>248</v>
      </c>
    </row>
    <row r="805" spans="1:12" x14ac:dyDescent="0.25">
      <c r="A805" s="3">
        <v>730427</v>
      </c>
      <c r="B805" s="1" t="s">
        <v>135</v>
      </c>
      <c r="C805" s="2">
        <v>44831</v>
      </c>
      <c r="D805" s="2" t="str">
        <f>TEXT(Table1[[#This Row],[Visit date]],"Dddd")</f>
        <v>Tuesday</v>
      </c>
      <c r="E805" s="2" t="str">
        <f>TEXT(Table1[[#This Row],[Visit date]],"Mmmm")</f>
        <v>September</v>
      </c>
      <c r="F805" s="2">
        <v>44930.194849537038</v>
      </c>
      <c r="G805">
        <f>_xlfn.DAYS(Table1[[#This Row],[Filed date]],Table1[[#This Row],[Visit date]])</f>
        <v>99</v>
      </c>
      <c r="H805">
        <v>24</v>
      </c>
      <c r="I805">
        <v>430.7999999999999</v>
      </c>
      <c r="J805">
        <v>17.95</v>
      </c>
      <c r="K805" t="s">
        <v>629</v>
      </c>
      <c r="L805" t="s">
        <v>623</v>
      </c>
    </row>
    <row r="806" spans="1:12" x14ac:dyDescent="0.25">
      <c r="A806" s="3">
        <v>759078</v>
      </c>
      <c r="B806" s="1" t="s">
        <v>9</v>
      </c>
      <c r="C806" s="2">
        <v>44946</v>
      </c>
      <c r="D806" s="2" t="str">
        <f>TEXT(Table1[[#This Row],[Visit date]],"Dddd")</f>
        <v>Friday</v>
      </c>
      <c r="E806" s="2" t="str">
        <f>TEXT(Table1[[#This Row],[Visit date]],"Mmmm")</f>
        <v>January</v>
      </c>
      <c r="F806" s="2">
        <v>44951.46234953704</v>
      </c>
      <c r="G806">
        <f>_xlfn.DAYS(Table1[[#This Row],[Filed date]],Table1[[#This Row],[Visit date]])</f>
        <v>5</v>
      </c>
      <c r="H806">
        <v>1</v>
      </c>
      <c r="I806">
        <v>6500</v>
      </c>
      <c r="J806">
        <v>6500</v>
      </c>
      <c r="K806" t="s">
        <v>190</v>
      </c>
      <c r="L806" t="s">
        <v>39</v>
      </c>
    </row>
    <row r="807" spans="1:12" x14ac:dyDescent="0.25">
      <c r="A807" s="3">
        <v>756238</v>
      </c>
      <c r="B807" s="1" t="s">
        <v>9</v>
      </c>
      <c r="C807" s="2">
        <v>44944</v>
      </c>
      <c r="D807" s="2" t="str">
        <f>TEXT(Table1[[#This Row],[Visit date]],"Dddd")</f>
        <v>Wednesday</v>
      </c>
      <c r="E807" s="2" t="str">
        <f>TEXT(Table1[[#This Row],[Visit date]],"Mmmm")</f>
        <v>January</v>
      </c>
      <c r="F807" s="2">
        <v>44949.64403935185</v>
      </c>
      <c r="G807">
        <f>_xlfn.DAYS(Table1[[#This Row],[Filed date]],Table1[[#This Row],[Visit date]])</f>
        <v>5</v>
      </c>
      <c r="H807">
        <v>1</v>
      </c>
      <c r="I807">
        <v>2500</v>
      </c>
      <c r="J807">
        <v>2500</v>
      </c>
      <c r="K807" t="s">
        <v>57</v>
      </c>
      <c r="L807" t="s">
        <v>501</v>
      </c>
    </row>
    <row r="808" spans="1:12" x14ac:dyDescent="0.25">
      <c r="A808" s="3">
        <v>756952</v>
      </c>
      <c r="B808" s="1" t="s">
        <v>9</v>
      </c>
      <c r="C808" s="2">
        <v>44945</v>
      </c>
      <c r="D808" s="2" t="str">
        <f>TEXT(Table1[[#This Row],[Visit date]],"Dddd")</f>
        <v>Thursday</v>
      </c>
      <c r="E808" s="2" t="str">
        <f>TEXT(Table1[[#This Row],[Visit date]],"Mmmm")</f>
        <v>January</v>
      </c>
      <c r="F808" s="2">
        <v>44950.403287037043</v>
      </c>
      <c r="G808">
        <f>_xlfn.DAYS(Table1[[#This Row],[Filed date]],Table1[[#This Row],[Visit date]])</f>
        <v>5</v>
      </c>
      <c r="H808">
        <v>1</v>
      </c>
      <c r="I808">
        <v>500.00000000000011</v>
      </c>
      <c r="J808">
        <v>500.00000000000011</v>
      </c>
      <c r="K808" t="s">
        <v>565</v>
      </c>
      <c r="L808" t="s">
        <v>49</v>
      </c>
    </row>
    <row r="809" spans="1:12" x14ac:dyDescent="0.25">
      <c r="A809" s="3">
        <v>762894</v>
      </c>
      <c r="B809" s="1" t="s">
        <v>9</v>
      </c>
      <c r="C809" s="2">
        <v>44951</v>
      </c>
      <c r="D809" s="2" t="str">
        <f>TEXT(Table1[[#This Row],[Visit date]],"Dddd")</f>
        <v>Wednesday</v>
      </c>
      <c r="E809" s="2" t="str">
        <f>TEXT(Table1[[#This Row],[Visit date]],"Mmmm")</f>
        <v>January</v>
      </c>
      <c r="F809" s="2">
        <v>44953.594143518523</v>
      </c>
      <c r="G809">
        <f>_xlfn.DAYS(Table1[[#This Row],[Filed date]],Table1[[#This Row],[Visit date]])</f>
        <v>2</v>
      </c>
      <c r="H809">
        <v>1</v>
      </c>
      <c r="I809">
        <v>600</v>
      </c>
      <c r="J809">
        <v>600</v>
      </c>
      <c r="K809" t="s">
        <v>78</v>
      </c>
      <c r="L809" t="s">
        <v>92</v>
      </c>
    </row>
    <row r="810" spans="1:12" x14ac:dyDescent="0.25">
      <c r="A810" s="3">
        <v>751089</v>
      </c>
      <c r="B810" s="1" t="s">
        <v>9</v>
      </c>
      <c r="C810" s="2">
        <v>44939</v>
      </c>
      <c r="D810" s="2" t="str">
        <f>TEXT(Table1[[#This Row],[Visit date]],"Dddd")</f>
        <v>Friday</v>
      </c>
      <c r="E810" s="2" t="str">
        <f>TEXT(Table1[[#This Row],[Visit date]],"Mmmm")</f>
        <v>January</v>
      </c>
      <c r="F810" s="2">
        <v>44945.38585648148</v>
      </c>
      <c r="G810">
        <f>_xlfn.DAYS(Table1[[#This Row],[Filed date]],Table1[[#This Row],[Visit date]])</f>
        <v>6</v>
      </c>
      <c r="H810">
        <v>1</v>
      </c>
      <c r="I810">
        <v>301875</v>
      </c>
      <c r="J810">
        <v>301875</v>
      </c>
      <c r="K810" t="s">
        <v>630</v>
      </c>
      <c r="L810" t="s">
        <v>217</v>
      </c>
    </row>
    <row r="811" spans="1:12" x14ac:dyDescent="0.25">
      <c r="A811" s="3">
        <v>758994</v>
      </c>
      <c r="B811" s="1" t="s">
        <v>9</v>
      </c>
      <c r="C811" s="2">
        <v>44946</v>
      </c>
      <c r="D811" s="2" t="str">
        <f>TEXT(Table1[[#This Row],[Visit date]],"Dddd")</f>
        <v>Friday</v>
      </c>
      <c r="E811" s="2" t="str">
        <f>TEXT(Table1[[#This Row],[Visit date]],"Mmmm")</f>
        <v>January</v>
      </c>
      <c r="F811" s="2">
        <v>44951.445543981477</v>
      </c>
      <c r="G811">
        <f>_xlfn.DAYS(Table1[[#This Row],[Filed date]],Table1[[#This Row],[Visit date]])</f>
        <v>5</v>
      </c>
      <c r="H811">
        <v>1</v>
      </c>
      <c r="I811">
        <v>1000</v>
      </c>
      <c r="J811">
        <v>1000</v>
      </c>
      <c r="K811" t="s">
        <v>17</v>
      </c>
      <c r="L811" t="s">
        <v>264</v>
      </c>
    </row>
    <row r="812" spans="1:12" x14ac:dyDescent="0.25">
      <c r="A812" s="3">
        <v>759063</v>
      </c>
      <c r="B812" s="1" t="s">
        <v>9</v>
      </c>
      <c r="C812" s="2">
        <v>44946</v>
      </c>
      <c r="D812" s="2" t="str">
        <f>TEXT(Table1[[#This Row],[Visit date]],"Dddd")</f>
        <v>Friday</v>
      </c>
      <c r="E812" s="2" t="str">
        <f>TEXT(Table1[[#This Row],[Visit date]],"Mmmm")</f>
        <v>January</v>
      </c>
      <c r="F812" s="2">
        <v>44951.459548611107</v>
      </c>
      <c r="G812">
        <f>_xlfn.DAYS(Table1[[#This Row],[Filed date]],Table1[[#This Row],[Visit date]])</f>
        <v>5</v>
      </c>
      <c r="H812">
        <v>18</v>
      </c>
      <c r="I812">
        <v>180</v>
      </c>
      <c r="J812">
        <v>10</v>
      </c>
      <c r="K812" t="s">
        <v>114</v>
      </c>
      <c r="L812" t="s">
        <v>11</v>
      </c>
    </row>
    <row r="813" spans="1:12" x14ac:dyDescent="0.25">
      <c r="A813" s="3">
        <v>730837</v>
      </c>
      <c r="B813" s="1" t="s">
        <v>35</v>
      </c>
      <c r="C813" s="2">
        <v>44928</v>
      </c>
      <c r="D813" s="2" t="str">
        <f>TEXT(Table1[[#This Row],[Visit date]],"Dddd")</f>
        <v>Monday</v>
      </c>
      <c r="E813" s="2" t="str">
        <f>TEXT(Table1[[#This Row],[Visit date]],"Mmmm")</f>
        <v>January</v>
      </c>
      <c r="F813" s="2">
        <v>44930.443298611113</v>
      </c>
      <c r="G813">
        <f>_xlfn.DAYS(Table1[[#This Row],[Filed date]],Table1[[#This Row],[Visit date]])</f>
        <v>2</v>
      </c>
      <c r="H813">
        <v>6</v>
      </c>
      <c r="I813">
        <v>559.98</v>
      </c>
      <c r="J813">
        <v>93.33</v>
      </c>
      <c r="K813" t="s">
        <v>626</v>
      </c>
      <c r="L813" t="s">
        <v>100</v>
      </c>
    </row>
    <row r="814" spans="1:12" x14ac:dyDescent="0.25">
      <c r="A814" s="3">
        <v>759534</v>
      </c>
      <c r="B814" s="1" t="s">
        <v>9</v>
      </c>
      <c r="C814" s="2">
        <v>44948</v>
      </c>
      <c r="D814" s="2" t="str">
        <f>TEXT(Table1[[#This Row],[Visit date]],"Dddd")</f>
        <v>Sunday</v>
      </c>
      <c r="E814" s="2" t="str">
        <f>TEXT(Table1[[#This Row],[Visit date]],"Mmmm")</f>
        <v>January</v>
      </c>
      <c r="F814" s="2">
        <v>44951.552754629629</v>
      </c>
      <c r="G814">
        <f>_xlfn.DAYS(Table1[[#This Row],[Filed date]],Table1[[#This Row],[Visit date]])</f>
        <v>3</v>
      </c>
      <c r="H814">
        <v>1</v>
      </c>
      <c r="I814">
        <v>3000</v>
      </c>
      <c r="J814">
        <v>3000</v>
      </c>
      <c r="K814" t="s">
        <v>12</v>
      </c>
      <c r="L814" t="s">
        <v>79</v>
      </c>
    </row>
    <row r="815" spans="1:12" x14ac:dyDescent="0.25">
      <c r="A815" s="3">
        <v>756137</v>
      </c>
      <c r="B815" s="1" t="s">
        <v>9</v>
      </c>
      <c r="C815" s="2">
        <v>44944</v>
      </c>
      <c r="D815" s="2" t="str">
        <f>TEXT(Table1[[#This Row],[Visit date]],"Dddd")</f>
        <v>Wednesday</v>
      </c>
      <c r="E815" s="2" t="str">
        <f>TEXT(Table1[[#This Row],[Visit date]],"Mmmm")</f>
        <v>January</v>
      </c>
      <c r="F815" s="2">
        <v>44949.610509259262</v>
      </c>
      <c r="G815">
        <f>_xlfn.DAYS(Table1[[#This Row],[Filed date]],Table1[[#This Row],[Visit date]])</f>
        <v>5</v>
      </c>
      <c r="H815">
        <v>5</v>
      </c>
      <c r="I815">
        <v>250</v>
      </c>
      <c r="J815">
        <v>50</v>
      </c>
      <c r="K815" t="s">
        <v>280</v>
      </c>
      <c r="L815" t="s">
        <v>631</v>
      </c>
    </row>
    <row r="816" spans="1:12" x14ac:dyDescent="0.25">
      <c r="A816" s="3">
        <v>759780</v>
      </c>
      <c r="B816" s="1" t="s">
        <v>9</v>
      </c>
      <c r="C816" s="2">
        <v>44947</v>
      </c>
      <c r="D816" s="2" t="str">
        <f>TEXT(Table1[[#This Row],[Visit date]],"Dddd")</f>
        <v>Saturday</v>
      </c>
      <c r="E816" s="2" t="str">
        <f>TEXT(Table1[[#This Row],[Visit date]],"Mmmm")</f>
        <v>January</v>
      </c>
      <c r="F816" s="2">
        <v>44951.604675925933</v>
      </c>
      <c r="G816">
        <f>_xlfn.DAYS(Table1[[#This Row],[Filed date]],Table1[[#This Row],[Visit date]])</f>
        <v>4</v>
      </c>
      <c r="H816">
        <v>1</v>
      </c>
      <c r="I816">
        <v>5000</v>
      </c>
      <c r="J816">
        <v>5000</v>
      </c>
      <c r="K816" t="s">
        <v>632</v>
      </c>
      <c r="L816" t="s">
        <v>105</v>
      </c>
    </row>
    <row r="817" spans="1:12" x14ac:dyDescent="0.25">
      <c r="A817" s="3">
        <v>763015</v>
      </c>
      <c r="B817" s="1" t="s">
        <v>9</v>
      </c>
      <c r="C817" s="2">
        <v>44949</v>
      </c>
      <c r="D817" s="2" t="str">
        <f>TEXT(Table1[[#This Row],[Visit date]],"Dddd")</f>
        <v>Monday</v>
      </c>
      <c r="E817" s="2" t="str">
        <f>TEXT(Table1[[#This Row],[Visit date]],"Mmmm")</f>
        <v>January</v>
      </c>
      <c r="F817" s="2">
        <v>44953.622175925928</v>
      </c>
      <c r="G817">
        <f>_xlfn.DAYS(Table1[[#This Row],[Filed date]],Table1[[#This Row],[Visit date]])</f>
        <v>4</v>
      </c>
      <c r="H817">
        <v>60</v>
      </c>
      <c r="I817">
        <v>4500</v>
      </c>
      <c r="J817">
        <v>75</v>
      </c>
      <c r="K817" t="s">
        <v>436</v>
      </c>
      <c r="L817" t="s">
        <v>340</v>
      </c>
    </row>
    <row r="818" spans="1:12" x14ac:dyDescent="0.25">
      <c r="A818" s="3">
        <v>759570</v>
      </c>
      <c r="B818" s="1" t="s">
        <v>9</v>
      </c>
      <c r="C818" s="2">
        <v>44947</v>
      </c>
      <c r="D818" s="2" t="str">
        <f>TEXT(Table1[[#This Row],[Visit date]],"Dddd")</f>
        <v>Saturday</v>
      </c>
      <c r="E818" s="2" t="str">
        <f>TEXT(Table1[[#This Row],[Visit date]],"Mmmm")</f>
        <v>January</v>
      </c>
      <c r="F818" s="2">
        <v>44951.561909722222</v>
      </c>
      <c r="G818">
        <f>_xlfn.DAYS(Table1[[#This Row],[Filed date]],Table1[[#This Row],[Visit date]])</f>
        <v>4</v>
      </c>
      <c r="H818">
        <v>9</v>
      </c>
      <c r="I818">
        <v>1080</v>
      </c>
      <c r="J818">
        <v>120</v>
      </c>
      <c r="K818" t="s">
        <v>334</v>
      </c>
      <c r="L818" t="s">
        <v>18</v>
      </c>
    </row>
    <row r="819" spans="1:12" x14ac:dyDescent="0.25">
      <c r="A819" s="3">
        <v>763100</v>
      </c>
      <c r="B819" s="1" t="s">
        <v>9</v>
      </c>
      <c r="C819" s="2">
        <v>44952</v>
      </c>
      <c r="D819" s="2" t="str">
        <f>TEXT(Table1[[#This Row],[Visit date]],"Dddd")</f>
        <v>Thursday</v>
      </c>
      <c r="E819" s="2" t="str">
        <f>TEXT(Table1[[#This Row],[Visit date]],"Mmmm")</f>
        <v>January</v>
      </c>
      <c r="F819" s="2">
        <v>44953.643287037034</v>
      </c>
      <c r="G819">
        <f>_xlfn.DAYS(Table1[[#This Row],[Filed date]],Table1[[#This Row],[Visit date]])</f>
        <v>1</v>
      </c>
      <c r="H819">
        <v>1</v>
      </c>
      <c r="I819">
        <v>7500</v>
      </c>
      <c r="J819">
        <v>7500</v>
      </c>
      <c r="K819" t="s">
        <v>86</v>
      </c>
      <c r="L819" t="s">
        <v>197</v>
      </c>
    </row>
    <row r="820" spans="1:12" x14ac:dyDescent="0.25">
      <c r="A820" s="3">
        <v>730180</v>
      </c>
      <c r="B820" s="1" t="s">
        <v>27</v>
      </c>
      <c r="C820" s="2">
        <v>44827</v>
      </c>
      <c r="D820" s="2" t="str">
        <f>TEXT(Table1[[#This Row],[Visit date]],"Dddd")</f>
        <v>Friday</v>
      </c>
      <c r="E820" s="2" t="str">
        <f>TEXT(Table1[[#This Row],[Visit date]],"Mmmm")</f>
        <v>September</v>
      </c>
      <c r="F820" s="2">
        <v>44929.77071759259</v>
      </c>
      <c r="G820">
        <f>_xlfn.DAYS(Table1[[#This Row],[Filed date]],Table1[[#This Row],[Visit date]])</f>
        <v>102</v>
      </c>
      <c r="H820">
        <v>1</v>
      </c>
      <c r="I820">
        <v>2000</v>
      </c>
      <c r="J820">
        <v>2000</v>
      </c>
      <c r="K820" t="s">
        <v>23</v>
      </c>
      <c r="L820" t="s">
        <v>633</v>
      </c>
    </row>
    <row r="821" spans="1:12" x14ac:dyDescent="0.25">
      <c r="A821" s="3">
        <v>730837</v>
      </c>
      <c r="B821" s="1" t="s">
        <v>35</v>
      </c>
      <c r="C821" s="2">
        <v>44928</v>
      </c>
      <c r="D821" s="2" t="str">
        <f>TEXT(Table1[[#This Row],[Visit date]],"Dddd")</f>
        <v>Monday</v>
      </c>
      <c r="E821" s="2" t="str">
        <f>TEXT(Table1[[#This Row],[Visit date]],"Mmmm")</f>
        <v>January</v>
      </c>
      <c r="F821" s="2">
        <v>44930.443298611113</v>
      </c>
      <c r="G821">
        <f>_xlfn.DAYS(Table1[[#This Row],[Filed date]],Table1[[#This Row],[Visit date]])</f>
        <v>2</v>
      </c>
      <c r="H821">
        <v>1</v>
      </c>
      <c r="I821">
        <v>5000</v>
      </c>
      <c r="J821">
        <v>5000</v>
      </c>
      <c r="K821" t="s">
        <v>12</v>
      </c>
      <c r="L821" t="s">
        <v>100</v>
      </c>
    </row>
    <row r="822" spans="1:12" x14ac:dyDescent="0.25">
      <c r="A822" s="3">
        <v>756201</v>
      </c>
      <c r="B822" s="1" t="s">
        <v>9</v>
      </c>
      <c r="C822" s="2">
        <v>44944</v>
      </c>
      <c r="D822" s="2" t="str">
        <f>TEXT(Table1[[#This Row],[Visit date]],"Dddd")</f>
        <v>Wednesday</v>
      </c>
      <c r="E822" s="2" t="str">
        <f>TEXT(Table1[[#This Row],[Visit date]],"Mmmm")</f>
        <v>January</v>
      </c>
      <c r="F822" s="2">
        <v>44949.626238425917</v>
      </c>
      <c r="G822">
        <f>_xlfn.DAYS(Table1[[#This Row],[Filed date]],Table1[[#This Row],[Visit date]])</f>
        <v>5</v>
      </c>
      <c r="H822">
        <v>1</v>
      </c>
      <c r="I822">
        <v>600</v>
      </c>
      <c r="J822">
        <v>600</v>
      </c>
      <c r="K822" t="s">
        <v>492</v>
      </c>
      <c r="L822" t="s">
        <v>427</v>
      </c>
    </row>
    <row r="823" spans="1:12" x14ac:dyDescent="0.25">
      <c r="A823" s="3">
        <v>759850</v>
      </c>
      <c r="B823" s="1" t="s">
        <v>9</v>
      </c>
      <c r="C823" s="2">
        <v>44948</v>
      </c>
      <c r="D823" s="2" t="str">
        <f>TEXT(Table1[[#This Row],[Visit date]],"Dddd")</f>
        <v>Sunday</v>
      </c>
      <c r="E823" s="2" t="str">
        <f>TEXT(Table1[[#This Row],[Visit date]],"Mmmm")</f>
        <v>January</v>
      </c>
      <c r="F823" s="2">
        <v>44951.620219907411</v>
      </c>
      <c r="G823">
        <f>_xlfn.DAYS(Table1[[#This Row],[Filed date]],Table1[[#This Row],[Visit date]])</f>
        <v>3</v>
      </c>
      <c r="H823">
        <v>1</v>
      </c>
      <c r="I823">
        <v>1000</v>
      </c>
      <c r="J823">
        <v>1000</v>
      </c>
      <c r="K823" t="s">
        <v>17</v>
      </c>
      <c r="L823" t="s">
        <v>634</v>
      </c>
    </row>
    <row r="824" spans="1:12" x14ac:dyDescent="0.25">
      <c r="A824" s="3">
        <v>743342</v>
      </c>
      <c r="B824" s="1" t="s">
        <v>19</v>
      </c>
      <c r="C824" s="2">
        <v>44938</v>
      </c>
      <c r="D824" s="2" t="str">
        <f>TEXT(Table1[[#This Row],[Visit date]],"Dddd")</f>
        <v>Thursday</v>
      </c>
      <c r="E824" s="2" t="str">
        <f>TEXT(Table1[[#This Row],[Visit date]],"Mmmm")</f>
        <v>January</v>
      </c>
      <c r="F824" s="2">
        <v>44939.939988425933</v>
      </c>
      <c r="G824">
        <f>_xlfn.DAYS(Table1[[#This Row],[Filed date]],Table1[[#This Row],[Visit date]])</f>
        <v>1</v>
      </c>
      <c r="H824">
        <v>1</v>
      </c>
      <c r="I824">
        <v>1050</v>
      </c>
      <c r="J824">
        <v>1050</v>
      </c>
      <c r="K824" t="s">
        <v>419</v>
      </c>
      <c r="L824" t="s">
        <v>21</v>
      </c>
    </row>
    <row r="825" spans="1:12" x14ac:dyDescent="0.25">
      <c r="A825" s="3">
        <v>759801</v>
      </c>
      <c r="B825" s="1" t="s">
        <v>9</v>
      </c>
      <c r="C825" s="2">
        <v>44947</v>
      </c>
      <c r="D825" s="2" t="str">
        <f>TEXT(Table1[[#This Row],[Visit date]],"Dddd")</f>
        <v>Saturday</v>
      </c>
      <c r="E825" s="2" t="str">
        <f>TEXT(Table1[[#This Row],[Visit date]],"Mmmm")</f>
        <v>January</v>
      </c>
      <c r="F825" s="2">
        <v>44951.608576388891</v>
      </c>
      <c r="G825">
        <f>_xlfn.DAYS(Table1[[#This Row],[Filed date]],Table1[[#This Row],[Visit date]])</f>
        <v>4</v>
      </c>
      <c r="H825">
        <v>1</v>
      </c>
      <c r="I825">
        <v>1000</v>
      </c>
      <c r="J825">
        <v>1000</v>
      </c>
      <c r="K825" t="s">
        <v>17</v>
      </c>
      <c r="L825" t="s">
        <v>63</v>
      </c>
    </row>
    <row r="826" spans="1:12" x14ac:dyDescent="0.25">
      <c r="A826" s="3">
        <v>763074</v>
      </c>
      <c r="B826" s="1" t="s">
        <v>9</v>
      </c>
      <c r="C826" s="2">
        <v>44952</v>
      </c>
      <c r="D826" s="2" t="str">
        <f>TEXT(Table1[[#This Row],[Visit date]],"Dddd")</f>
        <v>Thursday</v>
      </c>
      <c r="E826" s="2" t="str">
        <f>TEXT(Table1[[#This Row],[Visit date]],"Mmmm")</f>
        <v>January</v>
      </c>
      <c r="F826" s="2">
        <v>44953.636006944442</v>
      </c>
      <c r="G826">
        <f>_xlfn.DAYS(Table1[[#This Row],[Filed date]],Table1[[#This Row],[Visit date]])</f>
        <v>1</v>
      </c>
      <c r="H826">
        <v>20</v>
      </c>
      <c r="I826">
        <v>1080</v>
      </c>
      <c r="J826">
        <v>54</v>
      </c>
      <c r="K826" t="s">
        <v>172</v>
      </c>
      <c r="L826" t="s">
        <v>288</v>
      </c>
    </row>
    <row r="827" spans="1:12" x14ac:dyDescent="0.25">
      <c r="A827" s="3">
        <v>733519</v>
      </c>
      <c r="B827" s="1" t="s">
        <v>22</v>
      </c>
      <c r="C827" s="2">
        <v>44932</v>
      </c>
      <c r="D827" s="2" t="str">
        <f>TEXT(Table1[[#This Row],[Visit date]],"Dddd")</f>
        <v>Friday</v>
      </c>
      <c r="E827" s="2" t="str">
        <f>TEXT(Table1[[#This Row],[Visit date]],"Mmmm")</f>
        <v>January</v>
      </c>
      <c r="F827" s="2">
        <v>44932.366307870368</v>
      </c>
      <c r="G827">
        <f>_xlfn.DAYS(Table1[[#This Row],[Filed date]],Table1[[#This Row],[Visit date]])</f>
        <v>0</v>
      </c>
      <c r="H827">
        <v>1</v>
      </c>
      <c r="I827">
        <v>1000</v>
      </c>
      <c r="J827">
        <v>1000</v>
      </c>
      <c r="K827" t="s">
        <v>23</v>
      </c>
      <c r="L827" t="s">
        <v>544</v>
      </c>
    </row>
    <row r="828" spans="1:12" x14ac:dyDescent="0.25">
      <c r="A828" s="3">
        <v>763036</v>
      </c>
      <c r="B828" s="1" t="s">
        <v>9</v>
      </c>
      <c r="C828" s="2">
        <v>44952</v>
      </c>
      <c r="D828" s="2" t="str">
        <f>TEXT(Table1[[#This Row],[Visit date]],"Dddd")</f>
        <v>Thursday</v>
      </c>
      <c r="E828" s="2" t="str">
        <f>TEXT(Table1[[#This Row],[Visit date]],"Mmmm")</f>
        <v>January</v>
      </c>
      <c r="F828" s="2">
        <v>44953.627685185187</v>
      </c>
      <c r="G828">
        <f>_xlfn.DAYS(Table1[[#This Row],[Filed date]],Table1[[#This Row],[Visit date]])</f>
        <v>1</v>
      </c>
      <c r="H828">
        <v>31</v>
      </c>
      <c r="I828">
        <v>4650</v>
      </c>
      <c r="J828">
        <v>150</v>
      </c>
      <c r="K828" t="s">
        <v>386</v>
      </c>
      <c r="L828" t="s">
        <v>197</v>
      </c>
    </row>
    <row r="829" spans="1:12" x14ac:dyDescent="0.25">
      <c r="A829" s="3">
        <v>758030</v>
      </c>
      <c r="B829" s="1" t="s">
        <v>9</v>
      </c>
      <c r="C829" s="2">
        <v>44945</v>
      </c>
      <c r="D829" s="2" t="str">
        <f>TEXT(Table1[[#This Row],[Visit date]],"Dddd")</f>
        <v>Thursday</v>
      </c>
      <c r="E829" s="2" t="str">
        <f>TEXT(Table1[[#This Row],[Visit date]],"Mmmm")</f>
        <v>January</v>
      </c>
      <c r="F829" s="2">
        <v>44950.656597222223</v>
      </c>
      <c r="G829">
        <f>_xlfn.DAYS(Table1[[#This Row],[Filed date]],Table1[[#This Row],[Visit date]])</f>
        <v>5</v>
      </c>
      <c r="H829">
        <v>1</v>
      </c>
      <c r="I829">
        <v>6500</v>
      </c>
      <c r="J829">
        <v>6500</v>
      </c>
      <c r="K829" t="s">
        <v>190</v>
      </c>
      <c r="L829" t="s">
        <v>635</v>
      </c>
    </row>
    <row r="830" spans="1:12" x14ac:dyDescent="0.25">
      <c r="A830" s="3">
        <v>751338</v>
      </c>
      <c r="B830" s="1" t="s">
        <v>9</v>
      </c>
      <c r="C830" s="2">
        <v>44942</v>
      </c>
      <c r="D830" s="2" t="str">
        <f>TEXT(Table1[[#This Row],[Visit date]],"Dddd")</f>
        <v>Monday</v>
      </c>
      <c r="E830" s="2" t="str">
        <f>TEXT(Table1[[#This Row],[Visit date]],"Mmmm")</f>
        <v>January</v>
      </c>
      <c r="F830" s="2">
        <v>44945.456250000003</v>
      </c>
      <c r="G830">
        <f>_xlfn.DAYS(Table1[[#This Row],[Filed date]],Table1[[#This Row],[Visit date]])</f>
        <v>3</v>
      </c>
      <c r="H830">
        <v>1</v>
      </c>
      <c r="I830">
        <v>1000</v>
      </c>
      <c r="J830">
        <v>1000</v>
      </c>
      <c r="K830" t="s">
        <v>341</v>
      </c>
      <c r="L830" t="s">
        <v>322</v>
      </c>
    </row>
    <row r="831" spans="1:12" x14ac:dyDescent="0.25">
      <c r="A831" s="3">
        <v>759458</v>
      </c>
      <c r="B831" s="1" t="s">
        <v>9</v>
      </c>
      <c r="C831" s="2">
        <v>44947</v>
      </c>
      <c r="D831" s="2" t="str">
        <f>TEXT(Table1[[#This Row],[Visit date]],"Dddd")</f>
        <v>Saturday</v>
      </c>
      <c r="E831" s="2" t="str">
        <f>TEXT(Table1[[#This Row],[Visit date]],"Mmmm")</f>
        <v>January</v>
      </c>
      <c r="F831" s="2">
        <v>44951.535324074073</v>
      </c>
      <c r="G831">
        <f>_xlfn.DAYS(Table1[[#This Row],[Filed date]],Table1[[#This Row],[Visit date]])</f>
        <v>4</v>
      </c>
      <c r="H831">
        <v>2</v>
      </c>
      <c r="I831">
        <v>400</v>
      </c>
      <c r="J831">
        <v>200</v>
      </c>
      <c r="K831" t="s">
        <v>125</v>
      </c>
      <c r="L831" t="s">
        <v>346</v>
      </c>
    </row>
    <row r="832" spans="1:12" x14ac:dyDescent="0.25">
      <c r="A832" s="3">
        <v>758763</v>
      </c>
      <c r="B832" s="1" t="s">
        <v>9</v>
      </c>
      <c r="C832" s="2">
        <v>44946</v>
      </c>
      <c r="D832" s="2" t="str">
        <f>TEXT(Table1[[#This Row],[Visit date]],"Dddd")</f>
        <v>Friday</v>
      </c>
      <c r="E832" s="2" t="str">
        <f>TEXT(Table1[[#This Row],[Visit date]],"Mmmm")</f>
        <v>January</v>
      </c>
      <c r="F832" s="2">
        <v>44951.398761574077</v>
      </c>
      <c r="G832">
        <f>_xlfn.DAYS(Table1[[#This Row],[Filed date]],Table1[[#This Row],[Visit date]])</f>
        <v>5</v>
      </c>
      <c r="H832">
        <v>1</v>
      </c>
      <c r="I832">
        <v>1000</v>
      </c>
      <c r="J832">
        <v>1000</v>
      </c>
      <c r="K832" t="s">
        <v>17</v>
      </c>
      <c r="L832" t="s">
        <v>562</v>
      </c>
    </row>
    <row r="833" spans="1:12" x14ac:dyDescent="0.25">
      <c r="A833" s="3">
        <v>728130</v>
      </c>
      <c r="B833" s="1" t="s">
        <v>19</v>
      </c>
      <c r="C833" s="2">
        <v>44907</v>
      </c>
      <c r="D833" s="2" t="str">
        <f>TEXT(Table1[[#This Row],[Visit date]],"Dddd")</f>
        <v>Monday</v>
      </c>
      <c r="E833" s="2" t="str">
        <f>TEXT(Table1[[#This Row],[Visit date]],"Mmmm")</f>
        <v>December</v>
      </c>
      <c r="F833" s="2">
        <v>44927.368414351848</v>
      </c>
      <c r="G833">
        <f>_xlfn.DAYS(Table1[[#This Row],[Filed date]],Table1[[#This Row],[Visit date]])</f>
        <v>20</v>
      </c>
      <c r="H833">
        <v>1</v>
      </c>
      <c r="I833">
        <v>600</v>
      </c>
      <c r="J833">
        <v>600</v>
      </c>
      <c r="K833" t="s">
        <v>636</v>
      </c>
      <c r="L833" t="s">
        <v>474</v>
      </c>
    </row>
    <row r="834" spans="1:12" x14ac:dyDescent="0.25">
      <c r="A834" s="3">
        <v>733199</v>
      </c>
      <c r="B834" s="1" t="s">
        <v>22</v>
      </c>
      <c r="C834" s="2">
        <v>44931</v>
      </c>
      <c r="D834" s="2" t="str">
        <f>TEXT(Table1[[#This Row],[Visit date]],"Dddd")</f>
        <v>Thursday</v>
      </c>
      <c r="E834" s="2" t="str">
        <f>TEXT(Table1[[#This Row],[Visit date]],"Mmmm")</f>
        <v>January</v>
      </c>
      <c r="F834" s="2">
        <v>44931.77306712963</v>
      </c>
      <c r="G834">
        <f>_xlfn.DAYS(Table1[[#This Row],[Filed date]],Table1[[#This Row],[Visit date]])</f>
        <v>0</v>
      </c>
      <c r="H834">
        <v>1</v>
      </c>
      <c r="I834">
        <v>600</v>
      </c>
      <c r="J834">
        <v>600</v>
      </c>
      <c r="K834" t="s">
        <v>65</v>
      </c>
      <c r="L834" t="s">
        <v>564</v>
      </c>
    </row>
    <row r="835" spans="1:12" x14ac:dyDescent="0.25">
      <c r="A835" s="3">
        <v>763212</v>
      </c>
      <c r="B835" s="1" t="s">
        <v>9</v>
      </c>
      <c r="C835" s="2">
        <v>44952</v>
      </c>
      <c r="D835" s="2" t="str">
        <f>TEXT(Table1[[#This Row],[Visit date]],"Dddd")</f>
        <v>Thursday</v>
      </c>
      <c r="E835" s="2" t="str">
        <f>TEXT(Table1[[#This Row],[Visit date]],"Mmmm")</f>
        <v>January</v>
      </c>
      <c r="F835" s="2">
        <v>44953.673090277778</v>
      </c>
      <c r="G835">
        <f>_xlfn.DAYS(Table1[[#This Row],[Filed date]],Table1[[#This Row],[Visit date]])</f>
        <v>1</v>
      </c>
      <c r="H835">
        <v>1</v>
      </c>
      <c r="I835">
        <v>6500</v>
      </c>
      <c r="J835">
        <v>6500</v>
      </c>
      <c r="K835" t="s">
        <v>323</v>
      </c>
      <c r="L835" t="s">
        <v>455</v>
      </c>
    </row>
    <row r="836" spans="1:12" x14ac:dyDescent="0.25">
      <c r="A836" s="3">
        <v>761825</v>
      </c>
      <c r="B836" s="1" t="s">
        <v>9</v>
      </c>
      <c r="C836" s="2">
        <v>44950</v>
      </c>
      <c r="D836" s="2" t="str">
        <f>TEXT(Table1[[#This Row],[Visit date]],"Dddd")</f>
        <v>Tuesday</v>
      </c>
      <c r="E836" s="2" t="str">
        <f>TEXT(Table1[[#This Row],[Visit date]],"Mmmm")</f>
        <v>January</v>
      </c>
      <c r="F836" s="2">
        <v>44952.710729166669</v>
      </c>
      <c r="G836">
        <f>_xlfn.DAYS(Table1[[#This Row],[Filed date]],Table1[[#This Row],[Visit date]])</f>
        <v>2</v>
      </c>
      <c r="H836">
        <v>1</v>
      </c>
      <c r="I836">
        <v>3000</v>
      </c>
      <c r="J836">
        <v>3000</v>
      </c>
      <c r="K836" t="s">
        <v>12</v>
      </c>
      <c r="L836" t="s">
        <v>491</v>
      </c>
    </row>
    <row r="837" spans="1:12" x14ac:dyDescent="0.25">
      <c r="A837" s="3">
        <v>728136</v>
      </c>
      <c r="B837" s="1" t="s">
        <v>19</v>
      </c>
      <c r="C837" s="2">
        <v>44907</v>
      </c>
      <c r="D837" s="2" t="str">
        <f>TEXT(Table1[[#This Row],[Visit date]],"Dddd")</f>
        <v>Monday</v>
      </c>
      <c r="E837" s="2" t="str">
        <f>TEXT(Table1[[#This Row],[Visit date]],"Mmmm")</f>
        <v>December</v>
      </c>
      <c r="F837" s="2">
        <v>44927.380590277768</v>
      </c>
      <c r="G837">
        <f>_xlfn.DAYS(Table1[[#This Row],[Filed date]],Table1[[#This Row],[Visit date]])</f>
        <v>20</v>
      </c>
      <c r="H837">
        <v>1</v>
      </c>
      <c r="I837">
        <v>490</v>
      </c>
      <c r="J837">
        <v>490</v>
      </c>
      <c r="K837" t="s">
        <v>17</v>
      </c>
      <c r="L837" t="s">
        <v>420</v>
      </c>
    </row>
    <row r="838" spans="1:12" x14ac:dyDescent="0.25">
      <c r="A838" s="3">
        <v>751721</v>
      </c>
      <c r="B838" s="1" t="s">
        <v>9</v>
      </c>
      <c r="C838" s="2">
        <v>44942</v>
      </c>
      <c r="D838" s="2" t="str">
        <f>TEXT(Table1[[#This Row],[Visit date]],"Dddd")</f>
        <v>Monday</v>
      </c>
      <c r="E838" s="2" t="str">
        <f>TEXT(Table1[[#This Row],[Visit date]],"Mmmm")</f>
        <v>January</v>
      </c>
      <c r="F838" s="2">
        <v>44945.573321759257</v>
      </c>
      <c r="G838">
        <f>_xlfn.DAYS(Table1[[#This Row],[Filed date]],Table1[[#This Row],[Visit date]])</f>
        <v>3</v>
      </c>
      <c r="H838">
        <v>14</v>
      </c>
      <c r="I838">
        <v>1680</v>
      </c>
      <c r="J838">
        <v>120</v>
      </c>
      <c r="K838" t="s">
        <v>58</v>
      </c>
      <c r="L838" t="s">
        <v>32</v>
      </c>
    </row>
    <row r="839" spans="1:12" x14ac:dyDescent="0.25">
      <c r="A839" s="3">
        <v>730749</v>
      </c>
      <c r="B839" s="1" t="s">
        <v>35</v>
      </c>
      <c r="C839" s="2">
        <v>44927</v>
      </c>
      <c r="D839" s="2" t="str">
        <f>TEXT(Table1[[#This Row],[Visit date]],"Dddd")</f>
        <v>Sunday</v>
      </c>
      <c r="E839" s="2" t="str">
        <f>TEXT(Table1[[#This Row],[Visit date]],"Mmmm")</f>
        <v>January</v>
      </c>
      <c r="F839" s="2">
        <v>44930.421863425923</v>
      </c>
      <c r="G839">
        <f>_xlfn.DAYS(Table1[[#This Row],[Filed date]],Table1[[#This Row],[Visit date]])</f>
        <v>3</v>
      </c>
      <c r="H839">
        <v>1</v>
      </c>
      <c r="I839">
        <v>4999.9999999999991</v>
      </c>
      <c r="J839">
        <v>4999.9999999999991</v>
      </c>
      <c r="K839" t="s">
        <v>12</v>
      </c>
      <c r="L839" t="s">
        <v>37</v>
      </c>
    </row>
    <row r="840" spans="1:12" x14ac:dyDescent="0.25">
      <c r="A840" s="3">
        <v>761391</v>
      </c>
      <c r="B840" s="1" t="s">
        <v>9</v>
      </c>
      <c r="C840" s="2">
        <v>44950</v>
      </c>
      <c r="D840" s="2" t="str">
        <f>TEXT(Table1[[#This Row],[Visit date]],"Dddd")</f>
        <v>Tuesday</v>
      </c>
      <c r="E840" s="2" t="str">
        <f>TEXT(Table1[[#This Row],[Visit date]],"Mmmm")</f>
        <v>January</v>
      </c>
      <c r="F840" s="2">
        <v>44952.581747685188</v>
      </c>
      <c r="G840">
        <f>_xlfn.DAYS(Table1[[#This Row],[Filed date]],Table1[[#This Row],[Visit date]])</f>
        <v>2</v>
      </c>
      <c r="H840">
        <v>1</v>
      </c>
      <c r="I840">
        <v>3000</v>
      </c>
      <c r="J840">
        <v>3000</v>
      </c>
      <c r="K840" t="s">
        <v>12</v>
      </c>
      <c r="L840" t="s">
        <v>171</v>
      </c>
    </row>
    <row r="841" spans="1:12" x14ac:dyDescent="0.25">
      <c r="A841" s="3">
        <v>759078</v>
      </c>
      <c r="B841" s="1" t="s">
        <v>9</v>
      </c>
      <c r="C841" s="2">
        <v>44946</v>
      </c>
      <c r="D841" s="2" t="str">
        <f>TEXT(Table1[[#This Row],[Visit date]],"Dddd")</f>
        <v>Friday</v>
      </c>
      <c r="E841" s="2" t="str">
        <f>TEXT(Table1[[#This Row],[Visit date]],"Mmmm")</f>
        <v>January</v>
      </c>
      <c r="F841" s="2">
        <v>44951.46234953704</v>
      </c>
      <c r="G841">
        <f>_xlfn.DAYS(Table1[[#This Row],[Filed date]],Table1[[#This Row],[Visit date]])</f>
        <v>5</v>
      </c>
      <c r="H841">
        <v>1</v>
      </c>
      <c r="I841">
        <v>3000</v>
      </c>
      <c r="J841">
        <v>3000</v>
      </c>
      <c r="K841" t="s">
        <v>12</v>
      </c>
      <c r="L841" t="s">
        <v>39</v>
      </c>
    </row>
    <row r="842" spans="1:12" x14ac:dyDescent="0.25">
      <c r="A842" s="3">
        <v>767121</v>
      </c>
      <c r="B842" s="1" t="s">
        <v>9</v>
      </c>
      <c r="C842" s="2">
        <v>44955</v>
      </c>
      <c r="D842" s="2" t="str">
        <f>TEXT(Table1[[#This Row],[Visit date]],"Dddd")</f>
        <v>Sunday</v>
      </c>
      <c r="E842" s="2" t="str">
        <f>TEXT(Table1[[#This Row],[Visit date]],"Mmmm")</f>
        <v>January</v>
      </c>
      <c r="F842" s="2">
        <v>44956.691967592589</v>
      </c>
      <c r="G842">
        <f>_xlfn.DAYS(Table1[[#This Row],[Filed date]],Table1[[#This Row],[Visit date]])</f>
        <v>1</v>
      </c>
      <c r="H842">
        <v>18</v>
      </c>
      <c r="I842">
        <v>1890</v>
      </c>
      <c r="J842">
        <v>105</v>
      </c>
      <c r="K842" t="s">
        <v>223</v>
      </c>
      <c r="L842" t="s">
        <v>637</v>
      </c>
    </row>
    <row r="843" spans="1:12" x14ac:dyDescent="0.25">
      <c r="A843" s="3">
        <v>730672</v>
      </c>
      <c r="B843" s="1" t="s">
        <v>22</v>
      </c>
      <c r="C843" s="2">
        <v>44930</v>
      </c>
      <c r="D843" s="2" t="str">
        <f>TEXT(Table1[[#This Row],[Visit date]],"Dddd")</f>
        <v>Wednesday</v>
      </c>
      <c r="E843" s="2" t="str">
        <f>TEXT(Table1[[#This Row],[Visit date]],"Mmmm")</f>
        <v>January</v>
      </c>
      <c r="F843" s="2">
        <v>44930.397233796299</v>
      </c>
      <c r="G843">
        <f>_xlfn.DAYS(Table1[[#This Row],[Filed date]],Table1[[#This Row],[Visit date]])</f>
        <v>0</v>
      </c>
      <c r="H843">
        <v>10</v>
      </c>
      <c r="I843">
        <v>300</v>
      </c>
      <c r="J843">
        <v>30</v>
      </c>
      <c r="K843" t="s">
        <v>638</v>
      </c>
      <c r="L843" t="s">
        <v>24</v>
      </c>
    </row>
    <row r="844" spans="1:12" x14ac:dyDescent="0.25">
      <c r="A844" s="3">
        <v>758050</v>
      </c>
      <c r="B844" s="1" t="s">
        <v>9</v>
      </c>
      <c r="C844" s="2">
        <v>44945</v>
      </c>
      <c r="D844" s="2" t="str">
        <f>TEXT(Table1[[#This Row],[Visit date]],"Dddd")</f>
        <v>Thursday</v>
      </c>
      <c r="E844" s="2" t="str">
        <f>TEXT(Table1[[#This Row],[Visit date]],"Mmmm")</f>
        <v>January</v>
      </c>
      <c r="F844" s="2">
        <v>44950.662430555552</v>
      </c>
      <c r="G844">
        <f>_xlfn.DAYS(Table1[[#This Row],[Filed date]],Table1[[#This Row],[Visit date]])</f>
        <v>5</v>
      </c>
      <c r="H844">
        <v>30</v>
      </c>
      <c r="I844">
        <v>2550</v>
      </c>
      <c r="J844">
        <v>85.000000000000014</v>
      </c>
      <c r="K844" t="s">
        <v>82</v>
      </c>
      <c r="L844" t="s">
        <v>639</v>
      </c>
    </row>
    <row r="845" spans="1:12" x14ac:dyDescent="0.25">
      <c r="A845" s="3">
        <v>761425</v>
      </c>
      <c r="B845" s="1" t="s">
        <v>9</v>
      </c>
      <c r="C845" s="2">
        <v>44950</v>
      </c>
      <c r="D845" s="2" t="str">
        <f>TEXT(Table1[[#This Row],[Visit date]],"Dddd")</f>
        <v>Tuesday</v>
      </c>
      <c r="E845" s="2" t="str">
        <f>TEXT(Table1[[#This Row],[Visit date]],"Mmmm")</f>
        <v>January</v>
      </c>
      <c r="F845" s="2">
        <v>44952.591979166667</v>
      </c>
      <c r="G845">
        <f>_xlfn.DAYS(Table1[[#This Row],[Filed date]],Table1[[#This Row],[Visit date]])</f>
        <v>2</v>
      </c>
      <c r="H845">
        <v>1</v>
      </c>
      <c r="I845">
        <v>600</v>
      </c>
      <c r="J845">
        <v>600</v>
      </c>
      <c r="K845" t="s">
        <v>78</v>
      </c>
      <c r="L845" t="s">
        <v>79</v>
      </c>
    </row>
    <row r="846" spans="1:12" x14ac:dyDescent="0.25">
      <c r="A846" s="3">
        <v>759003</v>
      </c>
      <c r="B846" s="1" t="s">
        <v>9</v>
      </c>
      <c r="C846" s="2">
        <v>44946</v>
      </c>
      <c r="D846" s="2" t="str">
        <f>TEXT(Table1[[#This Row],[Visit date]],"Dddd")</f>
        <v>Friday</v>
      </c>
      <c r="E846" s="2" t="str">
        <f>TEXT(Table1[[#This Row],[Visit date]],"Mmmm")</f>
        <v>January</v>
      </c>
      <c r="F846" s="2">
        <v>44951.446493055562</v>
      </c>
      <c r="G846">
        <f>_xlfn.DAYS(Table1[[#This Row],[Filed date]],Table1[[#This Row],[Visit date]])</f>
        <v>5</v>
      </c>
      <c r="H846">
        <v>1</v>
      </c>
      <c r="I846">
        <v>453.75</v>
      </c>
      <c r="J846">
        <v>453.75</v>
      </c>
      <c r="K846" t="s">
        <v>354</v>
      </c>
      <c r="L846" t="s">
        <v>164</v>
      </c>
    </row>
    <row r="847" spans="1:12" x14ac:dyDescent="0.25">
      <c r="A847" s="3">
        <v>751089</v>
      </c>
      <c r="B847" s="1" t="s">
        <v>9</v>
      </c>
      <c r="C847" s="2">
        <v>44939</v>
      </c>
      <c r="D847" s="2" t="str">
        <f>TEXT(Table1[[#This Row],[Visit date]],"Dddd")</f>
        <v>Friday</v>
      </c>
      <c r="E847" s="2" t="str">
        <f>TEXT(Table1[[#This Row],[Visit date]],"Mmmm")</f>
        <v>January</v>
      </c>
      <c r="F847" s="2">
        <v>44945.38585648148</v>
      </c>
      <c r="G847">
        <f>_xlfn.DAYS(Table1[[#This Row],[Filed date]],Table1[[#This Row],[Visit date]])</f>
        <v>6</v>
      </c>
      <c r="H847">
        <v>1</v>
      </c>
      <c r="I847">
        <v>2000</v>
      </c>
      <c r="J847">
        <v>2000</v>
      </c>
      <c r="K847" t="s">
        <v>483</v>
      </c>
      <c r="L847" t="s">
        <v>217</v>
      </c>
    </row>
    <row r="848" spans="1:12" x14ac:dyDescent="0.25">
      <c r="A848" s="3">
        <v>753194</v>
      </c>
      <c r="B848" s="1" t="s">
        <v>9</v>
      </c>
      <c r="C848" s="2">
        <v>44943</v>
      </c>
      <c r="D848" s="2" t="str">
        <f>TEXT(Table1[[#This Row],[Visit date]],"Dddd")</f>
        <v>Tuesday</v>
      </c>
      <c r="E848" s="2" t="str">
        <f>TEXT(Table1[[#This Row],[Visit date]],"Mmmm")</f>
        <v>January</v>
      </c>
      <c r="F848" s="2">
        <v>44946.532326388893</v>
      </c>
      <c r="G848">
        <f>_xlfn.DAYS(Table1[[#This Row],[Filed date]],Table1[[#This Row],[Visit date]])</f>
        <v>3</v>
      </c>
      <c r="H848">
        <v>1</v>
      </c>
      <c r="I848">
        <v>500</v>
      </c>
      <c r="J848">
        <v>500</v>
      </c>
      <c r="K848" t="s">
        <v>640</v>
      </c>
      <c r="L848" t="s">
        <v>641</v>
      </c>
    </row>
    <row r="849" spans="1:12" x14ac:dyDescent="0.25">
      <c r="A849" s="3">
        <v>728129</v>
      </c>
      <c r="B849" s="1" t="s">
        <v>19</v>
      </c>
      <c r="C849" s="2">
        <v>44907</v>
      </c>
      <c r="D849" s="2" t="str">
        <f>TEXT(Table1[[#This Row],[Visit date]],"Dddd")</f>
        <v>Monday</v>
      </c>
      <c r="E849" s="2" t="str">
        <f>TEXT(Table1[[#This Row],[Visit date]],"Mmmm")</f>
        <v>December</v>
      </c>
      <c r="F849" s="2">
        <v>44927.365578703713</v>
      </c>
      <c r="G849">
        <f>_xlfn.DAYS(Table1[[#This Row],[Filed date]],Table1[[#This Row],[Visit date]])</f>
        <v>20</v>
      </c>
      <c r="H849">
        <v>1</v>
      </c>
      <c r="I849">
        <v>400</v>
      </c>
      <c r="J849">
        <v>400</v>
      </c>
      <c r="K849" t="s">
        <v>642</v>
      </c>
      <c r="L849" t="s">
        <v>259</v>
      </c>
    </row>
    <row r="850" spans="1:12" x14ac:dyDescent="0.25">
      <c r="A850" s="3">
        <v>762608</v>
      </c>
      <c r="B850" s="1" t="s">
        <v>9</v>
      </c>
      <c r="C850" s="2">
        <v>44951</v>
      </c>
      <c r="D850" s="2" t="str">
        <f>TEXT(Table1[[#This Row],[Visit date]],"Dddd")</f>
        <v>Wednesday</v>
      </c>
      <c r="E850" s="2" t="str">
        <f>TEXT(Table1[[#This Row],[Visit date]],"Mmmm")</f>
        <v>January</v>
      </c>
      <c r="F850" s="2">
        <v>44953.495752314811</v>
      </c>
      <c r="G850">
        <f>_xlfn.DAYS(Table1[[#This Row],[Filed date]],Table1[[#This Row],[Visit date]])</f>
        <v>2</v>
      </c>
      <c r="H850">
        <v>1</v>
      </c>
      <c r="I850">
        <v>600</v>
      </c>
      <c r="J850">
        <v>600</v>
      </c>
      <c r="K850" t="s">
        <v>247</v>
      </c>
      <c r="L850" t="s">
        <v>263</v>
      </c>
    </row>
    <row r="851" spans="1:12" x14ac:dyDescent="0.25">
      <c r="A851" s="3">
        <v>752042</v>
      </c>
      <c r="B851" s="1" t="s">
        <v>9</v>
      </c>
      <c r="C851" s="2">
        <v>44942</v>
      </c>
      <c r="D851" s="2" t="str">
        <f>TEXT(Table1[[#This Row],[Visit date]],"Dddd")</f>
        <v>Monday</v>
      </c>
      <c r="E851" s="2" t="str">
        <f>TEXT(Table1[[#This Row],[Visit date]],"Mmmm")</f>
        <v>January</v>
      </c>
      <c r="F851" s="2">
        <v>44945.665451388893</v>
      </c>
      <c r="G851">
        <f>_xlfn.DAYS(Table1[[#This Row],[Filed date]],Table1[[#This Row],[Visit date]])</f>
        <v>3</v>
      </c>
      <c r="H851">
        <v>1</v>
      </c>
      <c r="I851">
        <v>3000</v>
      </c>
      <c r="J851">
        <v>3000</v>
      </c>
      <c r="K851" t="s">
        <v>12</v>
      </c>
      <c r="L851" t="s">
        <v>18</v>
      </c>
    </row>
    <row r="852" spans="1:12" x14ac:dyDescent="0.25">
      <c r="A852" s="3">
        <v>766917</v>
      </c>
      <c r="B852" s="1" t="s">
        <v>9</v>
      </c>
      <c r="C852" s="2">
        <v>44953</v>
      </c>
      <c r="D852" s="2" t="str">
        <f>TEXT(Table1[[#This Row],[Visit date]],"Dddd")</f>
        <v>Friday</v>
      </c>
      <c r="E852" s="2" t="str">
        <f>TEXT(Table1[[#This Row],[Visit date]],"Mmmm")</f>
        <v>January</v>
      </c>
      <c r="F852" s="2">
        <v>44956.637164351851</v>
      </c>
      <c r="G852">
        <f>_xlfn.DAYS(Table1[[#This Row],[Filed date]],Table1[[#This Row],[Visit date]])</f>
        <v>3</v>
      </c>
      <c r="H852">
        <v>1</v>
      </c>
      <c r="I852">
        <v>2500</v>
      </c>
      <c r="J852">
        <v>2500</v>
      </c>
      <c r="K852" t="s">
        <v>57</v>
      </c>
      <c r="L852" t="s">
        <v>366</v>
      </c>
    </row>
    <row r="853" spans="1:12" x14ac:dyDescent="0.25">
      <c r="A853" s="3">
        <v>728132</v>
      </c>
      <c r="B853" s="1" t="s">
        <v>19</v>
      </c>
      <c r="C853" s="2">
        <v>44906</v>
      </c>
      <c r="D853" s="2" t="str">
        <f>TEXT(Table1[[#This Row],[Visit date]],"Dddd")</f>
        <v>Sunday</v>
      </c>
      <c r="E853" s="2" t="str">
        <f>TEXT(Table1[[#This Row],[Visit date]],"Mmmm")</f>
        <v>December</v>
      </c>
      <c r="F853" s="2">
        <v>44927.37228009259</v>
      </c>
      <c r="G853">
        <f>_xlfn.DAYS(Table1[[#This Row],[Filed date]],Table1[[#This Row],[Visit date]])</f>
        <v>21</v>
      </c>
      <c r="H853">
        <v>1</v>
      </c>
      <c r="I853">
        <v>900</v>
      </c>
      <c r="J853">
        <v>900</v>
      </c>
      <c r="K853" t="s">
        <v>643</v>
      </c>
      <c r="L853" t="s">
        <v>460</v>
      </c>
    </row>
    <row r="854" spans="1:12" x14ac:dyDescent="0.25">
      <c r="A854" s="3">
        <v>759827</v>
      </c>
      <c r="B854" s="1" t="s">
        <v>9</v>
      </c>
      <c r="C854" s="2">
        <v>44947</v>
      </c>
      <c r="D854" s="2" t="str">
        <f>TEXT(Table1[[#This Row],[Visit date]],"Dddd")</f>
        <v>Saturday</v>
      </c>
      <c r="E854" s="2" t="str">
        <f>TEXT(Table1[[#This Row],[Visit date]],"Mmmm")</f>
        <v>January</v>
      </c>
      <c r="F854" s="2">
        <v>44951.613726851851</v>
      </c>
      <c r="G854">
        <f>_xlfn.DAYS(Table1[[#This Row],[Filed date]],Table1[[#This Row],[Visit date]])</f>
        <v>4</v>
      </c>
      <c r="H854">
        <v>1</v>
      </c>
      <c r="I854">
        <v>2500</v>
      </c>
      <c r="J854">
        <v>2500</v>
      </c>
      <c r="K854" t="s">
        <v>57</v>
      </c>
      <c r="L854" t="s">
        <v>170</v>
      </c>
    </row>
    <row r="855" spans="1:12" x14ac:dyDescent="0.25">
      <c r="A855" s="3">
        <v>728104</v>
      </c>
      <c r="B855" s="1" t="s">
        <v>135</v>
      </c>
      <c r="C855" s="2">
        <v>44825</v>
      </c>
      <c r="D855" s="2" t="str">
        <f>TEXT(Table1[[#This Row],[Visit date]],"Dddd")</f>
        <v>Wednesday</v>
      </c>
      <c r="E855" s="2" t="str">
        <f>TEXT(Table1[[#This Row],[Visit date]],"Mmmm")</f>
        <v>September</v>
      </c>
      <c r="F855" s="2">
        <v>44927.010497685187</v>
      </c>
      <c r="G855">
        <f>_xlfn.DAYS(Table1[[#This Row],[Filed date]],Table1[[#This Row],[Visit date]])</f>
        <v>102</v>
      </c>
      <c r="H855">
        <v>6</v>
      </c>
      <c r="I855">
        <v>685.43999999999994</v>
      </c>
      <c r="J855">
        <v>114.24</v>
      </c>
      <c r="K855" t="s">
        <v>644</v>
      </c>
      <c r="L855" t="s">
        <v>137</v>
      </c>
    </row>
    <row r="856" spans="1:12" x14ac:dyDescent="0.25">
      <c r="A856" s="3">
        <v>755352</v>
      </c>
      <c r="B856" s="1" t="s">
        <v>9</v>
      </c>
      <c r="C856" s="2">
        <v>44943</v>
      </c>
      <c r="D856" s="2" t="str">
        <f>TEXT(Table1[[#This Row],[Visit date]],"Dddd")</f>
        <v>Tuesday</v>
      </c>
      <c r="E856" s="2" t="str">
        <f>TEXT(Table1[[#This Row],[Visit date]],"Mmmm")</f>
        <v>January</v>
      </c>
      <c r="F856" s="2">
        <v>44949.43105324074</v>
      </c>
      <c r="G856">
        <f>_xlfn.DAYS(Table1[[#This Row],[Filed date]],Table1[[#This Row],[Visit date]])</f>
        <v>6</v>
      </c>
      <c r="H856">
        <v>1</v>
      </c>
      <c r="I856">
        <v>1000</v>
      </c>
      <c r="J856">
        <v>1000</v>
      </c>
      <c r="K856" t="s">
        <v>17</v>
      </c>
      <c r="L856" t="s">
        <v>229</v>
      </c>
    </row>
    <row r="857" spans="1:12" x14ac:dyDescent="0.25">
      <c r="A857" s="3">
        <v>761582</v>
      </c>
      <c r="B857" s="1" t="s">
        <v>9</v>
      </c>
      <c r="C857" s="2">
        <v>44950</v>
      </c>
      <c r="D857" s="2" t="str">
        <f>TEXT(Table1[[#This Row],[Visit date]],"Dddd")</f>
        <v>Tuesday</v>
      </c>
      <c r="E857" s="2" t="str">
        <f>TEXT(Table1[[#This Row],[Visit date]],"Mmmm")</f>
        <v>January</v>
      </c>
      <c r="F857" s="2">
        <v>44952.627592592587</v>
      </c>
      <c r="G857">
        <f>_xlfn.DAYS(Table1[[#This Row],[Filed date]],Table1[[#This Row],[Visit date]])</f>
        <v>2</v>
      </c>
      <c r="H857">
        <v>1</v>
      </c>
      <c r="I857">
        <v>3000</v>
      </c>
      <c r="J857">
        <v>3000</v>
      </c>
      <c r="K857" t="s">
        <v>12</v>
      </c>
      <c r="L857" t="s">
        <v>645</v>
      </c>
    </row>
    <row r="858" spans="1:12" x14ac:dyDescent="0.25">
      <c r="A858" s="3">
        <v>766926</v>
      </c>
      <c r="B858" s="1" t="s">
        <v>9</v>
      </c>
      <c r="C858" s="2">
        <v>44953</v>
      </c>
      <c r="D858" s="2" t="str">
        <f>TEXT(Table1[[#This Row],[Visit date]],"Dddd")</f>
        <v>Friday</v>
      </c>
      <c r="E858" s="2" t="str">
        <f>TEXT(Table1[[#This Row],[Visit date]],"Mmmm")</f>
        <v>January</v>
      </c>
      <c r="F858" s="2">
        <v>44956.638564814813</v>
      </c>
      <c r="G858">
        <f>_xlfn.DAYS(Table1[[#This Row],[Filed date]],Table1[[#This Row],[Visit date]])</f>
        <v>3</v>
      </c>
      <c r="H858">
        <v>10</v>
      </c>
      <c r="I858">
        <v>1200</v>
      </c>
      <c r="J858">
        <v>120</v>
      </c>
      <c r="K858" t="s">
        <v>58</v>
      </c>
      <c r="L858" t="s">
        <v>322</v>
      </c>
    </row>
    <row r="859" spans="1:12" x14ac:dyDescent="0.25">
      <c r="A859" s="3">
        <v>750988</v>
      </c>
      <c r="B859" s="1" t="s">
        <v>9</v>
      </c>
      <c r="C859" s="2">
        <v>44942</v>
      </c>
      <c r="D859" s="2" t="str">
        <f>TEXT(Table1[[#This Row],[Visit date]],"Dddd")</f>
        <v>Monday</v>
      </c>
      <c r="E859" s="2" t="str">
        <f>TEXT(Table1[[#This Row],[Visit date]],"Mmmm")</f>
        <v>January</v>
      </c>
      <c r="F859" s="2">
        <v>44945.361192129632</v>
      </c>
      <c r="G859">
        <f>_xlfn.DAYS(Table1[[#This Row],[Filed date]],Table1[[#This Row],[Visit date]])</f>
        <v>3</v>
      </c>
      <c r="H859">
        <v>1</v>
      </c>
      <c r="I859">
        <v>3000</v>
      </c>
      <c r="J859">
        <v>3000</v>
      </c>
      <c r="K859" t="s">
        <v>12</v>
      </c>
      <c r="L859" t="s">
        <v>646</v>
      </c>
    </row>
    <row r="860" spans="1:12" x14ac:dyDescent="0.25">
      <c r="A860" s="3">
        <v>730760</v>
      </c>
      <c r="B860" s="1" t="s">
        <v>35</v>
      </c>
      <c r="C860" s="2">
        <v>44927</v>
      </c>
      <c r="D860" s="2" t="str">
        <f>TEXT(Table1[[#This Row],[Visit date]],"Dddd")</f>
        <v>Sunday</v>
      </c>
      <c r="E860" s="2" t="str">
        <f>TEXT(Table1[[#This Row],[Visit date]],"Mmmm")</f>
        <v>January</v>
      </c>
      <c r="F860" s="2">
        <v>44930.425011574072</v>
      </c>
      <c r="G860">
        <f>_xlfn.DAYS(Table1[[#This Row],[Filed date]],Table1[[#This Row],[Visit date]])</f>
        <v>3</v>
      </c>
      <c r="H860">
        <v>1</v>
      </c>
      <c r="I860">
        <v>5000</v>
      </c>
      <c r="J860">
        <v>5000</v>
      </c>
      <c r="K860" t="s">
        <v>12</v>
      </c>
      <c r="L860" t="s">
        <v>304</v>
      </c>
    </row>
    <row r="861" spans="1:12" x14ac:dyDescent="0.25">
      <c r="A861" s="3">
        <v>762932</v>
      </c>
      <c r="B861" s="1" t="s">
        <v>9</v>
      </c>
      <c r="C861" s="2">
        <v>44951</v>
      </c>
      <c r="D861" s="2" t="str">
        <f>TEXT(Table1[[#This Row],[Visit date]],"Dddd")</f>
        <v>Wednesday</v>
      </c>
      <c r="E861" s="2" t="str">
        <f>TEXT(Table1[[#This Row],[Visit date]],"Mmmm")</f>
        <v>January</v>
      </c>
      <c r="F861" s="2">
        <v>44953.602164351847</v>
      </c>
      <c r="G861">
        <f>_xlfn.DAYS(Table1[[#This Row],[Filed date]],Table1[[#This Row],[Visit date]])</f>
        <v>2</v>
      </c>
      <c r="H861">
        <v>6</v>
      </c>
      <c r="I861">
        <v>1500</v>
      </c>
      <c r="J861">
        <v>250</v>
      </c>
      <c r="K861" t="s">
        <v>10</v>
      </c>
      <c r="L861" t="s">
        <v>92</v>
      </c>
    </row>
    <row r="862" spans="1:12" x14ac:dyDescent="0.25">
      <c r="A862" s="3">
        <v>760604</v>
      </c>
      <c r="B862" s="1" t="s">
        <v>9</v>
      </c>
      <c r="C862" s="2">
        <v>44948</v>
      </c>
      <c r="D862" s="2" t="str">
        <f>TEXT(Table1[[#This Row],[Visit date]],"Dddd")</f>
        <v>Sunday</v>
      </c>
      <c r="E862" s="2" t="str">
        <f>TEXT(Table1[[#This Row],[Visit date]],"Mmmm")</f>
        <v>January</v>
      </c>
      <c r="F862" s="2">
        <v>44952.374930555547</v>
      </c>
      <c r="G862">
        <f>_xlfn.DAYS(Table1[[#This Row],[Filed date]],Table1[[#This Row],[Visit date]])</f>
        <v>4</v>
      </c>
      <c r="H862">
        <v>1</v>
      </c>
      <c r="I862">
        <v>30</v>
      </c>
      <c r="J862">
        <v>30</v>
      </c>
      <c r="K862" t="s">
        <v>313</v>
      </c>
      <c r="L862" t="s">
        <v>68</v>
      </c>
    </row>
    <row r="863" spans="1:12" x14ac:dyDescent="0.25">
      <c r="A863" s="3">
        <v>733199</v>
      </c>
      <c r="B863" s="1" t="s">
        <v>22</v>
      </c>
      <c r="C863" s="2">
        <v>44931</v>
      </c>
      <c r="D863" s="2" t="str">
        <f>TEXT(Table1[[#This Row],[Visit date]],"Dddd")</f>
        <v>Thursday</v>
      </c>
      <c r="E863" s="2" t="str">
        <f>TEXT(Table1[[#This Row],[Visit date]],"Mmmm")</f>
        <v>January</v>
      </c>
      <c r="F863" s="2">
        <v>44931.77306712963</v>
      </c>
      <c r="G863">
        <f>_xlfn.DAYS(Table1[[#This Row],[Filed date]],Table1[[#This Row],[Visit date]])</f>
        <v>0</v>
      </c>
      <c r="H863">
        <v>5</v>
      </c>
      <c r="I863">
        <v>29.9</v>
      </c>
      <c r="J863">
        <v>5.98</v>
      </c>
      <c r="K863" t="s">
        <v>471</v>
      </c>
      <c r="L863" t="s">
        <v>564</v>
      </c>
    </row>
    <row r="864" spans="1:12" x14ac:dyDescent="0.25">
      <c r="A864" s="3">
        <v>767015</v>
      </c>
      <c r="B864" s="1" t="s">
        <v>9</v>
      </c>
      <c r="C864" s="2">
        <v>44954</v>
      </c>
      <c r="D864" s="2" t="str">
        <f>TEXT(Table1[[#This Row],[Visit date]],"Dddd")</f>
        <v>Saturday</v>
      </c>
      <c r="E864" s="2" t="str">
        <f>TEXT(Table1[[#This Row],[Visit date]],"Mmmm")</f>
        <v>January</v>
      </c>
      <c r="F864" s="2">
        <v>44956.656875000001</v>
      </c>
      <c r="G864">
        <f>_xlfn.DAYS(Table1[[#This Row],[Filed date]],Table1[[#This Row],[Visit date]])</f>
        <v>2</v>
      </c>
      <c r="H864">
        <v>1</v>
      </c>
      <c r="I864">
        <v>3000</v>
      </c>
      <c r="J864">
        <v>3000</v>
      </c>
      <c r="K864" t="s">
        <v>12</v>
      </c>
      <c r="L864" t="s">
        <v>647</v>
      </c>
    </row>
    <row r="865" spans="1:12" x14ac:dyDescent="0.25">
      <c r="A865" s="3">
        <v>756952</v>
      </c>
      <c r="B865" s="1" t="s">
        <v>9</v>
      </c>
      <c r="C865" s="2">
        <v>44945</v>
      </c>
      <c r="D865" s="2" t="str">
        <f>TEXT(Table1[[#This Row],[Visit date]],"Dddd")</f>
        <v>Thursday</v>
      </c>
      <c r="E865" s="2" t="str">
        <f>TEXT(Table1[[#This Row],[Visit date]],"Mmmm")</f>
        <v>January</v>
      </c>
      <c r="F865" s="2">
        <v>44950.403287037043</v>
      </c>
      <c r="G865">
        <f>_xlfn.DAYS(Table1[[#This Row],[Filed date]],Table1[[#This Row],[Visit date]])</f>
        <v>5</v>
      </c>
      <c r="H865">
        <v>1</v>
      </c>
      <c r="I865">
        <v>1000</v>
      </c>
      <c r="J865">
        <v>1000</v>
      </c>
      <c r="K865" t="s">
        <v>445</v>
      </c>
      <c r="L865" t="s">
        <v>49</v>
      </c>
    </row>
    <row r="866" spans="1:12" x14ac:dyDescent="0.25">
      <c r="A866" s="3">
        <v>758789</v>
      </c>
      <c r="B866" s="1" t="s">
        <v>9</v>
      </c>
      <c r="C866" s="2">
        <v>44946</v>
      </c>
      <c r="D866" s="2" t="str">
        <f>TEXT(Table1[[#This Row],[Visit date]],"Dddd")</f>
        <v>Friday</v>
      </c>
      <c r="E866" s="2" t="str">
        <f>TEXT(Table1[[#This Row],[Visit date]],"Mmmm")</f>
        <v>January</v>
      </c>
      <c r="F866" s="2">
        <v>44951.405497685177</v>
      </c>
      <c r="G866">
        <f>_xlfn.DAYS(Table1[[#This Row],[Filed date]],Table1[[#This Row],[Visit date]])</f>
        <v>5</v>
      </c>
      <c r="H866">
        <v>1</v>
      </c>
      <c r="I866">
        <v>3000</v>
      </c>
      <c r="J866">
        <v>3000</v>
      </c>
      <c r="K866" t="s">
        <v>12</v>
      </c>
      <c r="L866" t="s">
        <v>234</v>
      </c>
    </row>
    <row r="867" spans="1:12" x14ac:dyDescent="0.25">
      <c r="A867" s="3">
        <v>732536</v>
      </c>
      <c r="B867" s="1" t="s">
        <v>50</v>
      </c>
      <c r="C867" s="2">
        <v>44929</v>
      </c>
      <c r="D867" s="2" t="str">
        <f>TEXT(Table1[[#This Row],[Visit date]],"Dddd")</f>
        <v>Tuesday</v>
      </c>
      <c r="E867" s="2" t="str">
        <f>TEXT(Table1[[#This Row],[Visit date]],"Mmmm")</f>
        <v>January</v>
      </c>
      <c r="F867" s="2">
        <v>44931.489571759259</v>
      </c>
      <c r="G867">
        <f>_xlfn.DAYS(Table1[[#This Row],[Filed date]],Table1[[#This Row],[Visit date]])</f>
        <v>2</v>
      </c>
      <c r="H867">
        <v>15</v>
      </c>
      <c r="I867">
        <v>42.9</v>
      </c>
      <c r="J867">
        <v>2.86</v>
      </c>
      <c r="K867" t="s">
        <v>648</v>
      </c>
      <c r="L867" t="s">
        <v>541</v>
      </c>
    </row>
    <row r="868" spans="1:12" x14ac:dyDescent="0.25">
      <c r="A868" s="3">
        <v>730424</v>
      </c>
      <c r="B868" s="1" t="s">
        <v>135</v>
      </c>
      <c r="C868" s="2">
        <v>44812</v>
      </c>
      <c r="D868" s="2" t="str">
        <f>TEXT(Table1[[#This Row],[Visit date]],"Dddd")</f>
        <v>Thursday</v>
      </c>
      <c r="E868" s="2" t="str">
        <f>TEXT(Table1[[#This Row],[Visit date]],"Mmmm")</f>
        <v>September</v>
      </c>
      <c r="F868" s="2">
        <v>44930.189293981479</v>
      </c>
      <c r="G868">
        <f>_xlfn.DAYS(Table1[[#This Row],[Filed date]],Table1[[#This Row],[Visit date]])</f>
        <v>118</v>
      </c>
      <c r="H868">
        <v>3</v>
      </c>
      <c r="I868">
        <v>706.86</v>
      </c>
      <c r="J868">
        <v>235.62</v>
      </c>
      <c r="K868" t="s">
        <v>649</v>
      </c>
      <c r="L868" t="s">
        <v>605</v>
      </c>
    </row>
    <row r="869" spans="1:12" x14ac:dyDescent="0.25">
      <c r="A869" s="3">
        <v>758050</v>
      </c>
      <c r="B869" s="1" t="s">
        <v>9</v>
      </c>
      <c r="C869" s="2">
        <v>44945</v>
      </c>
      <c r="D869" s="2" t="str">
        <f>TEXT(Table1[[#This Row],[Visit date]],"Dddd")</f>
        <v>Thursday</v>
      </c>
      <c r="E869" s="2" t="str">
        <f>TEXT(Table1[[#This Row],[Visit date]],"Mmmm")</f>
        <v>January</v>
      </c>
      <c r="F869" s="2">
        <v>44950.662430555552</v>
      </c>
      <c r="G869">
        <f>_xlfn.DAYS(Table1[[#This Row],[Filed date]],Table1[[#This Row],[Visit date]])</f>
        <v>5</v>
      </c>
      <c r="H869">
        <v>1</v>
      </c>
      <c r="I869">
        <v>15000</v>
      </c>
      <c r="J869">
        <v>15000</v>
      </c>
      <c r="K869" t="s">
        <v>183</v>
      </c>
      <c r="L869" t="s">
        <v>639</v>
      </c>
    </row>
    <row r="870" spans="1:12" x14ac:dyDescent="0.25">
      <c r="A870" s="3">
        <v>759526</v>
      </c>
      <c r="B870" s="1" t="s">
        <v>9</v>
      </c>
      <c r="C870" s="2">
        <v>44947</v>
      </c>
      <c r="D870" s="2" t="str">
        <f>TEXT(Table1[[#This Row],[Visit date]],"Dddd")</f>
        <v>Saturday</v>
      </c>
      <c r="E870" s="2" t="str">
        <f>TEXT(Table1[[#This Row],[Visit date]],"Mmmm")</f>
        <v>January</v>
      </c>
      <c r="F870" s="2">
        <v>44951.550370370373</v>
      </c>
      <c r="G870">
        <f>_xlfn.DAYS(Table1[[#This Row],[Filed date]],Table1[[#This Row],[Visit date]])</f>
        <v>4</v>
      </c>
      <c r="H870">
        <v>15</v>
      </c>
      <c r="I870">
        <v>810</v>
      </c>
      <c r="J870">
        <v>54</v>
      </c>
      <c r="K870" t="s">
        <v>172</v>
      </c>
      <c r="L870" t="s">
        <v>650</v>
      </c>
    </row>
    <row r="871" spans="1:12" x14ac:dyDescent="0.25">
      <c r="A871" s="3">
        <v>728560</v>
      </c>
      <c r="B871" s="1" t="s">
        <v>9</v>
      </c>
      <c r="C871" s="2">
        <v>44926</v>
      </c>
      <c r="D871" s="2" t="str">
        <f>TEXT(Table1[[#This Row],[Visit date]],"Dddd")</f>
        <v>Saturday</v>
      </c>
      <c r="E871" s="2" t="str">
        <f>TEXT(Table1[[#This Row],[Visit date]],"Mmmm")</f>
        <v>December</v>
      </c>
      <c r="F871" s="2">
        <v>44928.473819444444</v>
      </c>
      <c r="G871">
        <f>_xlfn.DAYS(Table1[[#This Row],[Filed date]],Table1[[#This Row],[Visit date]])</f>
        <v>2</v>
      </c>
      <c r="H871">
        <v>1</v>
      </c>
      <c r="I871">
        <v>2500</v>
      </c>
      <c r="J871">
        <v>2500</v>
      </c>
      <c r="K871" t="s">
        <v>57</v>
      </c>
      <c r="L871" t="s">
        <v>651</v>
      </c>
    </row>
    <row r="872" spans="1:12" x14ac:dyDescent="0.25">
      <c r="A872" s="3">
        <v>758994</v>
      </c>
      <c r="B872" s="1" t="s">
        <v>9</v>
      </c>
      <c r="C872" s="2">
        <v>44946</v>
      </c>
      <c r="D872" s="2" t="str">
        <f>TEXT(Table1[[#This Row],[Visit date]],"Dddd")</f>
        <v>Friday</v>
      </c>
      <c r="E872" s="2" t="str">
        <f>TEXT(Table1[[#This Row],[Visit date]],"Mmmm")</f>
        <v>January</v>
      </c>
      <c r="F872" s="2">
        <v>44951.445543981477</v>
      </c>
      <c r="G872">
        <f>_xlfn.DAYS(Table1[[#This Row],[Filed date]],Table1[[#This Row],[Visit date]])</f>
        <v>5</v>
      </c>
      <c r="H872">
        <v>1</v>
      </c>
      <c r="I872">
        <v>500</v>
      </c>
      <c r="J872">
        <v>500</v>
      </c>
      <c r="K872" t="s">
        <v>38</v>
      </c>
      <c r="L872" t="s">
        <v>264</v>
      </c>
    </row>
    <row r="873" spans="1:12" x14ac:dyDescent="0.25">
      <c r="A873" s="3">
        <v>752042</v>
      </c>
      <c r="B873" s="1" t="s">
        <v>9</v>
      </c>
      <c r="C873" s="2">
        <v>44942</v>
      </c>
      <c r="D873" s="2" t="str">
        <f>TEXT(Table1[[#This Row],[Visit date]],"Dddd")</f>
        <v>Monday</v>
      </c>
      <c r="E873" s="2" t="str">
        <f>TEXT(Table1[[#This Row],[Visit date]],"Mmmm")</f>
        <v>January</v>
      </c>
      <c r="F873" s="2">
        <v>44945.665451388893</v>
      </c>
      <c r="G873">
        <f>_xlfn.DAYS(Table1[[#This Row],[Filed date]],Table1[[#This Row],[Visit date]])</f>
        <v>3</v>
      </c>
      <c r="H873">
        <v>1</v>
      </c>
      <c r="I873">
        <v>1000</v>
      </c>
      <c r="J873">
        <v>1000</v>
      </c>
      <c r="K873" t="s">
        <v>17</v>
      </c>
      <c r="L873" t="s">
        <v>18</v>
      </c>
    </row>
    <row r="874" spans="1:12" x14ac:dyDescent="0.25">
      <c r="A874" s="3">
        <v>766847</v>
      </c>
      <c r="B874" s="1" t="s">
        <v>9</v>
      </c>
      <c r="C874" s="2">
        <v>44953</v>
      </c>
      <c r="D874" s="2" t="str">
        <f>TEXT(Table1[[#This Row],[Visit date]],"Dddd")</f>
        <v>Friday</v>
      </c>
      <c r="E874" s="2" t="str">
        <f>TEXT(Table1[[#This Row],[Visit date]],"Mmmm")</f>
        <v>January</v>
      </c>
      <c r="F874" s="2">
        <v>44956.62358796296</v>
      </c>
      <c r="G874">
        <f>_xlfn.DAYS(Table1[[#This Row],[Filed date]],Table1[[#This Row],[Visit date]])</f>
        <v>3</v>
      </c>
      <c r="H874">
        <v>1</v>
      </c>
      <c r="I874">
        <v>2000</v>
      </c>
      <c r="J874">
        <v>2000</v>
      </c>
      <c r="K874" t="s">
        <v>88</v>
      </c>
      <c r="L874" t="s">
        <v>47</v>
      </c>
    </row>
    <row r="875" spans="1:12" x14ac:dyDescent="0.25">
      <c r="A875" s="3">
        <v>728422</v>
      </c>
      <c r="B875" s="1" t="s">
        <v>35</v>
      </c>
      <c r="C875" s="2">
        <v>44926</v>
      </c>
      <c r="D875" s="2" t="str">
        <f>TEXT(Table1[[#This Row],[Visit date]],"Dddd")</f>
        <v>Saturday</v>
      </c>
      <c r="E875" s="2" t="str">
        <f>TEXT(Table1[[#This Row],[Visit date]],"Mmmm")</f>
        <v>December</v>
      </c>
      <c r="F875" s="2">
        <v>44928.399351851847</v>
      </c>
      <c r="G875">
        <f>_xlfn.DAYS(Table1[[#This Row],[Filed date]],Table1[[#This Row],[Visit date]])</f>
        <v>2</v>
      </c>
      <c r="H875">
        <v>1</v>
      </c>
      <c r="I875">
        <v>1000</v>
      </c>
      <c r="J875">
        <v>1000</v>
      </c>
      <c r="K875" t="s">
        <v>652</v>
      </c>
      <c r="L875" t="s">
        <v>361</v>
      </c>
    </row>
    <row r="876" spans="1:12" x14ac:dyDescent="0.25">
      <c r="A876" s="3">
        <v>756081</v>
      </c>
      <c r="B876" s="1" t="s">
        <v>9</v>
      </c>
      <c r="C876" s="2">
        <v>44944</v>
      </c>
      <c r="D876" s="2" t="str">
        <f>TEXT(Table1[[#This Row],[Visit date]],"Dddd")</f>
        <v>Wednesday</v>
      </c>
      <c r="E876" s="2" t="str">
        <f>TEXT(Table1[[#This Row],[Visit date]],"Mmmm")</f>
        <v>January</v>
      </c>
      <c r="F876" s="2">
        <v>44949.596215277779</v>
      </c>
      <c r="G876">
        <f>_xlfn.DAYS(Table1[[#This Row],[Filed date]],Table1[[#This Row],[Visit date]])</f>
        <v>5</v>
      </c>
      <c r="H876">
        <v>1</v>
      </c>
      <c r="I876">
        <v>2500</v>
      </c>
      <c r="J876">
        <v>2500</v>
      </c>
      <c r="K876" t="s">
        <v>57</v>
      </c>
      <c r="L876" t="s">
        <v>18</v>
      </c>
    </row>
    <row r="877" spans="1:12" x14ac:dyDescent="0.25">
      <c r="A877" s="3">
        <v>751363</v>
      </c>
      <c r="B877" s="1" t="s">
        <v>9</v>
      </c>
      <c r="C877" s="2">
        <v>44936</v>
      </c>
      <c r="D877" s="2" t="str">
        <f>TEXT(Table1[[#This Row],[Visit date]],"Dddd")</f>
        <v>Tuesday</v>
      </c>
      <c r="E877" s="2" t="str">
        <f>TEXT(Table1[[#This Row],[Visit date]],"Mmmm")</f>
        <v>January</v>
      </c>
      <c r="F877" s="2">
        <v>44945.46329861111</v>
      </c>
      <c r="G877">
        <f>_xlfn.DAYS(Table1[[#This Row],[Filed date]],Table1[[#This Row],[Visit date]])</f>
        <v>9</v>
      </c>
      <c r="H877">
        <v>1</v>
      </c>
      <c r="I877">
        <v>25000</v>
      </c>
      <c r="J877">
        <v>25000</v>
      </c>
      <c r="K877" t="s">
        <v>653</v>
      </c>
      <c r="L877" t="s">
        <v>14</v>
      </c>
    </row>
    <row r="878" spans="1:12" x14ac:dyDescent="0.25">
      <c r="A878" s="3">
        <v>758759</v>
      </c>
      <c r="B878" s="1" t="s">
        <v>9</v>
      </c>
      <c r="C878" s="2">
        <v>44946</v>
      </c>
      <c r="D878" s="2" t="str">
        <f>TEXT(Table1[[#This Row],[Visit date]],"Dddd")</f>
        <v>Friday</v>
      </c>
      <c r="E878" s="2" t="str">
        <f>TEXT(Table1[[#This Row],[Visit date]],"Mmmm")</f>
        <v>January</v>
      </c>
      <c r="F878" s="2">
        <v>44951.397743055553</v>
      </c>
      <c r="G878">
        <f>_xlfn.DAYS(Table1[[#This Row],[Filed date]],Table1[[#This Row],[Visit date]])</f>
        <v>5</v>
      </c>
      <c r="H878">
        <v>30</v>
      </c>
      <c r="I878">
        <v>900</v>
      </c>
      <c r="J878">
        <v>30</v>
      </c>
      <c r="K878" t="s">
        <v>97</v>
      </c>
      <c r="L878" t="s">
        <v>433</v>
      </c>
    </row>
    <row r="879" spans="1:12" x14ac:dyDescent="0.25">
      <c r="A879" s="3">
        <v>733678</v>
      </c>
      <c r="B879" s="1" t="s">
        <v>151</v>
      </c>
      <c r="C879" s="2">
        <v>44908</v>
      </c>
      <c r="D879" s="2" t="str">
        <f>TEXT(Table1[[#This Row],[Visit date]],"Dddd")</f>
        <v>Tuesday</v>
      </c>
      <c r="E879" s="2" t="str">
        <f>TEXT(Table1[[#This Row],[Visit date]],"Mmmm")</f>
        <v>December</v>
      </c>
      <c r="F879" s="2">
        <v>44932.429791666669</v>
      </c>
      <c r="G879">
        <f>_xlfn.DAYS(Table1[[#This Row],[Filed date]],Table1[[#This Row],[Visit date]])</f>
        <v>24</v>
      </c>
      <c r="H879">
        <v>1</v>
      </c>
      <c r="I879">
        <v>560</v>
      </c>
      <c r="J879">
        <v>560</v>
      </c>
      <c r="K879" t="s">
        <v>152</v>
      </c>
      <c r="L879" t="s">
        <v>209</v>
      </c>
    </row>
    <row r="880" spans="1:12" x14ac:dyDescent="0.25">
      <c r="A880" s="3">
        <v>767106</v>
      </c>
      <c r="B880" s="1" t="s">
        <v>9</v>
      </c>
      <c r="C880" s="2">
        <v>44955</v>
      </c>
      <c r="D880" s="2" t="str">
        <f>TEXT(Table1[[#This Row],[Visit date]],"Dddd")</f>
        <v>Sunday</v>
      </c>
      <c r="E880" s="2" t="str">
        <f>TEXT(Table1[[#This Row],[Visit date]],"Mmmm")</f>
        <v>January</v>
      </c>
      <c r="F880" s="2">
        <v>44956.685833333337</v>
      </c>
      <c r="G880">
        <f>_xlfn.DAYS(Table1[[#This Row],[Filed date]],Table1[[#This Row],[Visit date]])</f>
        <v>1</v>
      </c>
      <c r="H880">
        <v>1</v>
      </c>
      <c r="I880">
        <v>800</v>
      </c>
      <c r="J880">
        <v>800</v>
      </c>
      <c r="K880" t="s">
        <v>344</v>
      </c>
      <c r="L880" t="s">
        <v>271</v>
      </c>
    </row>
    <row r="881" spans="1:12" x14ac:dyDescent="0.25">
      <c r="A881" s="3">
        <v>729948</v>
      </c>
      <c r="B881" s="1" t="s">
        <v>22</v>
      </c>
      <c r="C881" s="2">
        <v>44929</v>
      </c>
      <c r="D881" s="2" t="str">
        <f>TEXT(Table1[[#This Row],[Visit date]],"Dddd")</f>
        <v>Tuesday</v>
      </c>
      <c r="E881" s="2" t="str">
        <f>TEXT(Table1[[#This Row],[Visit date]],"Mmmm")</f>
        <v>January</v>
      </c>
      <c r="F881" s="2">
        <v>44929.612280092602</v>
      </c>
      <c r="G881">
        <f>_xlfn.DAYS(Table1[[#This Row],[Filed date]],Table1[[#This Row],[Visit date]])</f>
        <v>0</v>
      </c>
      <c r="H881">
        <v>1</v>
      </c>
      <c r="I881">
        <v>700</v>
      </c>
      <c r="J881">
        <v>700</v>
      </c>
      <c r="K881" t="s">
        <v>294</v>
      </c>
      <c r="L881" t="s">
        <v>404</v>
      </c>
    </row>
    <row r="882" spans="1:12" x14ac:dyDescent="0.25">
      <c r="A882" s="3">
        <v>751363</v>
      </c>
      <c r="B882" s="1" t="s">
        <v>9</v>
      </c>
      <c r="C882" s="2">
        <v>44936</v>
      </c>
      <c r="D882" s="2" t="str">
        <f>TEXT(Table1[[#This Row],[Visit date]],"Dddd")</f>
        <v>Tuesday</v>
      </c>
      <c r="E882" s="2" t="str">
        <f>TEXT(Table1[[#This Row],[Visit date]],"Mmmm")</f>
        <v>January</v>
      </c>
      <c r="F882" s="2">
        <v>44945.46329861111</v>
      </c>
      <c r="G882">
        <f>_xlfn.DAYS(Table1[[#This Row],[Filed date]],Table1[[#This Row],[Visit date]])</f>
        <v>9</v>
      </c>
      <c r="H882">
        <v>1</v>
      </c>
      <c r="I882">
        <v>15000</v>
      </c>
      <c r="J882">
        <v>15000</v>
      </c>
      <c r="K882" t="s">
        <v>557</v>
      </c>
      <c r="L882" t="s">
        <v>14</v>
      </c>
    </row>
    <row r="883" spans="1:12" x14ac:dyDescent="0.25">
      <c r="A883" s="3">
        <v>751168</v>
      </c>
      <c r="B883" s="1" t="s">
        <v>69</v>
      </c>
      <c r="C883" s="2">
        <v>44892</v>
      </c>
      <c r="D883" s="2" t="str">
        <f>TEXT(Table1[[#This Row],[Visit date]],"Dddd")</f>
        <v>Sunday</v>
      </c>
      <c r="E883" s="2" t="str">
        <f>TEXT(Table1[[#This Row],[Visit date]],"Mmmm")</f>
        <v>November</v>
      </c>
      <c r="F883" s="2">
        <v>44945.408067129632</v>
      </c>
      <c r="G883">
        <f>_xlfn.DAYS(Table1[[#This Row],[Filed date]],Table1[[#This Row],[Visit date]])</f>
        <v>53</v>
      </c>
      <c r="H883">
        <v>1</v>
      </c>
      <c r="I883">
        <v>1645</v>
      </c>
      <c r="J883">
        <v>1645</v>
      </c>
      <c r="K883" t="s">
        <v>654</v>
      </c>
      <c r="L883" t="s">
        <v>71</v>
      </c>
    </row>
    <row r="884" spans="1:12" x14ac:dyDescent="0.25">
      <c r="A884" s="3">
        <v>758096</v>
      </c>
      <c r="B884" s="1" t="s">
        <v>9</v>
      </c>
      <c r="C884" s="2">
        <v>44945</v>
      </c>
      <c r="D884" s="2" t="str">
        <f>TEXT(Table1[[#This Row],[Visit date]],"Dddd")</f>
        <v>Thursday</v>
      </c>
      <c r="E884" s="2" t="str">
        <f>TEXT(Table1[[#This Row],[Visit date]],"Mmmm")</f>
        <v>January</v>
      </c>
      <c r="F884" s="2">
        <v>44950.674583333333</v>
      </c>
      <c r="G884">
        <f>_xlfn.DAYS(Table1[[#This Row],[Filed date]],Table1[[#This Row],[Visit date]])</f>
        <v>5</v>
      </c>
      <c r="H884">
        <v>12</v>
      </c>
      <c r="I884">
        <v>1260</v>
      </c>
      <c r="J884">
        <v>105</v>
      </c>
      <c r="K884" t="s">
        <v>223</v>
      </c>
      <c r="L884" t="s">
        <v>126</v>
      </c>
    </row>
    <row r="885" spans="1:12" x14ac:dyDescent="0.25">
      <c r="A885" s="3">
        <v>728550</v>
      </c>
      <c r="B885" s="1" t="s">
        <v>9</v>
      </c>
      <c r="C885" s="2">
        <v>44926</v>
      </c>
      <c r="D885" s="2" t="str">
        <f>TEXT(Table1[[#This Row],[Visit date]],"Dddd")</f>
        <v>Saturday</v>
      </c>
      <c r="E885" s="2" t="str">
        <f>TEXT(Table1[[#This Row],[Visit date]],"Mmmm")</f>
        <v>December</v>
      </c>
      <c r="F885" s="2">
        <v>44928.468969907408</v>
      </c>
      <c r="G885">
        <f>_xlfn.DAYS(Table1[[#This Row],[Filed date]],Table1[[#This Row],[Visit date]])</f>
        <v>2</v>
      </c>
      <c r="H885">
        <v>1</v>
      </c>
      <c r="I885">
        <v>3000</v>
      </c>
      <c r="J885">
        <v>3000</v>
      </c>
      <c r="K885" t="s">
        <v>12</v>
      </c>
      <c r="L885" t="s">
        <v>531</v>
      </c>
    </row>
    <row r="886" spans="1:12" x14ac:dyDescent="0.25">
      <c r="A886" s="3">
        <v>758030</v>
      </c>
      <c r="B886" s="1" t="s">
        <v>9</v>
      </c>
      <c r="C886" s="2">
        <v>44945</v>
      </c>
      <c r="D886" s="2" t="str">
        <f>TEXT(Table1[[#This Row],[Visit date]],"Dddd")</f>
        <v>Thursday</v>
      </c>
      <c r="E886" s="2" t="str">
        <f>TEXT(Table1[[#This Row],[Visit date]],"Mmmm")</f>
        <v>January</v>
      </c>
      <c r="F886" s="2">
        <v>44950.656597222223</v>
      </c>
      <c r="G886">
        <f>_xlfn.DAYS(Table1[[#This Row],[Filed date]],Table1[[#This Row],[Visit date]])</f>
        <v>5</v>
      </c>
      <c r="H886">
        <v>1</v>
      </c>
      <c r="I886">
        <v>3000</v>
      </c>
      <c r="J886">
        <v>3000</v>
      </c>
      <c r="K886" t="s">
        <v>12</v>
      </c>
      <c r="L886" t="s">
        <v>635</v>
      </c>
    </row>
    <row r="887" spans="1:12" x14ac:dyDescent="0.25">
      <c r="A887" s="3">
        <v>730185</v>
      </c>
      <c r="B887" s="1" t="s">
        <v>27</v>
      </c>
      <c r="C887" s="2">
        <v>44829</v>
      </c>
      <c r="D887" s="2" t="str">
        <f>TEXT(Table1[[#This Row],[Visit date]],"Dddd")</f>
        <v>Sunday</v>
      </c>
      <c r="E887" s="2" t="str">
        <f>TEXT(Table1[[#This Row],[Visit date]],"Mmmm")</f>
        <v>September</v>
      </c>
      <c r="F887" s="2">
        <v>44929.77412037037</v>
      </c>
      <c r="G887">
        <f>_xlfn.DAYS(Table1[[#This Row],[Filed date]],Table1[[#This Row],[Visit date]])</f>
        <v>100</v>
      </c>
      <c r="H887">
        <v>42</v>
      </c>
      <c r="I887">
        <v>839.99999999999989</v>
      </c>
      <c r="J887">
        <v>20</v>
      </c>
      <c r="K887" t="s">
        <v>655</v>
      </c>
      <c r="L887" t="s">
        <v>656</v>
      </c>
    </row>
    <row r="888" spans="1:12" x14ac:dyDescent="0.25">
      <c r="A888" s="3">
        <v>767109</v>
      </c>
      <c r="B888" s="1" t="s">
        <v>9</v>
      </c>
      <c r="C888" s="2">
        <v>44955</v>
      </c>
      <c r="D888" s="2" t="str">
        <f>TEXT(Table1[[#This Row],[Visit date]],"Dddd")</f>
        <v>Sunday</v>
      </c>
      <c r="E888" s="2" t="str">
        <f>TEXT(Table1[[#This Row],[Visit date]],"Mmmm")</f>
        <v>January</v>
      </c>
      <c r="F888" s="2">
        <v>44956.68712962963</v>
      </c>
      <c r="G888">
        <f>_xlfn.DAYS(Table1[[#This Row],[Filed date]],Table1[[#This Row],[Visit date]])</f>
        <v>1</v>
      </c>
      <c r="H888">
        <v>1</v>
      </c>
      <c r="I888">
        <v>3000</v>
      </c>
      <c r="J888">
        <v>3000</v>
      </c>
      <c r="K888" t="s">
        <v>12</v>
      </c>
      <c r="L888" t="s">
        <v>11</v>
      </c>
    </row>
    <row r="889" spans="1:12" x14ac:dyDescent="0.25">
      <c r="A889" s="3">
        <v>730197</v>
      </c>
      <c r="B889" s="1" t="s">
        <v>27</v>
      </c>
      <c r="C889" s="2">
        <v>44829</v>
      </c>
      <c r="D889" s="2" t="str">
        <f>TEXT(Table1[[#This Row],[Visit date]],"Dddd")</f>
        <v>Sunday</v>
      </c>
      <c r="E889" s="2" t="str">
        <f>TEXT(Table1[[#This Row],[Visit date]],"Mmmm")</f>
        <v>September</v>
      </c>
      <c r="F889" s="2">
        <v>44929.781956018523</v>
      </c>
      <c r="G889">
        <f>_xlfn.DAYS(Table1[[#This Row],[Filed date]],Table1[[#This Row],[Visit date]])</f>
        <v>100</v>
      </c>
      <c r="H889">
        <v>1</v>
      </c>
      <c r="I889">
        <v>500</v>
      </c>
      <c r="J889">
        <v>500</v>
      </c>
      <c r="K889" t="s">
        <v>657</v>
      </c>
      <c r="L889" t="s">
        <v>177</v>
      </c>
    </row>
    <row r="890" spans="1:12" x14ac:dyDescent="0.25">
      <c r="A890" s="3">
        <v>753339</v>
      </c>
      <c r="B890" s="1" t="s">
        <v>9</v>
      </c>
      <c r="C890" s="2">
        <v>44943</v>
      </c>
      <c r="D890" s="2" t="str">
        <f>TEXT(Table1[[#This Row],[Visit date]],"Dddd")</f>
        <v>Tuesday</v>
      </c>
      <c r="E890" s="2" t="str">
        <f>TEXT(Table1[[#This Row],[Visit date]],"Mmmm")</f>
        <v>January</v>
      </c>
      <c r="F890" s="2">
        <v>44946.589884259258</v>
      </c>
      <c r="G890">
        <f>_xlfn.DAYS(Table1[[#This Row],[Filed date]],Table1[[#This Row],[Visit date]])</f>
        <v>3</v>
      </c>
      <c r="H890">
        <v>10</v>
      </c>
      <c r="I890">
        <v>600</v>
      </c>
      <c r="J890">
        <v>60</v>
      </c>
      <c r="K890" t="s">
        <v>658</v>
      </c>
      <c r="L890" t="s">
        <v>446</v>
      </c>
    </row>
    <row r="891" spans="1:12" x14ac:dyDescent="0.25">
      <c r="A891" s="3">
        <v>751627</v>
      </c>
      <c r="B891" s="1" t="s">
        <v>9</v>
      </c>
      <c r="C891" s="2">
        <v>44942</v>
      </c>
      <c r="D891" s="2" t="str">
        <f>TEXT(Table1[[#This Row],[Visit date]],"Dddd")</f>
        <v>Monday</v>
      </c>
      <c r="E891" s="2" t="str">
        <f>TEXT(Table1[[#This Row],[Visit date]],"Mmmm")</f>
        <v>January</v>
      </c>
      <c r="F891" s="2">
        <v>44945.539131944453</v>
      </c>
      <c r="G891">
        <f>_xlfn.DAYS(Table1[[#This Row],[Filed date]],Table1[[#This Row],[Visit date]])</f>
        <v>3</v>
      </c>
      <c r="H891">
        <v>3</v>
      </c>
      <c r="I891">
        <v>20199.330000000002</v>
      </c>
      <c r="J891">
        <v>6733.11</v>
      </c>
      <c r="K891" t="s">
        <v>659</v>
      </c>
      <c r="L891" t="s">
        <v>142</v>
      </c>
    </row>
    <row r="892" spans="1:12" x14ac:dyDescent="0.25">
      <c r="A892" s="3">
        <v>759545</v>
      </c>
      <c r="B892" s="1" t="s">
        <v>9</v>
      </c>
      <c r="C892" s="2">
        <v>44947</v>
      </c>
      <c r="D892" s="2" t="str">
        <f>TEXT(Table1[[#This Row],[Visit date]],"Dddd")</f>
        <v>Saturday</v>
      </c>
      <c r="E892" s="2" t="str">
        <f>TEXT(Table1[[#This Row],[Visit date]],"Mmmm")</f>
        <v>January</v>
      </c>
      <c r="F892" s="2">
        <v>44951.556504629632</v>
      </c>
      <c r="G892">
        <f>_xlfn.DAYS(Table1[[#This Row],[Filed date]],Table1[[#This Row],[Visit date]])</f>
        <v>4</v>
      </c>
      <c r="H892">
        <v>1</v>
      </c>
      <c r="I892">
        <v>2500</v>
      </c>
      <c r="J892">
        <v>2500</v>
      </c>
      <c r="K892" t="s">
        <v>660</v>
      </c>
      <c r="L892" t="s">
        <v>380</v>
      </c>
    </row>
    <row r="893" spans="1:12" x14ac:dyDescent="0.25">
      <c r="A893" s="3">
        <v>755352</v>
      </c>
      <c r="B893" s="1" t="s">
        <v>9</v>
      </c>
      <c r="C893" s="2">
        <v>44943</v>
      </c>
      <c r="D893" s="2" t="str">
        <f>TEXT(Table1[[#This Row],[Visit date]],"Dddd")</f>
        <v>Tuesday</v>
      </c>
      <c r="E893" s="2" t="str">
        <f>TEXT(Table1[[#This Row],[Visit date]],"Mmmm")</f>
        <v>January</v>
      </c>
      <c r="F893" s="2">
        <v>44949.43105324074</v>
      </c>
      <c r="G893">
        <f>_xlfn.DAYS(Table1[[#This Row],[Filed date]],Table1[[#This Row],[Visit date]])</f>
        <v>6</v>
      </c>
      <c r="H893">
        <v>18</v>
      </c>
      <c r="I893">
        <v>1440</v>
      </c>
      <c r="J893">
        <v>80</v>
      </c>
      <c r="K893" t="s">
        <v>661</v>
      </c>
      <c r="L893" t="s">
        <v>229</v>
      </c>
    </row>
    <row r="894" spans="1:12" x14ac:dyDescent="0.25">
      <c r="A894" s="3">
        <v>759372</v>
      </c>
      <c r="B894" s="1" t="s">
        <v>9</v>
      </c>
      <c r="C894" s="2">
        <v>44947</v>
      </c>
      <c r="D894" s="2" t="str">
        <f>TEXT(Table1[[#This Row],[Visit date]],"Dddd")</f>
        <v>Saturday</v>
      </c>
      <c r="E894" s="2" t="str">
        <f>TEXT(Table1[[#This Row],[Visit date]],"Mmmm")</f>
        <v>January</v>
      </c>
      <c r="F894" s="2">
        <v>44951.521122685182</v>
      </c>
      <c r="G894">
        <f>_xlfn.DAYS(Table1[[#This Row],[Filed date]],Table1[[#This Row],[Visit date]])</f>
        <v>4</v>
      </c>
      <c r="H894">
        <v>1</v>
      </c>
      <c r="I894">
        <v>1000</v>
      </c>
      <c r="J894">
        <v>1000</v>
      </c>
      <c r="K894" t="s">
        <v>216</v>
      </c>
      <c r="L894" t="s">
        <v>614</v>
      </c>
    </row>
    <row r="895" spans="1:12" x14ac:dyDescent="0.25">
      <c r="A895" s="3">
        <v>732519</v>
      </c>
      <c r="B895" s="1" t="s">
        <v>50</v>
      </c>
      <c r="C895" s="2">
        <v>44930</v>
      </c>
      <c r="D895" s="2" t="str">
        <f>TEXT(Table1[[#This Row],[Visit date]],"Dddd")</f>
        <v>Wednesday</v>
      </c>
      <c r="E895" s="2" t="str">
        <f>TEXT(Table1[[#This Row],[Visit date]],"Mmmm")</f>
        <v>January</v>
      </c>
      <c r="F895" s="2">
        <v>44931.485821759263</v>
      </c>
      <c r="G895">
        <f>_xlfn.DAYS(Table1[[#This Row],[Filed date]],Table1[[#This Row],[Visit date]])</f>
        <v>1</v>
      </c>
      <c r="H895">
        <v>1</v>
      </c>
      <c r="I895">
        <v>2000</v>
      </c>
      <c r="J895">
        <v>2000</v>
      </c>
      <c r="K895" t="s">
        <v>483</v>
      </c>
      <c r="L895" t="s">
        <v>662</v>
      </c>
    </row>
    <row r="896" spans="1:12" x14ac:dyDescent="0.25">
      <c r="A896" s="3">
        <v>753345</v>
      </c>
      <c r="B896" s="1" t="s">
        <v>9</v>
      </c>
      <c r="C896" s="2">
        <v>44943</v>
      </c>
      <c r="D896" s="2" t="str">
        <f>TEXT(Table1[[#This Row],[Visit date]],"Dddd")</f>
        <v>Tuesday</v>
      </c>
      <c r="E896" s="2" t="str">
        <f>TEXT(Table1[[#This Row],[Visit date]],"Mmmm")</f>
        <v>January</v>
      </c>
      <c r="F896" s="2">
        <v>44946.591493055559</v>
      </c>
      <c r="G896">
        <f>_xlfn.DAYS(Table1[[#This Row],[Filed date]],Table1[[#This Row],[Visit date]])</f>
        <v>3</v>
      </c>
      <c r="H896">
        <v>1</v>
      </c>
      <c r="I896">
        <v>3000</v>
      </c>
      <c r="J896">
        <v>3000</v>
      </c>
      <c r="K896" t="s">
        <v>12</v>
      </c>
      <c r="L896" t="s">
        <v>311</v>
      </c>
    </row>
    <row r="897" spans="1:12" x14ac:dyDescent="0.25">
      <c r="A897" s="3">
        <v>762921</v>
      </c>
      <c r="B897" s="1" t="s">
        <v>9</v>
      </c>
      <c r="C897" s="2">
        <v>44951</v>
      </c>
      <c r="D897" s="2" t="str">
        <f>TEXT(Table1[[#This Row],[Visit date]],"Dddd")</f>
        <v>Wednesday</v>
      </c>
      <c r="E897" s="2" t="str">
        <f>TEXT(Table1[[#This Row],[Visit date]],"Mmmm")</f>
        <v>January</v>
      </c>
      <c r="F897" s="2">
        <v>44953.599490740737</v>
      </c>
      <c r="G897">
        <f>_xlfn.DAYS(Table1[[#This Row],[Filed date]],Table1[[#This Row],[Visit date]])</f>
        <v>2</v>
      </c>
      <c r="H897">
        <v>1</v>
      </c>
      <c r="I897">
        <v>3000</v>
      </c>
      <c r="J897">
        <v>3000</v>
      </c>
      <c r="K897" t="s">
        <v>12</v>
      </c>
      <c r="L897" t="s">
        <v>663</v>
      </c>
    </row>
    <row r="898" spans="1:12" x14ac:dyDescent="0.25">
      <c r="A898" s="3">
        <v>758754</v>
      </c>
      <c r="B898" s="1" t="s">
        <v>9</v>
      </c>
      <c r="C898" s="2">
        <v>44946</v>
      </c>
      <c r="D898" s="2" t="str">
        <f>TEXT(Table1[[#This Row],[Visit date]],"Dddd")</f>
        <v>Friday</v>
      </c>
      <c r="E898" s="2" t="str">
        <f>TEXT(Table1[[#This Row],[Visit date]],"Mmmm")</f>
        <v>January</v>
      </c>
      <c r="F898" s="2">
        <v>44951.396365740737</v>
      </c>
      <c r="G898">
        <f>_xlfn.DAYS(Table1[[#This Row],[Filed date]],Table1[[#This Row],[Visit date]])</f>
        <v>5</v>
      </c>
      <c r="H898">
        <v>30</v>
      </c>
      <c r="I898">
        <v>1800</v>
      </c>
      <c r="J898">
        <v>59.999999999999993</v>
      </c>
      <c r="K898" t="s">
        <v>523</v>
      </c>
      <c r="L898" t="s">
        <v>197</v>
      </c>
    </row>
    <row r="899" spans="1:12" x14ac:dyDescent="0.25">
      <c r="A899" s="3">
        <v>756123</v>
      </c>
      <c r="B899" s="1" t="s">
        <v>9</v>
      </c>
      <c r="C899" s="2">
        <v>44945</v>
      </c>
      <c r="D899" s="2" t="str">
        <f>TEXT(Table1[[#This Row],[Visit date]],"Dddd")</f>
        <v>Thursday</v>
      </c>
      <c r="E899" s="2" t="str">
        <f>TEXT(Table1[[#This Row],[Visit date]],"Mmmm")</f>
        <v>January</v>
      </c>
      <c r="F899" s="2">
        <v>44949.606168981481</v>
      </c>
      <c r="G899">
        <f>_xlfn.DAYS(Table1[[#This Row],[Filed date]],Table1[[#This Row],[Visit date]])</f>
        <v>4</v>
      </c>
      <c r="H899">
        <v>16</v>
      </c>
      <c r="I899">
        <v>1360</v>
      </c>
      <c r="J899">
        <v>85</v>
      </c>
      <c r="K899" t="s">
        <v>351</v>
      </c>
      <c r="L899" t="s">
        <v>139</v>
      </c>
    </row>
    <row r="900" spans="1:12" x14ac:dyDescent="0.25">
      <c r="A900" s="3">
        <v>758831</v>
      </c>
      <c r="B900" s="1" t="s">
        <v>9</v>
      </c>
      <c r="C900" s="2">
        <v>44946</v>
      </c>
      <c r="D900" s="2" t="str">
        <f>TEXT(Table1[[#This Row],[Visit date]],"Dddd")</f>
        <v>Friday</v>
      </c>
      <c r="E900" s="2" t="str">
        <f>TEXT(Table1[[#This Row],[Visit date]],"Mmmm")</f>
        <v>January</v>
      </c>
      <c r="F900" s="2">
        <v>44951.416724537034</v>
      </c>
      <c r="G900">
        <f>_xlfn.DAYS(Table1[[#This Row],[Filed date]],Table1[[#This Row],[Visit date]])</f>
        <v>5</v>
      </c>
      <c r="H900">
        <v>20</v>
      </c>
      <c r="I900">
        <v>600</v>
      </c>
      <c r="J900">
        <v>30</v>
      </c>
      <c r="K900" t="s">
        <v>97</v>
      </c>
      <c r="L900" t="s">
        <v>550</v>
      </c>
    </row>
    <row r="901" spans="1:12" x14ac:dyDescent="0.25">
      <c r="A901" s="3">
        <v>758763</v>
      </c>
      <c r="B901" s="1" t="s">
        <v>9</v>
      </c>
      <c r="C901" s="2">
        <v>44946</v>
      </c>
      <c r="D901" s="2" t="str">
        <f>TEXT(Table1[[#This Row],[Visit date]],"Dddd")</f>
        <v>Friday</v>
      </c>
      <c r="E901" s="2" t="str">
        <f>TEXT(Table1[[#This Row],[Visit date]],"Mmmm")</f>
        <v>January</v>
      </c>
      <c r="F901" s="2">
        <v>44951.398761574077</v>
      </c>
      <c r="G901">
        <f>_xlfn.DAYS(Table1[[#This Row],[Filed date]],Table1[[#This Row],[Visit date]])</f>
        <v>5</v>
      </c>
      <c r="H901">
        <v>1</v>
      </c>
      <c r="I901">
        <v>3000</v>
      </c>
      <c r="J901">
        <v>3000</v>
      </c>
      <c r="K901" t="s">
        <v>12</v>
      </c>
      <c r="L901" t="s">
        <v>562</v>
      </c>
    </row>
    <row r="902" spans="1:12" x14ac:dyDescent="0.25">
      <c r="A902" s="3">
        <v>734623</v>
      </c>
      <c r="B902" s="1" t="s">
        <v>19</v>
      </c>
      <c r="C902" s="2">
        <v>44932</v>
      </c>
      <c r="D902" s="2" t="str">
        <f>TEXT(Table1[[#This Row],[Visit date]],"Dddd")</f>
        <v>Friday</v>
      </c>
      <c r="E902" s="2" t="str">
        <f>TEXT(Table1[[#This Row],[Visit date]],"Mmmm")</f>
        <v>January</v>
      </c>
      <c r="F902" s="2">
        <v>44933.342106481483</v>
      </c>
      <c r="G902">
        <f>_xlfn.DAYS(Table1[[#This Row],[Filed date]],Table1[[#This Row],[Visit date]])</f>
        <v>1</v>
      </c>
      <c r="H902">
        <v>1</v>
      </c>
      <c r="I902">
        <v>490</v>
      </c>
      <c r="J902">
        <v>490</v>
      </c>
      <c r="K902" t="s">
        <v>17</v>
      </c>
      <c r="L902" t="s">
        <v>525</v>
      </c>
    </row>
    <row r="903" spans="1:12" x14ac:dyDescent="0.25">
      <c r="A903" s="3">
        <v>730424</v>
      </c>
      <c r="B903" s="1" t="s">
        <v>135</v>
      </c>
      <c r="C903" s="2">
        <v>44812</v>
      </c>
      <c r="D903" s="2" t="str">
        <f>TEXT(Table1[[#This Row],[Visit date]],"Dddd")</f>
        <v>Thursday</v>
      </c>
      <c r="E903" s="2" t="str">
        <f>TEXT(Table1[[#This Row],[Visit date]],"Mmmm")</f>
        <v>September</v>
      </c>
      <c r="F903" s="2">
        <v>44930.189293981479</v>
      </c>
      <c r="G903">
        <f>_xlfn.DAYS(Table1[[#This Row],[Filed date]],Table1[[#This Row],[Visit date]])</f>
        <v>118</v>
      </c>
      <c r="H903">
        <v>1</v>
      </c>
      <c r="I903">
        <v>3042</v>
      </c>
      <c r="J903">
        <v>3042</v>
      </c>
      <c r="K903" t="s">
        <v>294</v>
      </c>
      <c r="L903" t="s">
        <v>605</v>
      </c>
    </row>
    <row r="904" spans="1:12" x14ac:dyDescent="0.25">
      <c r="A904" s="3">
        <v>759559</v>
      </c>
      <c r="B904" s="1" t="s">
        <v>9</v>
      </c>
      <c r="C904" s="2">
        <v>44948</v>
      </c>
      <c r="D904" s="2" t="str">
        <f>TEXT(Table1[[#This Row],[Visit date]],"Dddd")</f>
        <v>Sunday</v>
      </c>
      <c r="E904" s="2" t="str">
        <f>TEXT(Table1[[#This Row],[Visit date]],"Mmmm")</f>
        <v>January</v>
      </c>
      <c r="F904" s="2">
        <v>44951.559710648151</v>
      </c>
      <c r="G904">
        <f>_xlfn.DAYS(Table1[[#This Row],[Filed date]],Table1[[#This Row],[Visit date]])</f>
        <v>3</v>
      </c>
      <c r="H904">
        <v>1</v>
      </c>
      <c r="I904">
        <v>85.5</v>
      </c>
      <c r="J904">
        <v>85.5</v>
      </c>
      <c r="K904" t="s">
        <v>664</v>
      </c>
      <c r="L904" t="s">
        <v>266</v>
      </c>
    </row>
    <row r="905" spans="1:12" x14ac:dyDescent="0.25">
      <c r="A905" s="3">
        <v>759576</v>
      </c>
      <c r="B905" s="1" t="s">
        <v>9</v>
      </c>
      <c r="C905" s="2">
        <v>44947</v>
      </c>
      <c r="D905" s="2" t="str">
        <f>TEXT(Table1[[#This Row],[Visit date]],"Dddd")</f>
        <v>Saturday</v>
      </c>
      <c r="E905" s="2" t="str">
        <f>TEXT(Table1[[#This Row],[Visit date]],"Mmmm")</f>
        <v>January</v>
      </c>
      <c r="F905" s="2">
        <v>44951.563680555562</v>
      </c>
      <c r="G905">
        <f>_xlfn.DAYS(Table1[[#This Row],[Filed date]],Table1[[#This Row],[Visit date]])</f>
        <v>4</v>
      </c>
      <c r="H905">
        <v>1</v>
      </c>
      <c r="I905">
        <v>3000</v>
      </c>
      <c r="J905">
        <v>3000</v>
      </c>
      <c r="K905" t="s">
        <v>12</v>
      </c>
      <c r="L905" t="s">
        <v>511</v>
      </c>
    </row>
    <row r="906" spans="1:12" x14ac:dyDescent="0.25">
      <c r="A906" s="3">
        <v>756293</v>
      </c>
      <c r="B906" s="1" t="s">
        <v>9</v>
      </c>
      <c r="C906" s="2">
        <v>44944</v>
      </c>
      <c r="D906" s="2" t="str">
        <f>TEXT(Table1[[#This Row],[Visit date]],"Dddd")</f>
        <v>Wednesday</v>
      </c>
      <c r="E906" s="2" t="str">
        <f>TEXT(Table1[[#This Row],[Visit date]],"Mmmm")</f>
        <v>January</v>
      </c>
      <c r="F906" s="2">
        <v>44949.660983796297</v>
      </c>
      <c r="G906">
        <f>_xlfn.DAYS(Table1[[#This Row],[Filed date]],Table1[[#This Row],[Visit date]])</f>
        <v>5</v>
      </c>
      <c r="H906">
        <v>1</v>
      </c>
      <c r="I906">
        <v>999.99999999999989</v>
      </c>
      <c r="J906">
        <v>999.99999999999989</v>
      </c>
      <c r="K906" t="s">
        <v>17</v>
      </c>
      <c r="L906" t="s">
        <v>372</v>
      </c>
    </row>
    <row r="907" spans="1:12" x14ac:dyDescent="0.25">
      <c r="A907" s="3">
        <v>756123</v>
      </c>
      <c r="B907" s="1" t="s">
        <v>9</v>
      </c>
      <c r="C907" s="2">
        <v>44945</v>
      </c>
      <c r="D907" s="2" t="str">
        <f>TEXT(Table1[[#This Row],[Visit date]],"Dddd")</f>
        <v>Thursday</v>
      </c>
      <c r="E907" s="2" t="str">
        <f>TEXT(Table1[[#This Row],[Visit date]],"Mmmm")</f>
        <v>January</v>
      </c>
      <c r="F907" s="2">
        <v>44949.606168981481</v>
      </c>
      <c r="G907">
        <f>_xlfn.DAYS(Table1[[#This Row],[Filed date]],Table1[[#This Row],[Visit date]])</f>
        <v>4</v>
      </c>
      <c r="H907">
        <v>1</v>
      </c>
      <c r="I907">
        <v>2500</v>
      </c>
      <c r="J907">
        <v>2500</v>
      </c>
      <c r="K907" t="s">
        <v>57</v>
      </c>
      <c r="L907" t="s">
        <v>139</v>
      </c>
    </row>
    <row r="908" spans="1:12" x14ac:dyDescent="0.25">
      <c r="A908" s="3">
        <v>751383</v>
      </c>
      <c r="B908" s="1" t="s">
        <v>9</v>
      </c>
      <c r="C908" s="2">
        <v>44942</v>
      </c>
      <c r="D908" s="2" t="str">
        <f>TEXT(Table1[[#This Row],[Visit date]],"Dddd")</f>
        <v>Monday</v>
      </c>
      <c r="E908" s="2" t="str">
        <f>TEXT(Table1[[#This Row],[Visit date]],"Mmmm")</f>
        <v>January</v>
      </c>
      <c r="F908" s="2">
        <v>44945.469583333332</v>
      </c>
      <c r="G908">
        <f>_xlfn.DAYS(Table1[[#This Row],[Filed date]],Table1[[#This Row],[Visit date]])</f>
        <v>3</v>
      </c>
      <c r="H908">
        <v>30</v>
      </c>
      <c r="I908">
        <v>3150</v>
      </c>
      <c r="J908">
        <v>105</v>
      </c>
      <c r="K908" t="s">
        <v>223</v>
      </c>
      <c r="L908" t="s">
        <v>665</v>
      </c>
    </row>
    <row r="909" spans="1:12" x14ac:dyDescent="0.25">
      <c r="A909" s="3">
        <v>751168</v>
      </c>
      <c r="B909" s="1" t="s">
        <v>69</v>
      </c>
      <c r="C909" s="2">
        <v>44892</v>
      </c>
      <c r="D909" s="2" t="str">
        <f>TEXT(Table1[[#This Row],[Visit date]],"Dddd")</f>
        <v>Sunday</v>
      </c>
      <c r="E909" s="2" t="str">
        <f>TEXT(Table1[[#This Row],[Visit date]],"Mmmm")</f>
        <v>November</v>
      </c>
      <c r="F909" s="2">
        <v>44945.408067129632</v>
      </c>
      <c r="G909">
        <f>_xlfn.DAYS(Table1[[#This Row],[Filed date]],Table1[[#This Row],[Visit date]])</f>
        <v>53</v>
      </c>
      <c r="H909">
        <v>1</v>
      </c>
      <c r="I909">
        <v>2000</v>
      </c>
      <c r="J909">
        <v>2000</v>
      </c>
      <c r="K909" t="s">
        <v>666</v>
      </c>
      <c r="L909" t="s">
        <v>71</v>
      </c>
    </row>
    <row r="910" spans="1:12" x14ac:dyDescent="0.25">
      <c r="A910" s="3">
        <v>755304</v>
      </c>
      <c r="B910" s="1" t="s">
        <v>9</v>
      </c>
      <c r="C910" s="2">
        <v>44943</v>
      </c>
      <c r="D910" s="2" t="str">
        <f>TEXT(Table1[[#This Row],[Visit date]],"Dddd")</f>
        <v>Tuesday</v>
      </c>
      <c r="E910" s="2" t="str">
        <f>TEXT(Table1[[#This Row],[Visit date]],"Mmmm")</f>
        <v>January</v>
      </c>
      <c r="F910" s="2">
        <v>44949.419444444437</v>
      </c>
      <c r="G910">
        <f>_xlfn.DAYS(Table1[[#This Row],[Filed date]],Table1[[#This Row],[Visit date]])</f>
        <v>6</v>
      </c>
      <c r="H910">
        <v>1</v>
      </c>
      <c r="I910">
        <v>3000</v>
      </c>
      <c r="J910">
        <v>3000</v>
      </c>
      <c r="K910" t="s">
        <v>12</v>
      </c>
      <c r="L910" t="s">
        <v>250</v>
      </c>
    </row>
    <row r="911" spans="1:12" x14ac:dyDescent="0.25">
      <c r="A911" s="3">
        <v>751338</v>
      </c>
      <c r="B911" s="1" t="s">
        <v>9</v>
      </c>
      <c r="C911" s="2">
        <v>44942</v>
      </c>
      <c r="D911" s="2" t="str">
        <f>TEXT(Table1[[#This Row],[Visit date]],"Dddd")</f>
        <v>Monday</v>
      </c>
      <c r="E911" s="2" t="str">
        <f>TEXT(Table1[[#This Row],[Visit date]],"Mmmm")</f>
        <v>January</v>
      </c>
      <c r="F911" s="2">
        <v>44945.456250000003</v>
      </c>
      <c r="G911">
        <f>_xlfn.DAYS(Table1[[#This Row],[Filed date]],Table1[[#This Row],[Visit date]])</f>
        <v>3</v>
      </c>
      <c r="H911">
        <v>1</v>
      </c>
      <c r="I911">
        <v>2500</v>
      </c>
      <c r="J911">
        <v>2500</v>
      </c>
      <c r="K911" t="s">
        <v>57</v>
      </c>
      <c r="L911" t="s">
        <v>322</v>
      </c>
    </row>
    <row r="912" spans="1:12" x14ac:dyDescent="0.25">
      <c r="A912" s="3">
        <v>766659</v>
      </c>
      <c r="B912" s="1" t="s">
        <v>9</v>
      </c>
      <c r="C912" s="2">
        <v>44953</v>
      </c>
      <c r="D912" s="2" t="str">
        <f>TEXT(Table1[[#This Row],[Visit date]],"Dddd")</f>
        <v>Friday</v>
      </c>
      <c r="E912" s="2" t="str">
        <f>TEXT(Table1[[#This Row],[Visit date]],"Mmmm")</f>
        <v>January</v>
      </c>
      <c r="F912" s="2">
        <v>44956.582407407397</v>
      </c>
      <c r="G912">
        <f>_xlfn.DAYS(Table1[[#This Row],[Filed date]],Table1[[#This Row],[Visit date]])</f>
        <v>3</v>
      </c>
      <c r="H912">
        <v>6</v>
      </c>
      <c r="I912">
        <v>1500</v>
      </c>
      <c r="J912">
        <v>250</v>
      </c>
      <c r="K912" t="s">
        <v>10</v>
      </c>
      <c r="L912" t="s">
        <v>11</v>
      </c>
    </row>
    <row r="913" spans="1:12" x14ac:dyDescent="0.25">
      <c r="A913" s="3">
        <v>760966</v>
      </c>
      <c r="B913" s="1" t="s">
        <v>9</v>
      </c>
      <c r="C913" s="2">
        <v>44950</v>
      </c>
      <c r="D913" s="2" t="str">
        <f>TEXT(Table1[[#This Row],[Visit date]],"Dddd")</f>
        <v>Tuesday</v>
      </c>
      <c r="E913" s="2" t="str">
        <f>TEXT(Table1[[#This Row],[Visit date]],"Mmmm")</f>
        <v>January</v>
      </c>
      <c r="F913" s="2">
        <v>44952.470439814817</v>
      </c>
      <c r="G913">
        <f>_xlfn.DAYS(Table1[[#This Row],[Filed date]],Table1[[#This Row],[Visit date]])</f>
        <v>2</v>
      </c>
      <c r="H913">
        <v>1</v>
      </c>
      <c r="I913">
        <v>15000</v>
      </c>
      <c r="J913">
        <v>15000</v>
      </c>
      <c r="K913" t="s">
        <v>76</v>
      </c>
      <c r="L913" t="s">
        <v>667</v>
      </c>
    </row>
    <row r="914" spans="1:12" x14ac:dyDescent="0.25">
      <c r="A914" s="3">
        <v>733678</v>
      </c>
      <c r="B914" s="1" t="s">
        <v>151</v>
      </c>
      <c r="C914" s="2">
        <v>44908</v>
      </c>
      <c r="D914" s="2" t="str">
        <f>TEXT(Table1[[#This Row],[Visit date]],"Dddd")</f>
        <v>Tuesday</v>
      </c>
      <c r="E914" s="2" t="str">
        <f>TEXT(Table1[[#This Row],[Visit date]],"Mmmm")</f>
        <v>December</v>
      </c>
      <c r="F914" s="2">
        <v>44932.429791666669</v>
      </c>
      <c r="G914">
        <f>_xlfn.DAYS(Table1[[#This Row],[Filed date]],Table1[[#This Row],[Visit date]])</f>
        <v>24</v>
      </c>
      <c r="H914">
        <v>1</v>
      </c>
      <c r="I914">
        <v>1500</v>
      </c>
      <c r="J914">
        <v>1500</v>
      </c>
      <c r="K914" t="s">
        <v>476</v>
      </c>
      <c r="L914" t="s">
        <v>209</v>
      </c>
    </row>
    <row r="915" spans="1:12" x14ac:dyDescent="0.25">
      <c r="A915" s="3">
        <v>761471</v>
      </c>
      <c r="B915" s="1" t="s">
        <v>9</v>
      </c>
      <c r="C915" s="2">
        <v>44950</v>
      </c>
      <c r="D915" s="2" t="str">
        <f>TEXT(Table1[[#This Row],[Visit date]],"Dddd")</f>
        <v>Tuesday</v>
      </c>
      <c r="E915" s="2" t="str">
        <f>TEXT(Table1[[#This Row],[Visit date]],"Mmmm")</f>
        <v>January</v>
      </c>
      <c r="F915" s="2">
        <v>44952.603564814817</v>
      </c>
      <c r="G915">
        <f>_xlfn.DAYS(Table1[[#This Row],[Filed date]],Table1[[#This Row],[Visit date]])</f>
        <v>2</v>
      </c>
      <c r="H915">
        <v>18</v>
      </c>
      <c r="I915">
        <v>3240</v>
      </c>
      <c r="J915">
        <v>180</v>
      </c>
      <c r="K915" t="s">
        <v>520</v>
      </c>
      <c r="L915" t="s">
        <v>26</v>
      </c>
    </row>
    <row r="916" spans="1:12" x14ac:dyDescent="0.25">
      <c r="A916" s="3">
        <v>762799</v>
      </c>
      <c r="B916" s="1" t="s">
        <v>9</v>
      </c>
      <c r="C916" s="2">
        <v>44951</v>
      </c>
      <c r="D916" s="2" t="str">
        <f>TEXT(Table1[[#This Row],[Visit date]],"Dddd")</f>
        <v>Wednesday</v>
      </c>
      <c r="E916" s="2" t="str">
        <f>TEXT(Table1[[#This Row],[Visit date]],"Mmmm")</f>
        <v>January</v>
      </c>
      <c r="F916" s="2">
        <v>44953.558703703697</v>
      </c>
      <c r="G916">
        <f>_xlfn.DAYS(Table1[[#This Row],[Filed date]],Table1[[#This Row],[Visit date]])</f>
        <v>2</v>
      </c>
      <c r="H916">
        <v>18</v>
      </c>
      <c r="I916">
        <v>1890</v>
      </c>
      <c r="J916">
        <v>105</v>
      </c>
      <c r="K916" t="s">
        <v>223</v>
      </c>
      <c r="L916" t="s">
        <v>490</v>
      </c>
    </row>
    <row r="917" spans="1:12" x14ac:dyDescent="0.25">
      <c r="A917" s="3">
        <v>758112</v>
      </c>
      <c r="B917" s="1" t="s">
        <v>9</v>
      </c>
      <c r="C917" s="2">
        <v>44945</v>
      </c>
      <c r="D917" s="2" t="str">
        <f>TEXT(Table1[[#This Row],[Visit date]],"Dddd")</f>
        <v>Thursday</v>
      </c>
      <c r="E917" s="2" t="str">
        <f>TEXT(Table1[[#This Row],[Visit date]],"Mmmm")</f>
        <v>January</v>
      </c>
      <c r="F917" s="2">
        <v>44950.679363425923</v>
      </c>
      <c r="G917">
        <f>_xlfn.DAYS(Table1[[#This Row],[Filed date]],Table1[[#This Row],[Visit date]])</f>
        <v>5</v>
      </c>
      <c r="H917">
        <v>9</v>
      </c>
      <c r="I917">
        <v>1080</v>
      </c>
      <c r="J917">
        <v>120</v>
      </c>
      <c r="K917" t="s">
        <v>334</v>
      </c>
      <c r="L917" t="s">
        <v>115</v>
      </c>
    </row>
    <row r="918" spans="1:12" x14ac:dyDescent="0.25">
      <c r="A918" s="3">
        <v>758960</v>
      </c>
      <c r="B918" s="1" t="s">
        <v>9</v>
      </c>
      <c r="C918" s="2">
        <v>44946</v>
      </c>
      <c r="D918" s="2" t="str">
        <f>TEXT(Table1[[#This Row],[Visit date]],"Dddd")</f>
        <v>Friday</v>
      </c>
      <c r="E918" s="2" t="str">
        <f>TEXT(Table1[[#This Row],[Visit date]],"Mmmm")</f>
        <v>January</v>
      </c>
      <c r="F918" s="2">
        <v>44951.439085648148</v>
      </c>
      <c r="G918">
        <f>_xlfn.DAYS(Table1[[#This Row],[Filed date]],Table1[[#This Row],[Visit date]])</f>
        <v>5</v>
      </c>
      <c r="H918">
        <v>126</v>
      </c>
      <c r="I918">
        <v>6300</v>
      </c>
      <c r="J918">
        <v>50</v>
      </c>
      <c r="K918" t="s">
        <v>668</v>
      </c>
      <c r="L918" t="s">
        <v>192</v>
      </c>
    </row>
    <row r="919" spans="1:12" x14ac:dyDescent="0.25">
      <c r="A919" s="3">
        <v>760007</v>
      </c>
      <c r="B919" s="1" t="s">
        <v>9</v>
      </c>
      <c r="C919" s="2">
        <v>44947</v>
      </c>
      <c r="D919" s="2" t="str">
        <f>TEXT(Table1[[#This Row],[Visit date]],"Dddd")</f>
        <v>Saturday</v>
      </c>
      <c r="E919" s="2" t="str">
        <f>TEXT(Table1[[#This Row],[Visit date]],"Mmmm")</f>
        <v>January</v>
      </c>
      <c r="F919" s="2">
        <v>44951.665798611109</v>
      </c>
      <c r="G919">
        <f>_xlfn.DAYS(Table1[[#This Row],[Filed date]],Table1[[#This Row],[Visit date]])</f>
        <v>4</v>
      </c>
      <c r="H919">
        <v>1</v>
      </c>
      <c r="I919">
        <v>4000</v>
      </c>
      <c r="J919">
        <v>4000</v>
      </c>
      <c r="K919" t="s">
        <v>585</v>
      </c>
      <c r="L919" t="s">
        <v>81</v>
      </c>
    </row>
    <row r="920" spans="1:12" x14ac:dyDescent="0.25">
      <c r="A920" s="3">
        <v>750129</v>
      </c>
      <c r="B920" s="1" t="s">
        <v>9</v>
      </c>
      <c r="C920" s="2">
        <v>44941</v>
      </c>
      <c r="D920" s="2" t="str">
        <f>TEXT(Table1[[#This Row],[Visit date]],"Dddd")</f>
        <v>Sunday</v>
      </c>
      <c r="E920" s="2" t="str">
        <f>TEXT(Table1[[#This Row],[Visit date]],"Mmmm")</f>
        <v>January</v>
      </c>
      <c r="F920" s="2">
        <v>44944.558067129627</v>
      </c>
      <c r="G920">
        <f>_xlfn.DAYS(Table1[[#This Row],[Filed date]],Table1[[#This Row],[Visit date]])</f>
        <v>3</v>
      </c>
      <c r="H920">
        <v>90</v>
      </c>
      <c r="I920">
        <v>2700</v>
      </c>
      <c r="J920">
        <v>30</v>
      </c>
      <c r="K920" t="s">
        <v>97</v>
      </c>
      <c r="L920" t="s">
        <v>314</v>
      </c>
    </row>
    <row r="921" spans="1:12" x14ac:dyDescent="0.25">
      <c r="A921" s="3">
        <v>731830</v>
      </c>
      <c r="B921" s="1" t="s">
        <v>22</v>
      </c>
      <c r="C921" s="2">
        <v>44930</v>
      </c>
      <c r="D921" s="2" t="str">
        <f>TEXT(Table1[[#This Row],[Visit date]],"Dddd")</f>
        <v>Wednesday</v>
      </c>
      <c r="E921" s="2" t="str">
        <f>TEXT(Table1[[#This Row],[Visit date]],"Mmmm")</f>
        <v>January</v>
      </c>
      <c r="F921" s="2">
        <v>44930.820057870369</v>
      </c>
      <c r="G921">
        <f>_xlfn.DAYS(Table1[[#This Row],[Filed date]],Table1[[#This Row],[Visit date]])</f>
        <v>0</v>
      </c>
      <c r="H921">
        <v>18</v>
      </c>
      <c r="I921">
        <v>938.69999999999993</v>
      </c>
      <c r="J921">
        <v>52.15</v>
      </c>
      <c r="K921" t="s">
        <v>121</v>
      </c>
      <c r="L921" t="s">
        <v>194</v>
      </c>
    </row>
    <row r="922" spans="1:12" x14ac:dyDescent="0.25">
      <c r="A922" s="3">
        <v>728136</v>
      </c>
      <c r="B922" s="1" t="s">
        <v>19</v>
      </c>
      <c r="C922" s="2">
        <v>44907</v>
      </c>
      <c r="D922" s="2" t="str">
        <f>TEXT(Table1[[#This Row],[Visit date]],"Dddd")</f>
        <v>Monday</v>
      </c>
      <c r="E922" s="2" t="str">
        <f>TEXT(Table1[[#This Row],[Visit date]],"Mmmm")</f>
        <v>December</v>
      </c>
      <c r="F922" s="2">
        <v>44927.380590277768</v>
      </c>
      <c r="G922">
        <f>_xlfn.DAYS(Table1[[#This Row],[Filed date]],Table1[[#This Row],[Visit date]])</f>
        <v>20</v>
      </c>
      <c r="H922">
        <v>1</v>
      </c>
      <c r="I922">
        <v>900</v>
      </c>
      <c r="J922">
        <v>900</v>
      </c>
      <c r="K922" t="s">
        <v>488</v>
      </c>
      <c r="L922" t="s">
        <v>420</v>
      </c>
    </row>
    <row r="923" spans="1:12" x14ac:dyDescent="0.25">
      <c r="A923" s="3">
        <v>767137</v>
      </c>
      <c r="B923" s="1" t="s">
        <v>9</v>
      </c>
      <c r="C923" s="2">
        <v>44955</v>
      </c>
      <c r="D923" s="2" t="str">
        <f>TEXT(Table1[[#This Row],[Visit date]],"Dddd")</f>
        <v>Sunday</v>
      </c>
      <c r="E923" s="2" t="str">
        <f>TEXT(Table1[[#This Row],[Visit date]],"Mmmm")</f>
        <v>January</v>
      </c>
      <c r="F923" s="2">
        <v>44956.699166666673</v>
      </c>
      <c r="G923">
        <f>_xlfn.DAYS(Table1[[#This Row],[Filed date]],Table1[[#This Row],[Visit date]])</f>
        <v>1</v>
      </c>
      <c r="H923">
        <v>28</v>
      </c>
      <c r="I923">
        <v>5586</v>
      </c>
      <c r="J923">
        <v>199.5</v>
      </c>
      <c r="K923" t="s">
        <v>109</v>
      </c>
      <c r="L923" t="s">
        <v>489</v>
      </c>
    </row>
    <row r="924" spans="1:12" x14ac:dyDescent="0.25">
      <c r="A924" s="3">
        <v>760594</v>
      </c>
      <c r="B924" s="1" t="s">
        <v>9</v>
      </c>
      <c r="C924" s="2">
        <v>44948</v>
      </c>
      <c r="D924" s="2" t="str">
        <f>TEXT(Table1[[#This Row],[Visit date]],"Dddd")</f>
        <v>Sunday</v>
      </c>
      <c r="E924" s="2" t="str">
        <f>TEXT(Table1[[#This Row],[Visit date]],"Mmmm")</f>
        <v>January</v>
      </c>
      <c r="F924" s="2">
        <v>44952.372731481482</v>
      </c>
      <c r="G924">
        <f>_xlfn.DAYS(Table1[[#This Row],[Filed date]],Table1[[#This Row],[Visit date]])</f>
        <v>4</v>
      </c>
      <c r="H924">
        <v>1</v>
      </c>
      <c r="I924">
        <v>500</v>
      </c>
      <c r="J924">
        <v>500</v>
      </c>
      <c r="K924" t="s">
        <v>316</v>
      </c>
      <c r="L924" t="s">
        <v>519</v>
      </c>
    </row>
    <row r="925" spans="1:12" x14ac:dyDescent="0.25">
      <c r="A925" s="3">
        <v>752036</v>
      </c>
      <c r="B925" s="1" t="s">
        <v>9</v>
      </c>
      <c r="C925" s="2">
        <v>44942</v>
      </c>
      <c r="D925" s="2" t="str">
        <f>TEXT(Table1[[#This Row],[Visit date]],"Dddd")</f>
        <v>Monday</v>
      </c>
      <c r="E925" s="2" t="str">
        <f>TEXT(Table1[[#This Row],[Visit date]],"Mmmm")</f>
        <v>January</v>
      </c>
      <c r="F925" s="2">
        <v>44945.663773148153</v>
      </c>
      <c r="G925">
        <f>_xlfn.DAYS(Table1[[#This Row],[Filed date]],Table1[[#This Row],[Visit date]])</f>
        <v>3</v>
      </c>
      <c r="H925">
        <v>18</v>
      </c>
      <c r="I925">
        <v>180</v>
      </c>
      <c r="J925">
        <v>10</v>
      </c>
      <c r="K925" t="s">
        <v>114</v>
      </c>
      <c r="L925" t="s">
        <v>18</v>
      </c>
    </row>
    <row r="926" spans="1:12" x14ac:dyDescent="0.25">
      <c r="A926" s="3">
        <v>767042</v>
      </c>
      <c r="B926" s="1" t="s">
        <v>9</v>
      </c>
      <c r="C926" s="2">
        <v>44954</v>
      </c>
      <c r="D926" s="2" t="str">
        <f>TEXT(Table1[[#This Row],[Visit date]],"Dddd")</f>
        <v>Saturday</v>
      </c>
      <c r="E926" s="2" t="str">
        <f>TEXT(Table1[[#This Row],[Visit date]],"Mmmm")</f>
        <v>January</v>
      </c>
      <c r="F926" s="2">
        <v>44956.664826388893</v>
      </c>
      <c r="G926">
        <f>_xlfn.DAYS(Table1[[#This Row],[Filed date]],Table1[[#This Row],[Visit date]])</f>
        <v>2</v>
      </c>
      <c r="H926">
        <v>1</v>
      </c>
      <c r="I926">
        <v>1000</v>
      </c>
      <c r="J926">
        <v>1000</v>
      </c>
      <c r="K926" t="s">
        <v>17</v>
      </c>
      <c r="L926" t="s">
        <v>234</v>
      </c>
    </row>
    <row r="927" spans="1:12" x14ac:dyDescent="0.25">
      <c r="A927" s="3">
        <v>763116</v>
      </c>
      <c r="B927" s="1" t="s">
        <v>9</v>
      </c>
      <c r="C927" s="2">
        <v>44952</v>
      </c>
      <c r="D927" s="2" t="str">
        <f>TEXT(Table1[[#This Row],[Visit date]],"Dddd")</f>
        <v>Thursday</v>
      </c>
      <c r="E927" s="2" t="str">
        <f>TEXT(Table1[[#This Row],[Visit date]],"Mmmm")</f>
        <v>January</v>
      </c>
      <c r="F927" s="2">
        <v>44953.6484837963</v>
      </c>
      <c r="G927">
        <f>_xlfn.DAYS(Table1[[#This Row],[Filed date]],Table1[[#This Row],[Visit date]])</f>
        <v>1</v>
      </c>
      <c r="H927">
        <v>1</v>
      </c>
      <c r="I927">
        <v>3000</v>
      </c>
      <c r="J927">
        <v>3000</v>
      </c>
      <c r="K927" t="s">
        <v>12</v>
      </c>
      <c r="L927" t="s">
        <v>669</v>
      </c>
    </row>
    <row r="928" spans="1:12" x14ac:dyDescent="0.25">
      <c r="A928" s="3">
        <v>759052</v>
      </c>
      <c r="B928" s="1" t="s">
        <v>9</v>
      </c>
      <c r="C928" s="2">
        <v>44946</v>
      </c>
      <c r="D928" s="2" t="str">
        <f>TEXT(Table1[[#This Row],[Visit date]],"Dddd")</f>
        <v>Friday</v>
      </c>
      <c r="E928" s="2" t="str">
        <f>TEXT(Table1[[#This Row],[Visit date]],"Mmmm")</f>
        <v>January</v>
      </c>
      <c r="F928" s="2">
        <v>44951.457499999997</v>
      </c>
      <c r="G928">
        <f>_xlfn.DAYS(Table1[[#This Row],[Filed date]],Table1[[#This Row],[Visit date]])</f>
        <v>5</v>
      </c>
      <c r="H928">
        <v>1</v>
      </c>
      <c r="I928">
        <v>3000</v>
      </c>
      <c r="J928">
        <v>3000</v>
      </c>
      <c r="K928" t="s">
        <v>12</v>
      </c>
      <c r="L928" t="s">
        <v>591</v>
      </c>
    </row>
    <row r="929" spans="1:12" x14ac:dyDescent="0.25">
      <c r="A929" s="3">
        <v>766815</v>
      </c>
      <c r="B929" s="1" t="s">
        <v>9</v>
      </c>
      <c r="C929" s="2">
        <v>44953</v>
      </c>
      <c r="D929" s="2" t="str">
        <f>TEXT(Table1[[#This Row],[Visit date]],"Dddd")</f>
        <v>Friday</v>
      </c>
      <c r="E929" s="2" t="str">
        <f>TEXT(Table1[[#This Row],[Visit date]],"Mmmm")</f>
        <v>January</v>
      </c>
      <c r="F929" s="2">
        <v>44956.617812500001</v>
      </c>
      <c r="G929">
        <f>_xlfn.DAYS(Table1[[#This Row],[Filed date]],Table1[[#This Row],[Visit date]])</f>
        <v>3</v>
      </c>
      <c r="H929">
        <v>1</v>
      </c>
      <c r="I929">
        <v>3000</v>
      </c>
      <c r="J929">
        <v>3000</v>
      </c>
      <c r="K929" t="s">
        <v>12</v>
      </c>
      <c r="L929" t="s">
        <v>117</v>
      </c>
    </row>
    <row r="930" spans="1:12" x14ac:dyDescent="0.25">
      <c r="A930" s="3">
        <v>755304</v>
      </c>
      <c r="B930" s="1" t="s">
        <v>9</v>
      </c>
      <c r="C930" s="2">
        <v>44943</v>
      </c>
      <c r="D930" s="2" t="str">
        <f>TEXT(Table1[[#This Row],[Visit date]],"Dddd")</f>
        <v>Tuesday</v>
      </c>
      <c r="E930" s="2" t="str">
        <f>TEXT(Table1[[#This Row],[Visit date]],"Mmmm")</f>
        <v>January</v>
      </c>
      <c r="F930" s="2">
        <v>44949.419444444437</v>
      </c>
      <c r="G930">
        <f>_xlfn.DAYS(Table1[[#This Row],[Filed date]],Table1[[#This Row],[Visit date]])</f>
        <v>6</v>
      </c>
      <c r="H930">
        <v>1</v>
      </c>
      <c r="I930">
        <v>2500</v>
      </c>
      <c r="J930">
        <v>2500</v>
      </c>
      <c r="K930" t="s">
        <v>57</v>
      </c>
      <c r="L930" t="s">
        <v>250</v>
      </c>
    </row>
    <row r="931" spans="1:12" x14ac:dyDescent="0.25">
      <c r="A931" s="3">
        <v>758050</v>
      </c>
      <c r="B931" s="1" t="s">
        <v>9</v>
      </c>
      <c r="C931" s="2">
        <v>44945</v>
      </c>
      <c r="D931" s="2" t="str">
        <f>TEXT(Table1[[#This Row],[Visit date]],"Dddd")</f>
        <v>Thursday</v>
      </c>
      <c r="E931" s="2" t="str">
        <f>TEXT(Table1[[#This Row],[Visit date]],"Mmmm")</f>
        <v>January</v>
      </c>
      <c r="F931" s="2">
        <v>44950.662430555552</v>
      </c>
      <c r="G931">
        <f>_xlfn.DAYS(Table1[[#This Row],[Filed date]],Table1[[#This Row],[Visit date]])</f>
        <v>5</v>
      </c>
      <c r="H931">
        <v>30</v>
      </c>
      <c r="I931">
        <v>1500</v>
      </c>
      <c r="J931">
        <v>50</v>
      </c>
      <c r="K931" t="s">
        <v>400</v>
      </c>
      <c r="L931" t="s">
        <v>639</v>
      </c>
    </row>
    <row r="932" spans="1:12" x14ac:dyDescent="0.25">
      <c r="A932" s="3">
        <v>762916</v>
      </c>
      <c r="B932" s="1" t="s">
        <v>9</v>
      </c>
      <c r="C932" s="2">
        <v>44951</v>
      </c>
      <c r="D932" s="2" t="str">
        <f>TEXT(Table1[[#This Row],[Visit date]],"Dddd")</f>
        <v>Wednesday</v>
      </c>
      <c r="E932" s="2" t="str">
        <f>TEXT(Table1[[#This Row],[Visit date]],"Mmmm")</f>
        <v>January</v>
      </c>
      <c r="F932" s="2">
        <v>44953.598414351851</v>
      </c>
      <c r="G932">
        <f>_xlfn.DAYS(Table1[[#This Row],[Filed date]],Table1[[#This Row],[Visit date]])</f>
        <v>2</v>
      </c>
      <c r="H932">
        <v>56</v>
      </c>
      <c r="I932">
        <v>1680</v>
      </c>
      <c r="J932">
        <v>30</v>
      </c>
      <c r="K932" t="s">
        <v>434</v>
      </c>
      <c r="L932" t="s">
        <v>272</v>
      </c>
    </row>
    <row r="933" spans="1:12" x14ac:dyDescent="0.25">
      <c r="A933" s="3">
        <v>761391</v>
      </c>
      <c r="B933" s="1" t="s">
        <v>9</v>
      </c>
      <c r="C933" s="2">
        <v>44950</v>
      </c>
      <c r="D933" s="2" t="str">
        <f>TEXT(Table1[[#This Row],[Visit date]],"Dddd")</f>
        <v>Tuesday</v>
      </c>
      <c r="E933" s="2" t="str">
        <f>TEXT(Table1[[#This Row],[Visit date]],"Mmmm")</f>
        <v>January</v>
      </c>
      <c r="F933" s="2">
        <v>44952.581747685188</v>
      </c>
      <c r="G933">
        <f>_xlfn.DAYS(Table1[[#This Row],[Filed date]],Table1[[#This Row],[Visit date]])</f>
        <v>2</v>
      </c>
      <c r="H933">
        <v>1</v>
      </c>
      <c r="I933">
        <v>2500</v>
      </c>
      <c r="J933">
        <v>2500</v>
      </c>
      <c r="K933" t="s">
        <v>186</v>
      </c>
      <c r="L933" t="s">
        <v>171</v>
      </c>
    </row>
    <row r="934" spans="1:12" x14ac:dyDescent="0.25">
      <c r="A934" s="3">
        <v>761768</v>
      </c>
      <c r="B934" s="1" t="s">
        <v>9</v>
      </c>
      <c r="C934" s="2">
        <v>44942</v>
      </c>
      <c r="D934" s="2" t="str">
        <f>TEXT(Table1[[#This Row],[Visit date]],"Dddd")</f>
        <v>Monday</v>
      </c>
      <c r="E934" s="2" t="str">
        <f>TEXT(Table1[[#This Row],[Visit date]],"Mmmm")</f>
        <v>January</v>
      </c>
      <c r="F934" s="2">
        <v>44952.687557870369</v>
      </c>
      <c r="G934">
        <f>_xlfn.DAYS(Table1[[#This Row],[Filed date]],Table1[[#This Row],[Visit date]])</f>
        <v>10</v>
      </c>
      <c r="H934">
        <v>1</v>
      </c>
      <c r="I934">
        <v>3000</v>
      </c>
      <c r="J934">
        <v>3000</v>
      </c>
      <c r="K934" t="s">
        <v>147</v>
      </c>
      <c r="L934" t="s">
        <v>407</v>
      </c>
    </row>
    <row r="935" spans="1:12" x14ac:dyDescent="0.25">
      <c r="A935" s="3">
        <v>759591</v>
      </c>
      <c r="B935" s="1" t="s">
        <v>9</v>
      </c>
      <c r="C935" s="2">
        <v>44947</v>
      </c>
      <c r="D935" s="2" t="str">
        <f>TEXT(Table1[[#This Row],[Visit date]],"Dddd")</f>
        <v>Saturday</v>
      </c>
      <c r="E935" s="2" t="str">
        <f>TEXT(Table1[[#This Row],[Visit date]],"Mmmm")</f>
        <v>January</v>
      </c>
      <c r="F935" s="2">
        <v>44951.566203703696</v>
      </c>
      <c r="G935">
        <f>_xlfn.DAYS(Table1[[#This Row],[Filed date]],Table1[[#This Row],[Visit date]])</f>
        <v>4</v>
      </c>
      <c r="H935">
        <v>3</v>
      </c>
      <c r="I935">
        <v>975</v>
      </c>
      <c r="J935">
        <v>325</v>
      </c>
      <c r="K935" t="s">
        <v>307</v>
      </c>
      <c r="L935" t="s">
        <v>601</v>
      </c>
    </row>
    <row r="936" spans="1:12" x14ac:dyDescent="0.25">
      <c r="A936" s="3">
        <v>730193</v>
      </c>
      <c r="B936" s="1" t="s">
        <v>27</v>
      </c>
      <c r="C936" s="2">
        <v>44829</v>
      </c>
      <c r="D936" s="2" t="str">
        <f>TEXT(Table1[[#This Row],[Visit date]],"Dddd")</f>
        <v>Sunday</v>
      </c>
      <c r="E936" s="2" t="str">
        <f>TEXT(Table1[[#This Row],[Visit date]],"Mmmm")</f>
        <v>September</v>
      </c>
      <c r="F936" s="2">
        <v>44929.778275462973</v>
      </c>
      <c r="G936">
        <f>_xlfn.DAYS(Table1[[#This Row],[Filed date]],Table1[[#This Row],[Visit date]])</f>
        <v>100</v>
      </c>
      <c r="H936">
        <v>1</v>
      </c>
      <c r="I936">
        <v>300</v>
      </c>
      <c r="J936">
        <v>300</v>
      </c>
      <c r="K936" t="s">
        <v>176</v>
      </c>
      <c r="L936" t="s">
        <v>29</v>
      </c>
    </row>
    <row r="937" spans="1:12" x14ac:dyDescent="0.25">
      <c r="A937" s="3">
        <v>755420</v>
      </c>
      <c r="B937" s="1" t="s">
        <v>9</v>
      </c>
      <c r="C937" s="2">
        <v>44943</v>
      </c>
      <c r="D937" s="2" t="str">
        <f>TEXT(Table1[[#This Row],[Visit date]],"Dddd")</f>
        <v>Tuesday</v>
      </c>
      <c r="E937" s="2" t="str">
        <f>TEXT(Table1[[#This Row],[Visit date]],"Mmmm")</f>
        <v>January</v>
      </c>
      <c r="F937" s="2">
        <v>44949.44976851852</v>
      </c>
      <c r="G937">
        <f>_xlfn.DAYS(Table1[[#This Row],[Filed date]],Table1[[#This Row],[Visit date]])</f>
        <v>6</v>
      </c>
      <c r="H937">
        <v>6</v>
      </c>
      <c r="I937">
        <v>1500</v>
      </c>
      <c r="J937">
        <v>250</v>
      </c>
      <c r="K937" t="s">
        <v>10</v>
      </c>
      <c r="L937" t="s">
        <v>409</v>
      </c>
    </row>
    <row r="938" spans="1:12" x14ac:dyDescent="0.25">
      <c r="A938" s="3">
        <v>757911</v>
      </c>
      <c r="B938" s="1" t="s">
        <v>9</v>
      </c>
      <c r="C938" s="2">
        <v>44945</v>
      </c>
      <c r="D938" s="2" t="str">
        <f>TEXT(Table1[[#This Row],[Visit date]],"Dddd")</f>
        <v>Thursday</v>
      </c>
      <c r="E938" s="2" t="str">
        <f>TEXT(Table1[[#This Row],[Visit date]],"Mmmm")</f>
        <v>January</v>
      </c>
      <c r="F938" s="2">
        <v>44950.624027777783</v>
      </c>
      <c r="G938">
        <f>_xlfn.DAYS(Table1[[#This Row],[Filed date]],Table1[[#This Row],[Visit date]])</f>
        <v>5</v>
      </c>
      <c r="H938">
        <v>30</v>
      </c>
      <c r="I938">
        <v>1500</v>
      </c>
      <c r="J938">
        <v>50</v>
      </c>
      <c r="K938" t="s">
        <v>670</v>
      </c>
      <c r="L938" t="s">
        <v>233</v>
      </c>
    </row>
    <row r="939" spans="1:12" x14ac:dyDescent="0.25">
      <c r="A939" s="3">
        <v>758798</v>
      </c>
      <c r="B939" s="1" t="s">
        <v>9</v>
      </c>
      <c r="C939" s="2">
        <v>44946</v>
      </c>
      <c r="D939" s="2" t="str">
        <f>TEXT(Table1[[#This Row],[Visit date]],"Dddd")</f>
        <v>Friday</v>
      </c>
      <c r="E939" s="2" t="str">
        <f>TEXT(Table1[[#This Row],[Visit date]],"Mmmm")</f>
        <v>January</v>
      </c>
      <c r="F939" s="2">
        <v>44951.407395833332</v>
      </c>
      <c r="G939">
        <f>_xlfn.DAYS(Table1[[#This Row],[Filed date]],Table1[[#This Row],[Visit date]])</f>
        <v>5</v>
      </c>
      <c r="H939">
        <v>30</v>
      </c>
      <c r="I939">
        <v>900.00000000000011</v>
      </c>
      <c r="J939">
        <v>30</v>
      </c>
      <c r="K939" t="s">
        <v>313</v>
      </c>
      <c r="L939" t="s">
        <v>671</v>
      </c>
    </row>
    <row r="940" spans="1:12" x14ac:dyDescent="0.25">
      <c r="A940" s="3">
        <v>753465</v>
      </c>
      <c r="B940" s="1" t="s">
        <v>9</v>
      </c>
      <c r="C940" s="2">
        <v>44943</v>
      </c>
      <c r="D940" s="2" t="str">
        <f>TEXT(Table1[[#This Row],[Visit date]],"Dddd")</f>
        <v>Tuesday</v>
      </c>
      <c r="E940" s="2" t="str">
        <f>TEXT(Table1[[#This Row],[Visit date]],"Mmmm")</f>
        <v>January</v>
      </c>
      <c r="F940" s="2">
        <v>44946.635115740741</v>
      </c>
      <c r="G940">
        <f>_xlfn.DAYS(Table1[[#This Row],[Filed date]],Table1[[#This Row],[Visit date]])</f>
        <v>3</v>
      </c>
      <c r="H940">
        <v>30</v>
      </c>
      <c r="I940">
        <v>2565</v>
      </c>
      <c r="J940">
        <v>85.5</v>
      </c>
      <c r="K940" t="s">
        <v>664</v>
      </c>
      <c r="L940" t="s">
        <v>518</v>
      </c>
    </row>
    <row r="941" spans="1:12" x14ac:dyDescent="0.25">
      <c r="A941" s="3">
        <v>737998</v>
      </c>
      <c r="B941" s="1" t="s">
        <v>50</v>
      </c>
      <c r="C941" s="2">
        <v>44932</v>
      </c>
      <c r="D941" s="2" t="str">
        <f>TEXT(Table1[[#This Row],[Visit date]],"Dddd")</f>
        <v>Friday</v>
      </c>
      <c r="E941" s="2" t="str">
        <f>TEXT(Table1[[#This Row],[Visit date]],"Mmmm")</f>
        <v>January</v>
      </c>
      <c r="F941" s="2">
        <v>44936.548263888893</v>
      </c>
      <c r="G941">
        <f>_xlfn.DAYS(Table1[[#This Row],[Filed date]],Table1[[#This Row],[Visit date]])</f>
        <v>4</v>
      </c>
      <c r="H941">
        <v>7</v>
      </c>
      <c r="I941">
        <v>28527.38</v>
      </c>
      <c r="J941">
        <v>4075.34</v>
      </c>
      <c r="K941" t="s">
        <v>672</v>
      </c>
      <c r="L941" t="s">
        <v>673</v>
      </c>
    </row>
    <row r="942" spans="1:12" x14ac:dyDescent="0.25">
      <c r="A942" s="3">
        <v>759410</v>
      </c>
      <c r="B942" s="1" t="s">
        <v>9</v>
      </c>
      <c r="C942" s="2">
        <v>44947</v>
      </c>
      <c r="D942" s="2" t="str">
        <f>TEXT(Table1[[#This Row],[Visit date]],"Dddd")</f>
        <v>Saturday</v>
      </c>
      <c r="E942" s="2" t="str">
        <f>TEXT(Table1[[#This Row],[Visit date]],"Mmmm")</f>
        <v>January</v>
      </c>
      <c r="F942" s="2">
        <v>44951.528032407397</v>
      </c>
      <c r="G942">
        <f>_xlfn.DAYS(Table1[[#This Row],[Filed date]],Table1[[#This Row],[Visit date]])</f>
        <v>4</v>
      </c>
      <c r="H942">
        <v>1</v>
      </c>
      <c r="I942">
        <v>1600</v>
      </c>
      <c r="J942">
        <v>1600</v>
      </c>
      <c r="K942" t="s">
        <v>674</v>
      </c>
      <c r="L942" t="s">
        <v>675</v>
      </c>
    </row>
    <row r="943" spans="1:12" x14ac:dyDescent="0.25">
      <c r="A943" s="3">
        <v>762487</v>
      </c>
      <c r="B943" s="1" t="s">
        <v>9</v>
      </c>
      <c r="C943" s="2">
        <v>44951</v>
      </c>
      <c r="D943" s="2" t="str">
        <f>TEXT(Table1[[#This Row],[Visit date]],"Dddd")</f>
        <v>Wednesday</v>
      </c>
      <c r="E943" s="2" t="str">
        <f>TEXT(Table1[[#This Row],[Visit date]],"Mmmm")</f>
        <v>January</v>
      </c>
      <c r="F943" s="2">
        <v>44953.454340277778</v>
      </c>
      <c r="G943">
        <f>_xlfn.DAYS(Table1[[#This Row],[Filed date]],Table1[[#This Row],[Visit date]])</f>
        <v>2</v>
      </c>
      <c r="H943">
        <v>15</v>
      </c>
      <c r="I943">
        <v>750</v>
      </c>
      <c r="J943">
        <v>50</v>
      </c>
      <c r="K943" t="s">
        <v>505</v>
      </c>
      <c r="L943" t="s">
        <v>11</v>
      </c>
    </row>
    <row r="944" spans="1:12" x14ac:dyDescent="0.25">
      <c r="A944" s="3">
        <v>759534</v>
      </c>
      <c r="B944" s="1" t="s">
        <v>9</v>
      </c>
      <c r="C944" s="2">
        <v>44948</v>
      </c>
      <c r="D944" s="2" t="str">
        <f>TEXT(Table1[[#This Row],[Visit date]],"Dddd")</f>
        <v>Sunday</v>
      </c>
      <c r="E944" s="2" t="str">
        <f>TEXT(Table1[[#This Row],[Visit date]],"Mmmm")</f>
        <v>January</v>
      </c>
      <c r="F944" s="2">
        <v>44951.552754629629</v>
      </c>
      <c r="G944">
        <f>_xlfn.DAYS(Table1[[#This Row],[Filed date]],Table1[[#This Row],[Visit date]])</f>
        <v>3</v>
      </c>
      <c r="H944">
        <v>10</v>
      </c>
      <c r="I944">
        <v>600</v>
      </c>
      <c r="J944">
        <v>60</v>
      </c>
      <c r="K944" t="s">
        <v>143</v>
      </c>
      <c r="L944" t="s">
        <v>79</v>
      </c>
    </row>
    <row r="945" spans="1:12" x14ac:dyDescent="0.25">
      <c r="A945" s="3">
        <v>728103</v>
      </c>
      <c r="B945" s="1" t="s">
        <v>135</v>
      </c>
      <c r="C945" s="2">
        <v>44821</v>
      </c>
      <c r="D945" s="2" t="str">
        <f>TEXT(Table1[[#This Row],[Visit date]],"Dddd")</f>
        <v>Saturday</v>
      </c>
      <c r="E945" s="2" t="str">
        <f>TEXT(Table1[[#This Row],[Visit date]],"Mmmm")</f>
        <v>September</v>
      </c>
      <c r="F945" s="2">
        <v>44927.009571759263</v>
      </c>
      <c r="G945">
        <f>_xlfn.DAYS(Table1[[#This Row],[Filed date]],Table1[[#This Row],[Visit date]])</f>
        <v>106</v>
      </c>
      <c r="H945">
        <v>1</v>
      </c>
      <c r="I945">
        <v>1216.8</v>
      </c>
      <c r="J945">
        <v>1216.8</v>
      </c>
      <c r="K945" t="s">
        <v>216</v>
      </c>
      <c r="L945" t="s">
        <v>295</v>
      </c>
    </row>
    <row r="946" spans="1:12" x14ac:dyDescent="0.25">
      <c r="A946" s="3">
        <v>758059</v>
      </c>
      <c r="B946" s="1" t="s">
        <v>9</v>
      </c>
      <c r="C946" s="2">
        <v>44945</v>
      </c>
      <c r="D946" s="2" t="str">
        <f>TEXT(Table1[[#This Row],[Visit date]],"Dddd")</f>
        <v>Thursday</v>
      </c>
      <c r="E946" s="2" t="str">
        <f>TEXT(Table1[[#This Row],[Visit date]],"Mmmm")</f>
        <v>January</v>
      </c>
      <c r="F946" s="2">
        <v>44950.664282407408</v>
      </c>
      <c r="G946">
        <f>_xlfn.DAYS(Table1[[#This Row],[Filed date]],Table1[[#This Row],[Visit date]])</f>
        <v>5</v>
      </c>
      <c r="H946">
        <v>20</v>
      </c>
      <c r="I946">
        <v>2100</v>
      </c>
      <c r="J946">
        <v>105</v>
      </c>
      <c r="K946" t="s">
        <v>223</v>
      </c>
      <c r="L946" t="s">
        <v>676</v>
      </c>
    </row>
    <row r="947" spans="1:12" x14ac:dyDescent="0.25">
      <c r="A947" s="3">
        <v>751363</v>
      </c>
      <c r="B947" s="1" t="s">
        <v>9</v>
      </c>
      <c r="C947" s="2">
        <v>44936</v>
      </c>
      <c r="D947" s="2" t="str">
        <f>TEXT(Table1[[#This Row],[Visit date]],"Dddd")</f>
        <v>Tuesday</v>
      </c>
      <c r="E947" s="2" t="str">
        <f>TEXT(Table1[[#This Row],[Visit date]],"Mmmm")</f>
        <v>January</v>
      </c>
      <c r="F947" s="2">
        <v>44945.46329861111</v>
      </c>
      <c r="G947">
        <f>_xlfn.DAYS(Table1[[#This Row],[Filed date]],Table1[[#This Row],[Visit date]])</f>
        <v>9</v>
      </c>
      <c r="H947">
        <v>3</v>
      </c>
      <c r="I947">
        <v>2100</v>
      </c>
      <c r="J947">
        <v>700</v>
      </c>
      <c r="K947" t="s">
        <v>359</v>
      </c>
      <c r="L947" t="s">
        <v>14</v>
      </c>
    </row>
    <row r="948" spans="1:12" x14ac:dyDescent="0.25">
      <c r="A948" s="3">
        <v>751728</v>
      </c>
      <c r="B948" s="1" t="s">
        <v>9</v>
      </c>
      <c r="C948" s="2">
        <v>44942</v>
      </c>
      <c r="D948" s="2" t="str">
        <f>TEXT(Table1[[#This Row],[Visit date]],"Dddd")</f>
        <v>Monday</v>
      </c>
      <c r="E948" s="2" t="str">
        <f>TEXT(Table1[[#This Row],[Visit date]],"Mmmm")</f>
        <v>January</v>
      </c>
      <c r="F948" s="2">
        <v>44945.57508101852</v>
      </c>
      <c r="G948">
        <f>_xlfn.DAYS(Table1[[#This Row],[Filed date]],Table1[[#This Row],[Visit date]])</f>
        <v>3</v>
      </c>
      <c r="H948">
        <v>1</v>
      </c>
      <c r="I948">
        <v>1000</v>
      </c>
      <c r="J948">
        <v>1000</v>
      </c>
      <c r="K948" t="s">
        <v>341</v>
      </c>
      <c r="L948" t="s">
        <v>337</v>
      </c>
    </row>
    <row r="949" spans="1:12" x14ac:dyDescent="0.25">
      <c r="A949" s="3">
        <v>763051</v>
      </c>
      <c r="B949" s="1" t="s">
        <v>9</v>
      </c>
      <c r="C949" s="2">
        <v>44952</v>
      </c>
      <c r="D949" s="2" t="str">
        <f>TEXT(Table1[[#This Row],[Visit date]],"Dddd")</f>
        <v>Thursday</v>
      </c>
      <c r="E949" s="2" t="str">
        <f>TEXT(Table1[[#This Row],[Visit date]],"Mmmm")</f>
        <v>January</v>
      </c>
      <c r="F949" s="2">
        <v>44953.630497685182</v>
      </c>
      <c r="G949">
        <f>_xlfn.DAYS(Table1[[#This Row],[Filed date]],Table1[[#This Row],[Visit date]])</f>
        <v>1</v>
      </c>
      <c r="H949">
        <v>31</v>
      </c>
      <c r="I949">
        <v>4650</v>
      </c>
      <c r="J949">
        <v>150</v>
      </c>
      <c r="K949" t="s">
        <v>677</v>
      </c>
      <c r="L949" t="s">
        <v>85</v>
      </c>
    </row>
    <row r="950" spans="1:12" x14ac:dyDescent="0.25">
      <c r="A950" s="3">
        <v>753298</v>
      </c>
      <c r="B950" s="1" t="s">
        <v>9</v>
      </c>
      <c r="C950" s="2">
        <v>44942</v>
      </c>
      <c r="D950" s="2" t="str">
        <f>TEXT(Table1[[#This Row],[Visit date]],"Dddd")</f>
        <v>Monday</v>
      </c>
      <c r="E950" s="2" t="str">
        <f>TEXT(Table1[[#This Row],[Visit date]],"Mmmm")</f>
        <v>January</v>
      </c>
      <c r="F950" s="2">
        <v>44946.576458333337</v>
      </c>
      <c r="G950">
        <f>_xlfn.DAYS(Table1[[#This Row],[Filed date]],Table1[[#This Row],[Visit date]])</f>
        <v>4</v>
      </c>
      <c r="H950">
        <v>24</v>
      </c>
      <c r="I950">
        <v>240</v>
      </c>
      <c r="J950">
        <v>10</v>
      </c>
      <c r="K950" t="s">
        <v>114</v>
      </c>
      <c r="L950" t="s">
        <v>204</v>
      </c>
    </row>
    <row r="951" spans="1:12" x14ac:dyDescent="0.25">
      <c r="A951" s="3">
        <v>762901</v>
      </c>
      <c r="B951" s="1" t="s">
        <v>9</v>
      </c>
      <c r="C951" s="2">
        <v>44951</v>
      </c>
      <c r="D951" s="2" t="str">
        <f>TEXT(Table1[[#This Row],[Visit date]],"Dddd")</f>
        <v>Wednesday</v>
      </c>
      <c r="E951" s="2" t="str">
        <f>TEXT(Table1[[#This Row],[Visit date]],"Mmmm")</f>
        <v>January</v>
      </c>
      <c r="F951" s="2">
        <v>44953.595439814817</v>
      </c>
      <c r="G951">
        <f>_xlfn.DAYS(Table1[[#This Row],[Filed date]],Table1[[#This Row],[Visit date]])</f>
        <v>2</v>
      </c>
      <c r="H951">
        <v>1</v>
      </c>
      <c r="I951">
        <v>800</v>
      </c>
      <c r="J951">
        <v>800</v>
      </c>
      <c r="K951" t="s">
        <v>344</v>
      </c>
      <c r="L951" t="s">
        <v>678</v>
      </c>
    </row>
    <row r="952" spans="1:12" x14ac:dyDescent="0.25">
      <c r="A952" s="3">
        <v>731836</v>
      </c>
      <c r="B952" s="1" t="s">
        <v>22</v>
      </c>
      <c r="C952" s="2">
        <v>44930</v>
      </c>
      <c r="D952" s="2" t="str">
        <f>TEXT(Table1[[#This Row],[Visit date]],"Dddd")</f>
        <v>Wednesday</v>
      </c>
      <c r="E952" s="2" t="str">
        <f>TEXT(Table1[[#This Row],[Visit date]],"Mmmm")</f>
        <v>January</v>
      </c>
      <c r="F952" s="2">
        <v>44930.829837962963</v>
      </c>
      <c r="G952">
        <f>_xlfn.DAYS(Table1[[#This Row],[Filed date]],Table1[[#This Row],[Visit date]])</f>
        <v>0</v>
      </c>
      <c r="H952">
        <v>15</v>
      </c>
      <c r="I952">
        <v>243.74999999999989</v>
      </c>
      <c r="J952">
        <v>16.25</v>
      </c>
      <c r="K952" t="s">
        <v>679</v>
      </c>
      <c r="L952" t="s">
        <v>194</v>
      </c>
    </row>
    <row r="953" spans="1:12" x14ac:dyDescent="0.25">
      <c r="A953" s="3">
        <v>763094</v>
      </c>
      <c r="B953" s="1" t="s">
        <v>9</v>
      </c>
      <c r="C953" s="2">
        <v>44952</v>
      </c>
      <c r="D953" s="2" t="str">
        <f>TEXT(Table1[[#This Row],[Visit date]],"Dddd")</f>
        <v>Thursday</v>
      </c>
      <c r="E953" s="2" t="str">
        <f>TEXT(Table1[[#This Row],[Visit date]],"Mmmm")</f>
        <v>January</v>
      </c>
      <c r="F953" s="2">
        <v>44953.641423611109</v>
      </c>
      <c r="G953">
        <f>_xlfn.DAYS(Table1[[#This Row],[Filed date]],Table1[[#This Row],[Visit date]])</f>
        <v>1</v>
      </c>
      <c r="H953">
        <v>1</v>
      </c>
      <c r="I953">
        <v>500</v>
      </c>
      <c r="J953">
        <v>500</v>
      </c>
      <c r="K953" t="s">
        <v>287</v>
      </c>
      <c r="L953" t="s">
        <v>458</v>
      </c>
    </row>
    <row r="954" spans="1:12" x14ac:dyDescent="0.25">
      <c r="A954" s="3">
        <v>755401</v>
      </c>
      <c r="B954" s="1" t="s">
        <v>9</v>
      </c>
      <c r="C954" s="2">
        <v>44943</v>
      </c>
      <c r="D954" s="2" t="str">
        <f>TEXT(Table1[[#This Row],[Visit date]],"Dddd")</f>
        <v>Tuesday</v>
      </c>
      <c r="E954" s="2" t="str">
        <f>TEXT(Table1[[#This Row],[Visit date]],"Mmmm")</f>
        <v>January</v>
      </c>
      <c r="F954" s="2">
        <v>44949.446076388893</v>
      </c>
      <c r="G954">
        <f>_xlfn.DAYS(Table1[[#This Row],[Filed date]],Table1[[#This Row],[Visit date]])</f>
        <v>6</v>
      </c>
      <c r="H954">
        <v>30</v>
      </c>
      <c r="I954">
        <v>2100</v>
      </c>
      <c r="J954">
        <v>70</v>
      </c>
      <c r="K954" t="s">
        <v>55</v>
      </c>
      <c r="L954" t="s">
        <v>163</v>
      </c>
    </row>
    <row r="955" spans="1:12" x14ac:dyDescent="0.25">
      <c r="A955" s="3">
        <v>762433</v>
      </c>
      <c r="B955" s="1" t="s">
        <v>9</v>
      </c>
      <c r="C955" s="2">
        <v>44951</v>
      </c>
      <c r="D955" s="2" t="str">
        <f>TEXT(Table1[[#This Row],[Visit date]],"Dddd")</f>
        <v>Wednesday</v>
      </c>
      <c r="E955" s="2" t="str">
        <f>TEXT(Table1[[#This Row],[Visit date]],"Mmmm")</f>
        <v>January</v>
      </c>
      <c r="F955" s="2">
        <v>44953.437430555547</v>
      </c>
      <c r="G955">
        <f>_xlfn.DAYS(Table1[[#This Row],[Filed date]],Table1[[#This Row],[Visit date]])</f>
        <v>2</v>
      </c>
      <c r="H955">
        <v>1</v>
      </c>
      <c r="I955">
        <v>2500</v>
      </c>
      <c r="J955">
        <v>2500</v>
      </c>
      <c r="K955" t="s">
        <v>57</v>
      </c>
      <c r="L955" t="s">
        <v>680</v>
      </c>
    </row>
    <row r="956" spans="1:12" x14ac:dyDescent="0.25">
      <c r="A956" s="3">
        <v>760554</v>
      </c>
      <c r="B956" s="1" t="s">
        <v>9</v>
      </c>
      <c r="C956" s="2">
        <v>44948</v>
      </c>
      <c r="D956" s="2" t="str">
        <f>TEXT(Table1[[#This Row],[Visit date]],"Dddd")</f>
        <v>Sunday</v>
      </c>
      <c r="E956" s="2" t="str">
        <f>TEXT(Table1[[#This Row],[Visit date]],"Mmmm")</f>
        <v>January</v>
      </c>
      <c r="F956" s="2">
        <v>44952.363402777781</v>
      </c>
      <c r="G956">
        <f>_xlfn.DAYS(Table1[[#This Row],[Filed date]],Table1[[#This Row],[Visit date]])</f>
        <v>4</v>
      </c>
      <c r="H956">
        <v>1</v>
      </c>
      <c r="I956">
        <v>1000</v>
      </c>
      <c r="J956">
        <v>1000</v>
      </c>
      <c r="K956" t="s">
        <v>17</v>
      </c>
      <c r="L956" t="s">
        <v>155</v>
      </c>
    </row>
    <row r="957" spans="1:12" x14ac:dyDescent="0.25">
      <c r="A957" s="3">
        <v>751004</v>
      </c>
      <c r="B957" s="1" t="s">
        <v>9</v>
      </c>
      <c r="C957" s="2">
        <v>44942</v>
      </c>
      <c r="D957" s="2" t="str">
        <f>TEXT(Table1[[#This Row],[Visit date]],"Dddd")</f>
        <v>Monday</v>
      </c>
      <c r="E957" s="2" t="str">
        <f>TEXT(Table1[[#This Row],[Visit date]],"Mmmm")</f>
        <v>January</v>
      </c>
      <c r="F957" s="2">
        <v>44945.364965277768</v>
      </c>
      <c r="G957">
        <f>_xlfn.DAYS(Table1[[#This Row],[Filed date]],Table1[[#This Row],[Visit date]])</f>
        <v>3</v>
      </c>
      <c r="H957">
        <v>30</v>
      </c>
      <c r="I957">
        <v>4500</v>
      </c>
      <c r="J957">
        <v>150</v>
      </c>
      <c r="K957" t="s">
        <v>677</v>
      </c>
      <c r="L957" t="s">
        <v>387</v>
      </c>
    </row>
    <row r="958" spans="1:12" x14ac:dyDescent="0.25">
      <c r="A958" s="3">
        <v>730837</v>
      </c>
      <c r="B958" s="1" t="s">
        <v>35</v>
      </c>
      <c r="C958" s="2">
        <v>44928</v>
      </c>
      <c r="D958" s="2" t="str">
        <f>TEXT(Table1[[#This Row],[Visit date]],"Dddd")</f>
        <v>Monday</v>
      </c>
      <c r="E958" s="2" t="str">
        <f>TEXT(Table1[[#This Row],[Visit date]],"Mmmm")</f>
        <v>January</v>
      </c>
      <c r="F958" s="2">
        <v>44930.443298611113</v>
      </c>
      <c r="G958">
        <f>_xlfn.DAYS(Table1[[#This Row],[Filed date]],Table1[[#This Row],[Visit date]])</f>
        <v>2</v>
      </c>
      <c r="H958">
        <v>1</v>
      </c>
      <c r="I958">
        <v>349.99999999999989</v>
      </c>
      <c r="J958">
        <v>349.99999999999989</v>
      </c>
      <c r="K958" t="s">
        <v>681</v>
      </c>
      <c r="L958" t="s">
        <v>100</v>
      </c>
    </row>
    <row r="959" spans="1:12" x14ac:dyDescent="0.25">
      <c r="A959" s="3">
        <v>753465</v>
      </c>
      <c r="B959" s="1" t="s">
        <v>9</v>
      </c>
      <c r="C959" s="2">
        <v>44943</v>
      </c>
      <c r="D959" s="2" t="str">
        <f>TEXT(Table1[[#This Row],[Visit date]],"Dddd")</f>
        <v>Tuesday</v>
      </c>
      <c r="E959" s="2" t="str">
        <f>TEXT(Table1[[#This Row],[Visit date]],"Mmmm")</f>
        <v>January</v>
      </c>
      <c r="F959" s="2">
        <v>44946.635115740741</v>
      </c>
      <c r="G959">
        <f>_xlfn.DAYS(Table1[[#This Row],[Filed date]],Table1[[#This Row],[Visit date]])</f>
        <v>3</v>
      </c>
      <c r="H959">
        <v>30</v>
      </c>
      <c r="I959">
        <v>2100</v>
      </c>
      <c r="J959">
        <v>70</v>
      </c>
      <c r="K959" t="s">
        <v>682</v>
      </c>
      <c r="L959" t="s">
        <v>518</v>
      </c>
    </row>
    <row r="960" spans="1:12" x14ac:dyDescent="0.25">
      <c r="A960" s="3">
        <v>756123</v>
      </c>
      <c r="B960" s="1" t="s">
        <v>9</v>
      </c>
      <c r="C960" s="2">
        <v>44945</v>
      </c>
      <c r="D960" s="2" t="str">
        <f>TEXT(Table1[[#This Row],[Visit date]],"Dddd")</f>
        <v>Thursday</v>
      </c>
      <c r="E960" s="2" t="str">
        <f>TEXT(Table1[[#This Row],[Visit date]],"Mmmm")</f>
        <v>January</v>
      </c>
      <c r="F960" s="2">
        <v>44949.606168981481</v>
      </c>
      <c r="G960">
        <f>_xlfn.DAYS(Table1[[#This Row],[Filed date]],Table1[[#This Row],[Visit date]])</f>
        <v>4</v>
      </c>
      <c r="H960">
        <v>1</v>
      </c>
      <c r="I960">
        <v>6000</v>
      </c>
      <c r="J960">
        <v>6000</v>
      </c>
      <c r="K960" t="s">
        <v>683</v>
      </c>
      <c r="L960" t="s">
        <v>139</v>
      </c>
    </row>
    <row r="961" spans="1:12" x14ac:dyDescent="0.25">
      <c r="A961" s="3">
        <v>757953</v>
      </c>
      <c r="B961" s="1" t="s">
        <v>9</v>
      </c>
      <c r="C961" s="2">
        <v>44945</v>
      </c>
      <c r="D961" s="2" t="str">
        <f>TEXT(Table1[[#This Row],[Visit date]],"Dddd")</f>
        <v>Thursday</v>
      </c>
      <c r="E961" s="2" t="str">
        <f>TEXT(Table1[[#This Row],[Visit date]],"Mmmm")</f>
        <v>January</v>
      </c>
      <c r="F961" s="2">
        <v>44950.633750000001</v>
      </c>
      <c r="G961">
        <f>_xlfn.DAYS(Table1[[#This Row],[Filed date]],Table1[[#This Row],[Visit date]])</f>
        <v>5</v>
      </c>
      <c r="H961">
        <v>1</v>
      </c>
      <c r="I961">
        <v>2500</v>
      </c>
      <c r="J961">
        <v>2500</v>
      </c>
      <c r="K961" t="s">
        <v>57</v>
      </c>
      <c r="L961" t="s">
        <v>333</v>
      </c>
    </row>
    <row r="962" spans="1:12" x14ac:dyDescent="0.25">
      <c r="A962" s="3">
        <v>753194</v>
      </c>
      <c r="B962" s="1" t="s">
        <v>9</v>
      </c>
      <c r="C962" s="2">
        <v>44943</v>
      </c>
      <c r="D962" s="2" t="str">
        <f>TEXT(Table1[[#This Row],[Visit date]],"Dddd")</f>
        <v>Tuesday</v>
      </c>
      <c r="E962" s="2" t="str">
        <f>TEXT(Table1[[#This Row],[Visit date]],"Mmmm")</f>
        <v>January</v>
      </c>
      <c r="F962" s="2">
        <v>44946.532326388893</v>
      </c>
      <c r="G962">
        <f>_xlfn.DAYS(Table1[[#This Row],[Filed date]],Table1[[#This Row],[Visit date]])</f>
        <v>3</v>
      </c>
      <c r="H962">
        <v>1</v>
      </c>
      <c r="I962">
        <v>16000</v>
      </c>
      <c r="J962">
        <v>16000</v>
      </c>
      <c r="K962" t="s">
        <v>281</v>
      </c>
      <c r="L962" t="s">
        <v>641</v>
      </c>
    </row>
    <row r="963" spans="1:12" x14ac:dyDescent="0.25">
      <c r="A963" s="3">
        <v>762606</v>
      </c>
      <c r="B963" s="1" t="s">
        <v>9</v>
      </c>
      <c r="C963" s="2">
        <v>44949</v>
      </c>
      <c r="D963" s="2" t="str">
        <f>TEXT(Table1[[#This Row],[Visit date]],"Dddd")</f>
        <v>Monday</v>
      </c>
      <c r="E963" s="2" t="str">
        <f>TEXT(Table1[[#This Row],[Visit date]],"Mmmm")</f>
        <v>January</v>
      </c>
      <c r="F963" s="2">
        <v>44953.494039351863</v>
      </c>
      <c r="G963">
        <f>_xlfn.DAYS(Table1[[#This Row],[Filed date]],Table1[[#This Row],[Visit date]])</f>
        <v>4</v>
      </c>
      <c r="H963">
        <v>1</v>
      </c>
      <c r="I963">
        <v>500</v>
      </c>
      <c r="J963">
        <v>500</v>
      </c>
      <c r="K963" t="s">
        <v>684</v>
      </c>
      <c r="L963" t="s">
        <v>360</v>
      </c>
    </row>
    <row r="964" spans="1:12" x14ac:dyDescent="0.25">
      <c r="A964" s="3">
        <v>728103</v>
      </c>
      <c r="B964" s="1" t="s">
        <v>135</v>
      </c>
      <c r="C964" s="2">
        <v>44815</v>
      </c>
      <c r="D964" s="2" t="str">
        <f>TEXT(Table1[[#This Row],[Visit date]],"Dddd")</f>
        <v>Sunday</v>
      </c>
      <c r="E964" s="2" t="str">
        <f>TEXT(Table1[[#This Row],[Visit date]],"Mmmm")</f>
        <v>September</v>
      </c>
      <c r="F964" s="2">
        <v>44927.000937500001</v>
      </c>
      <c r="G964">
        <f>_xlfn.DAYS(Table1[[#This Row],[Filed date]],Table1[[#This Row],[Visit date]])</f>
        <v>112</v>
      </c>
      <c r="H964">
        <v>1</v>
      </c>
      <c r="I964">
        <v>3000</v>
      </c>
      <c r="J964">
        <v>3000</v>
      </c>
      <c r="K964" t="s">
        <v>622</v>
      </c>
      <c r="L964" t="s">
        <v>256</v>
      </c>
    </row>
    <row r="965" spans="1:12" x14ac:dyDescent="0.25">
      <c r="A965" s="3">
        <v>762494</v>
      </c>
      <c r="B965" s="1" t="s">
        <v>9</v>
      </c>
      <c r="C965" s="2">
        <v>44951</v>
      </c>
      <c r="D965" s="2" t="str">
        <f>TEXT(Table1[[#This Row],[Visit date]],"Dddd")</f>
        <v>Wednesday</v>
      </c>
      <c r="E965" s="2" t="str">
        <f>TEXT(Table1[[#This Row],[Visit date]],"Mmmm")</f>
        <v>January</v>
      </c>
      <c r="F965" s="2">
        <v>44953.457361111112</v>
      </c>
      <c r="G965">
        <f>_xlfn.DAYS(Table1[[#This Row],[Filed date]],Table1[[#This Row],[Visit date]])</f>
        <v>2</v>
      </c>
      <c r="H965">
        <v>1</v>
      </c>
      <c r="I965">
        <v>2500</v>
      </c>
      <c r="J965">
        <v>2500</v>
      </c>
      <c r="K965" t="s">
        <v>186</v>
      </c>
      <c r="L965" t="s">
        <v>348</v>
      </c>
    </row>
    <row r="966" spans="1:12" x14ac:dyDescent="0.25">
      <c r="A966" s="3">
        <v>766930</v>
      </c>
      <c r="B966" s="1" t="s">
        <v>9</v>
      </c>
      <c r="C966" s="2">
        <v>44953</v>
      </c>
      <c r="D966" s="2" t="str">
        <f>TEXT(Table1[[#This Row],[Visit date]],"Dddd")</f>
        <v>Friday</v>
      </c>
      <c r="E966" s="2" t="str">
        <f>TEXT(Table1[[#This Row],[Visit date]],"Mmmm")</f>
        <v>January</v>
      </c>
      <c r="F966" s="2">
        <v>44956.639456018522</v>
      </c>
      <c r="G966">
        <f>_xlfn.DAYS(Table1[[#This Row],[Filed date]],Table1[[#This Row],[Visit date]])</f>
        <v>3</v>
      </c>
      <c r="H966">
        <v>1</v>
      </c>
      <c r="I966">
        <v>15000</v>
      </c>
      <c r="J966">
        <v>15000</v>
      </c>
      <c r="K966" t="s">
        <v>685</v>
      </c>
      <c r="L966" t="s">
        <v>556</v>
      </c>
    </row>
    <row r="967" spans="1:12" x14ac:dyDescent="0.25">
      <c r="A967" s="3">
        <v>728473</v>
      </c>
      <c r="B967" s="1" t="s">
        <v>35</v>
      </c>
      <c r="C967" s="2">
        <v>44926</v>
      </c>
      <c r="D967" s="2" t="str">
        <f>TEXT(Table1[[#This Row],[Visit date]],"Dddd")</f>
        <v>Saturday</v>
      </c>
      <c r="E967" s="2" t="str">
        <f>TEXT(Table1[[#This Row],[Visit date]],"Mmmm")</f>
        <v>December</v>
      </c>
      <c r="F967" s="2">
        <v>44928.421851851846</v>
      </c>
      <c r="G967">
        <f>_xlfn.DAYS(Table1[[#This Row],[Filed date]],Table1[[#This Row],[Visit date]])</f>
        <v>2</v>
      </c>
      <c r="H967">
        <v>2</v>
      </c>
      <c r="I967">
        <v>6999.9999999999991</v>
      </c>
      <c r="J967">
        <v>3500</v>
      </c>
      <c r="K967" t="s">
        <v>686</v>
      </c>
      <c r="L967" t="s">
        <v>226</v>
      </c>
    </row>
    <row r="968" spans="1:12" x14ac:dyDescent="0.25">
      <c r="A968" s="3">
        <v>751363</v>
      </c>
      <c r="B968" s="1" t="s">
        <v>9</v>
      </c>
      <c r="C968" s="2">
        <v>44936</v>
      </c>
      <c r="D968" s="2" t="str">
        <f>TEXT(Table1[[#This Row],[Visit date]],"Dddd")</f>
        <v>Tuesday</v>
      </c>
      <c r="E968" s="2" t="str">
        <f>TEXT(Table1[[#This Row],[Visit date]],"Mmmm")</f>
        <v>January</v>
      </c>
      <c r="F968" s="2">
        <v>44945.46329861111</v>
      </c>
      <c r="G968">
        <f>_xlfn.DAYS(Table1[[#This Row],[Filed date]],Table1[[#This Row],[Visit date]])</f>
        <v>9</v>
      </c>
      <c r="H968">
        <v>8</v>
      </c>
      <c r="I968">
        <v>40000</v>
      </c>
      <c r="J968">
        <v>5000</v>
      </c>
      <c r="K968" t="s">
        <v>48</v>
      </c>
      <c r="L968" t="s">
        <v>14</v>
      </c>
    </row>
    <row r="969" spans="1:12" x14ac:dyDescent="0.25">
      <c r="A969" s="3">
        <v>766885</v>
      </c>
      <c r="B969" s="1" t="s">
        <v>9</v>
      </c>
      <c r="C969" s="2">
        <v>44953</v>
      </c>
      <c r="D969" s="2" t="str">
        <f>TEXT(Table1[[#This Row],[Visit date]],"Dddd")</f>
        <v>Friday</v>
      </c>
      <c r="E969" s="2" t="str">
        <f>TEXT(Table1[[#This Row],[Visit date]],"Mmmm")</f>
        <v>January</v>
      </c>
      <c r="F969" s="2">
        <v>44956.630011574067</v>
      </c>
      <c r="G969">
        <f>_xlfn.DAYS(Table1[[#This Row],[Filed date]],Table1[[#This Row],[Visit date]])</f>
        <v>3</v>
      </c>
      <c r="H969">
        <v>1</v>
      </c>
      <c r="I969">
        <v>15000</v>
      </c>
      <c r="J969">
        <v>15000</v>
      </c>
      <c r="K969" t="s">
        <v>76</v>
      </c>
      <c r="L969" t="s">
        <v>358</v>
      </c>
    </row>
    <row r="970" spans="1:12" x14ac:dyDescent="0.25">
      <c r="A970" s="3">
        <v>751439</v>
      </c>
      <c r="B970" s="1" t="s">
        <v>9</v>
      </c>
      <c r="C970" s="2">
        <v>44942</v>
      </c>
      <c r="D970" s="2" t="str">
        <f>TEXT(Table1[[#This Row],[Visit date]],"Dddd")</f>
        <v>Monday</v>
      </c>
      <c r="E970" s="2" t="str">
        <f>TEXT(Table1[[#This Row],[Visit date]],"Mmmm")</f>
        <v>January</v>
      </c>
      <c r="F970" s="2">
        <v>44945.486956018518</v>
      </c>
      <c r="G970">
        <f>_xlfn.DAYS(Table1[[#This Row],[Filed date]],Table1[[#This Row],[Visit date]])</f>
        <v>3</v>
      </c>
      <c r="H970">
        <v>1</v>
      </c>
      <c r="I970">
        <v>3000</v>
      </c>
      <c r="J970">
        <v>3000</v>
      </c>
      <c r="K970" t="s">
        <v>12</v>
      </c>
      <c r="L970" t="s">
        <v>687</v>
      </c>
    </row>
    <row r="971" spans="1:12" x14ac:dyDescent="0.25">
      <c r="A971" s="3">
        <v>759595</v>
      </c>
      <c r="B971" s="1" t="s">
        <v>9</v>
      </c>
      <c r="C971" s="2">
        <v>44947</v>
      </c>
      <c r="D971" s="2" t="str">
        <f>TEXT(Table1[[#This Row],[Visit date]],"Dddd")</f>
        <v>Saturday</v>
      </c>
      <c r="E971" s="2" t="str">
        <f>TEXT(Table1[[#This Row],[Visit date]],"Mmmm")</f>
        <v>January</v>
      </c>
      <c r="F971" s="2">
        <v>44951.567743055559</v>
      </c>
      <c r="G971">
        <f>_xlfn.DAYS(Table1[[#This Row],[Filed date]],Table1[[#This Row],[Visit date]])</f>
        <v>4</v>
      </c>
      <c r="H971">
        <v>21</v>
      </c>
      <c r="I971">
        <v>630</v>
      </c>
      <c r="J971">
        <v>30</v>
      </c>
      <c r="K971" t="s">
        <v>97</v>
      </c>
      <c r="L971" t="s">
        <v>406</v>
      </c>
    </row>
    <row r="972" spans="1:12" x14ac:dyDescent="0.25">
      <c r="A972" s="3">
        <v>759188</v>
      </c>
      <c r="B972" s="1" t="s">
        <v>9</v>
      </c>
      <c r="C972" s="2">
        <v>44946</v>
      </c>
      <c r="D972" s="2" t="str">
        <f>TEXT(Table1[[#This Row],[Visit date]],"Dddd")</f>
        <v>Friday</v>
      </c>
      <c r="E972" s="2" t="str">
        <f>TEXT(Table1[[#This Row],[Visit date]],"Mmmm")</f>
        <v>January</v>
      </c>
      <c r="F972" s="2">
        <v>44951.483124999999</v>
      </c>
      <c r="G972">
        <f>_xlfn.DAYS(Table1[[#This Row],[Filed date]],Table1[[#This Row],[Visit date]])</f>
        <v>5</v>
      </c>
      <c r="H972">
        <v>1</v>
      </c>
      <c r="I972">
        <v>999.99999999999989</v>
      </c>
      <c r="J972">
        <v>999.99999999999989</v>
      </c>
      <c r="K972" t="s">
        <v>17</v>
      </c>
      <c r="L972" t="s">
        <v>79</v>
      </c>
    </row>
    <row r="973" spans="1:12" x14ac:dyDescent="0.25">
      <c r="A973" s="3">
        <v>767046</v>
      </c>
      <c r="B973" s="1" t="s">
        <v>9</v>
      </c>
      <c r="C973" s="2">
        <v>44954</v>
      </c>
      <c r="D973" s="2" t="str">
        <f>TEXT(Table1[[#This Row],[Visit date]],"Dddd")</f>
        <v>Saturday</v>
      </c>
      <c r="E973" s="2" t="str">
        <f>TEXT(Table1[[#This Row],[Visit date]],"Mmmm")</f>
        <v>January</v>
      </c>
      <c r="F973" s="2">
        <v>44956.666203703702</v>
      </c>
      <c r="G973">
        <f>_xlfn.DAYS(Table1[[#This Row],[Filed date]],Table1[[#This Row],[Visit date]])</f>
        <v>2</v>
      </c>
      <c r="H973">
        <v>1</v>
      </c>
      <c r="I973">
        <v>2500</v>
      </c>
      <c r="J973">
        <v>2500</v>
      </c>
      <c r="K973" t="s">
        <v>57</v>
      </c>
      <c r="L973" t="s">
        <v>18</v>
      </c>
    </row>
    <row r="974" spans="1:12" x14ac:dyDescent="0.25">
      <c r="A974" s="3">
        <v>767109</v>
      </c>
      <c r="B974" s="1" t="s">
        <v>9</v>
      </c>
      <c r="C974" s="2">
        <v>44955</v>
      </c>
      <c r="D974" s="2" t="str">
        <f>TEXT(Table1[[#This Row],[Visit date]],"Dddd")</f>
        <v>Sunday</v>
      </c>
      <c r="E974" s="2" t="str">
        <f>TEXT(Table1[[#This Row],[Visit date]],"Mmmm")</f>
        <v>January</v>
      </c>
      <c r="F974" s="2">
        <v>44956.68712962963</v>
      </c>
      <c r="G974">
        <f>_xlfn.DAYS(Table1[[#This Row],[Filed date]],Table1[[#This Row],[Visit date]])</f>
        <v>1</v>
      </c>
      <c r="H974">
        <v>42</v>
      </c>
      <c r="I974">
        <v>420</v>
      </c>
      <c r="J974">
        <v>10</v>
      </c>
      <c r="K974" t="s">
        <v>114</v>
      </c>
      <c r="L974" t="s">
        <v>11</v>
      </c>
    </row>
    <row r="975" spans="1:12" x14ac:dyDescent="0.25">
      <c r="A975" s="3">
        <v>761310</v>
      </c>
      <c r="B975" s="1" t="s">
        <v>9</v>
      </c>
      <c r="C975" s="2">
        <v>44950</v>
      </c>
      <c r="D975" s="2" t="str">
        <f>TEXT(Table1[[#This Row],[Visit date]],"Dddd")</f>
        <v>Tuesday</v>
      </c>
      <c r="E975" s="2" t="str">
        <f>TEXT(Table1[[#This Row],[Visit date]],"Mmmm")</f>
        <v>January</v>
      </c>
      <c r="F975" s="2">
        <v>44952.558576388888</v>
      </c>
      <c r="G975">
        <f>_xlfn.DAYS(Table1[[#This Row],[Filed date]],Table1[[#This Row],[Visit date]])</f>
        <v>2</v>
      </c>
      <c r="H975">
        <v>30</v>
      </c>
      <c r="I975">
        <v>300</v>
      </c>
      <c r="J975">
        <v>10</v>
      </c>
      <c r="K975" t="s">
        <v>114</v>
      </c>
      <c r="L975" t="s">
        <v>509</v>
      </c>
    </row>
    <row r="976" spans="1:12" x14ac:dyDescent="0.25">
      <c r="A976" s="3">
        <v>767099</v>
      </c>
      <c r="B976" s="1" t="s">
        <v>9</v>
      </c>
      <c r="C976" s="2">
        <v>44955</v>
      </c>
      <c r="D976" s="2" t="str">
        <f>TEXT(Table1[[#This Row],[Visit date]],"Dddd")</f>
        <v>Sunday</v>
      </c>
      <c r="E976" s="2" t="str">
        <f>TEXT(Table1[[#This Row],[Visit date]],"Mmmm")</f>
        <v>January</v>
      </c>
      <c r="F976" s="2">
        <v>44956.683356481481</v>
      </c>
      <c r="G976">
        <f>_xlfn.DAYS(Table1[[#This Row],[Filed date]],Table1[[#This Row],[Visit date]])</f>
        <v>1</v>
      </c>
      <c r="H976">
        <v>1</v>
      </c>
      <c r="I976">
        <v>3000</v>
      </c>
      <c r="J976">
        <v>3000</v>
      </c>
      <c r="K976" t="s">
        <v>12</v>
      </c>
      <c r="L976" t="s">
        <v>249</v>
      </c>
    </row>
    <row r="977" spans="1:12" x14ac:dyDescent="0.25">
      <c r="A977" s="3">
        <v>756952</v>
      </c>
      <c r="B977" s="1" t="s">
        <v>9</v>
      </c>
      <c r="C977" s="2">
        <v>44945</v>
      </c>
      <c r="D977" s="2" t="str">
        <f>TEXT(Table1[[#This Row],[Visit date]],"Dddd")</f>
        <v>Thursday</v>
      </c>
      <c r="E977" s="2" t="str">
        <f>TEXT(Table1[[#This Row],[Visit date]],"Mmmm")</f>
        <v>January</v>
      </c>
      <c r="F977" s="2">
        <v>44950.403287037043</v>
      </c>
      <c r="G977">
        <f>_xlfn.DAYS(Table1[[#This Row],[Filed date]],Table1[[#This Row],[Visit date]])</f>
        <v>5</v>
      </c>
      <c r="H977">
        <v>1</v>
      </c>
      <c r="I977">
        <v>500.00000000000011</v>
      </c>
      <c r="J977">
        <v>500.00000000000011</v>
      </c>
      <c r="K977" t="s">
        <v>74</v>
      </c>
      <c r="L977" t="s">
        <v>49</v>
      </c>
    </row>
    <row r="978" spans="1:12" x14ac:dyDescent="0.25">
      <c r="A978" s="3">
        <v>761802</v>
      </c>
      <c r="B978" s="1" t="s">
        <v>9</v>
      </c>
      <c r="C978" s="2">
        <v>44950</v>
      </c>
      <c r="D978" s="2" t="str">
        <f>TEXT(Table1[[#This Row],[Visit date]],"Dddd")</f>
        <v>Tuesday</v>
      </c>
      <c r="E978" s="2" t="str">
        <f>TEXT(Table1[[#This Row],[Visit date]],"Mmmm")</f>
        <v>January</v>
      </c>
      <c r="F978" s="2">
        <v>44952.70175925926</v>
      </c>
      <c r="G978">
        <f>_xlfn.DAYS(Table1[[#This Row],[Filed date]],Table1[[#This Row],[Visit date]])</f>
        <v>2</v>
      </c>
      <c r="H978">
        <v>62</v>
      </c>
      <c r="I978">
        <v>4960</v>
      </c>
      <c r="J978">
        <v>80</v>
      </c>
      <c r="K978" t="s">
        <v>162</v>
      </c>
      <c r="L978" t="s">
        <v>197</v>
      </c>
    </row>
    <row r="979" spans="1:12" x14ac:dyDescent="0.25">
      <c r="A979" s="3">
        <v>757978</v>
      </c>
      <c r="B979" s="1" t="s">
        <v>9</v>
      </c>
      <c r="C979" s="2">
        <v>44945</v>
      </c>
      <c r="D979" s="2" t="str">
        <f>TEXT(Table1[[#This Row],[Visit date]],"Dddd")</f>
        <v>Thursday</v>
      </c>
      <c r="E979" s="2" t="str">
        <f>TEXT(Table1[[#This Row],[Visit date]],"Mmmm")</f>
        <v>January</v>
      </c>
      <c r="F979" s="2">
        <v>44950.640775462962</v>
      </c>
      <c r="G979">
        <f>_xlfn.DAYS(Table1[[#This Row],[Filed date]],Table1[[#This Row],[Visit date]])</f>
        <v>5</v>
      </c>
      <c r="H979">
        <v>30</v>
      </c>
      <c r="I979">
        <v>4230</v>
      </c>
      <c r="J979">
        <v>141</v>
      </c>
      <c r="K979" t="s">
        <v>688</v>
      </c>
      <c r="L979" t="s">
        <v>689</v>
      </c>
    </row>
    <row r="980" spans="1:12" x14ac:dyDescent="0.25">
      <c r="A980" s="3">
        <v>751089</v>
      </c>
      <c r="B980" s="1" t="s">
        <v>9</v>
      </c>
      <c r="C980" s="2">
        <v>44939</v>
      </c>
      <c r="D980" s="2" t="str">
        <f>TEXT(Table1[[#This Row],[Visit date]],"Dddd")</f>
        <v>Friday</v>
      </c>
      <c r="E980" s="2" t="str">
        <f>TEXT(Table1[[#This Row],[Visit date]],"Mmmm")</f>
        <v>January</v>
      </c>
      <c r="F980" s="2">
        <v>44945.38585648148</v>
      </c>
      <c r="G980">
        <f>_xlfn.DAYS(Table1[[#This Row],[Filed date]],Table1[[#This Row],[Visit date]])</f>
        <v>6</v>
      </c>
      <c r="H980">
        <v>1</v>
      </c>
      <c r="I980">
        <v>2500</v>
      </c>
      <c r="J980">
        <v>2500</v>
      </c>
      <c r="K980" t="s">
        <v>57</v>
      </c>
      <c r="L980" t="s">
        <v>217</v>
      </c>
    </row>
    <row r="981" spans="1:12" x14ac:dyDescent="0.25">
      <c r="A981" s="3">
        <v>759765</v>
      </c>
      <c r="B981" s="1" t="s">
        <v>9</v>
      </c>
      <c r="C981" s="2">
        <v>44947</v>
      </c>
      <c r="D981" s="2" t="str">
        <f>TEXT(Table1[[#This Row],[Visit date]],"Dddd")</f>
        <v>Saturday</v>
      </c>
      <c r="E981" s="2" t="str">
        <f>TEXT(Table1[[#This Row],[Visit date]],"Mmmm")</f>
        <v>January</v>
      </c>
      <c r="F981" s="2">
        <v>44951.601875</v>
      </c>
      <c r="G981">
        <f>_xlfn.DAYS(Table1[[#This Row],[Filed date]],Table1[[#This Row],[Visit date]])</f>
        <v>4</v>
      </c>
      <c r="H981">
        <v>1</v>
      </c>
      <c r="I981">
        <v>1000</v>
      </c>
      <c r="J981">
        <v>1000</v>
      </c>
      <c r="K981" t="s">
        <v>17</v>
      </c>
      <c r="L981" t="s">
        <v>79</v>
      </c>
    </row>
    <row r="982" spans="1:12" x14ac:dyDescent="0.25">
      <c r="A982" s="3">
        <v>751363</v>
      </c>
      <c r="B982" s="1" t="s">
        <v>9</v>
      </c>
      <c r="C982" s="2">
        <v>44936</v>
      </c>
      <c r="D982" s="2" t="str">
        <f>TEXT(Table1[[#This Row],[Visit date]],"Dddd")</f>
        <v>Tuesday</v>
      </c>
      <c r="E982" s="2" t="str">
        <f>TEXT(Table1[[#This Row],[Visit date]],"Mmmm")</f>
        <v>January</v>
      </c>
      <c r="F982" s="2">
        <v>44945.46329861111</v>
      </c>
      <c r="G982">
        <f>_xlfn.DAYS(Table1[[#This Row],[Filed date]],Table1[[#This Row],[Visit date]])</f>
        <v>9</v>
      </c>
      <c r="H982">
        <v>8</v>
      </c>
      <c r="I982">
        <v>24000</v>
      </c>
      <c r="J982">
        <v>3000</v>
      </c>
      <c r="K982" t="s">
        <v>602</v>
      </c>
      <c r="L982" t="s">
        <v>14</v>
      </c>
    </row>
    <row r="983" spans="1:12" x14ac:dyDescent="0.25">
      <c r="A983" s="3">
        <v>751669</v>
      </c>
      <c r="B983" s="1" t="s">
        <v>9</v>
      </c>
      <c r="C983" s="2">
        <v>44942</v>
      </c>
      <c r="D983" s="2" t="str">
        <f>TEXT(Table1[[#This Row],[Visit date]],"Dddd")</f>
        <v>Monday</v>
      </c>
      <c r="E983" s="2" t="str">
        <f>TEXT(Table1[[#This Row],[Visit date]],"Mmmm")</f>
        <v>January</v>
      </c>
      <c r="F983" s="2">
        <v>44945.550474537027</v>
      </c>
      <c r="G983">
        <f>_xlfn.DAYS(Table1[[#This Row],[Filed date]],Table1[[#This Row],[Visit date]])</f>
        <v>3</v>
      </c>
      <c r="H983">
        <v>10</v>
      </c>
      <c r="I983">
        <v>500</v>
      </c>
      <c r="J983">
        <v>50</v>
      </c>
      <c r="K983" t="s">
        <v>289</v>
      </c>
      <c r="L983" t="s">
        <v>11</v>
      </c>
    </row>
    <row r="984" spans="1:12" x14ac:dyDescent="0.25">
      <c r="A984" s="3">
        <v>733700</v>
      </c>
      <c r="B984" s="1" t="s">
        <v>151</v>
      </c>
      <c r="C984" s="2">
        <v>44912</v>
      </c>
      <c r="D984" s="2" t="str">
        <f>TEXT(Table1[[#This Row],[Visit date]],"Dddd")</f>
        <v>Saturday</v>
      </c>
      <c r="E984" s="2" t="str">
        <f>TEXT(Table1[[#This Row],[Visit date]],"Mmmm")</f>
        <v>December</v>
      </c>
      <c r="F984" s="2">
        <v>44932.435081018521</v>
      </c>
      <c r="G984">
        <f>_xlfn.DAYS(Table1[[#This Row],[Filed date]],Table1[[#This Row],[Visit date]])</f>
        <v>20</v>
      </c>
      <c r="H984">
        <v>1</v>
      </c>
      <c r="I984">
        <v>945</v>
      </c>
      <c r="J984">
        <v>945</v>
      </c>
      <c r="K984" t="s">
        <v>690</v>
      </c>
      <c r="L984" t="s">
        <v>153</v>
      </c>
    </row>
    <row r="985" spans="1:12" x14ac:dyDescent="0.25">
      <c r="A985" s="3">
        <v>755032</v>
      </c>
      <c r="B985" s="1" t="s">
        <v>69</v>
      </c>
      <c r="C985" s="2">
        <v>44905</v>
      </c>
      <c r="D985" s="2" t="str">
        <f>TEXT(Table1[[#This Row],[Visit date]],"Dddd")</f>
        <v>Saturday</v>
      </c>
      <c r="E985" s="2" t="str">
        <f>TEXT(Table1[[#This Row],[Visit date]],"Mmmm")</f>
        <v>December</v>
      </c>
      <c r="F985" s="2">
        <v>44949.348391203697</v>
      </c>
      <c r="G985">
        <f>_xlfn.DAYS(Table1[[#This Row],[Filed date]],Table1[[#This Row],[Visit date]])</f>
        <v>44</v>
      </c>
      <c r="H985">
        <v>1</v>
      </c>
      <c r="I985">
        <v>2822.4</v>
      </c>
      <c r="J985">
        <v>2822.4</v>
      </c>
      <c r="K985" t="s">
        <v>691</v>
      </c>
      <c r="L985" t="s">
        <v>314</v>
      </c>
    </row>
    <row r="986" spans="1:12" x14ac:dyDescent="0.25">
      <c r="A986" s="3">
        <v>763212</v>
      </c>
      <c r="B986" s="1" t="s">
        <v>9</v>
      </c>
      <c r="C986" s="2">
        <v>44952</v>
      </c>
      <c r="D986" s="2" t="str">
        <f>TEXT(Table1[[#This Row],[Visit date]],"Dddd")</f>
        <v>Thursday</v>
      </c>
      <c r="E986" s="2" t="str">
        <f>TEXT(Table1[[#This Row],[Visit date]],"Mmmm")</f>
        <v>January</v>
      </c>
      <c r="F986" s="2">
        <v>44953.673090277778</v>
      </c>
      <c r="G986">
        <f>_xlfn.DAYS(Table1[[#This Row],[Filed date]],Table1[[#This Row],[Visit date]])</f>
        <v>1</v>
      </c>
      <c r="H986">
        <v>1</v>
      </c>
      <c r="I986">
        <v>2500</v>
      </c>
      <c r="J986">
        <v>2500</v>
      </c>
      <c r="K986" t="s">
        <v>57</v>
      </c>
      <c r="L986" t="s">
        <v>455</v>
      </c>
    </row>
    <row r="987" spans="1:12" x14ac:dyDescent="0.25">
      <c r="A987" s="3">
        <v>759572</v>
      </c>
      <c r="B987" s="1" t="s">
        <v>9</v>
      </c>
      <c r="C987" s="2">
        <v>44948</v>
      </c>
      <c r="D987" s="2" t="str">
        <f>TEXT(Table1[[#This Row],[Visit date]],"Dddd")</f>
        <v>Sunday</v>
      </c>
      <c r="E987" s="2" t="str">
        <f>TEXT(Table1[[#This Row],[Visit date]],"Mmmm")</f>
        <v>January</v>
      </c>
      <c r="F987" s="2">
        <v>44951.562465277777</v>
      </c>
      <c r="G987">
        <f>_xlfn.DAYS(Table1[[#This Row],[Filed date]],Table1[[#This Row],[Visit date]])</f>
        <v>3</v>
      </c>
      <c r="H987">
        <v>10</v>
      </c>
      <c r="I987">
        <v>500</v>
      </c>
      <c r="J987">
        <v>50</v>
      </c>
      <c r="K987" t="s">
        <v>302</v>
      </c>
      <c r="L987" t="s">
        <v>692</v>
      </c>
    </row>
    <row r="988" spans="1:12" x14ac:dyDescent="0.25">
      <c r="A988" s="3">
        <v>762932</v>
      </c>
      <c r="B988" s="1" t="s">
        <v>9</v>
      </c>
      <c r="C988" s="2">
        <v>44951</v>
      </c>
      <c r="D988" s="2" t="str">
        <f>TEXT(Table1[[#This Row],[Visit date]],"Dddd")</f>
        <v>Wednesday</v>
      </c>
      <c r="E988" s="2" t="str">
        <f>TEXT(Table1[[#This Row],[Visit date]],"Mmmm")</f>
        <v>January</v>
      </c>
      <c r="F988" s="2">
        <v>44953.602164351847</v>
      </c>
      <c r="G988">
        <f>_xlfn.DAYS(Table1[[#This Row],[Filed date]],Table1[[#This Row],[Visit date]])</f>
        <v>2</v>
      </c>
      <c r="H988">
        <v>21</v>
      </c>
      <c r="I988">
        <v>1050</v>
      </c>
      <c r="J988">
        <v>50</v>
      </c>
      <c r="K988" t="s">
        <v>174</v>
      </c>
      <c r="L988" t="s">
        <v>92</v>
      </c>
    </row>
    <row r="989" spans="1:12" x14ac:dyDescent="0.25">
      <c r="A989" s="3">
        <v>757925</v>
      </c>
      <c r="B989" s="1" t="s">
        <v>9</v>
      </c>
      <c r="C989" s="2">
        <v>44945</v>
      </c>
      <c r="D989" s="2" t="str">
        <f>TEXT(Table1[[#This Row],[Visit date]],"Dddd")</f>
        <v>Thursday</v>
      </c>
      <c r="E989" s="2" t="str">
        <f>TEXT(Table1[[#This Row],[Visit date]],"Mmmm")</f>
        <v>January</v>
      </c>
      <c r="F989" s="2">
        <v>44950.627835648149</v>
      </c>
      <c r="G989">
        <f>_xlfn.DAYS(Table1[[#This Row],[Filed date]],Table1[[#This Row],[Visit date]])</f>
        <v>5</v>
      </c>
      <c r="H989">
        <v>1</v>
      </c>
      <c r="I989">
        <v>15000</v>
      </c>
      <c r="J989">
        <v>15000</v>
      </c>
      <c r="K989" t="s">
        <v>299</v>
      </c>
      <c r="L989" t="s">
        <v>693</v>
      </c>
    </row>
    <row r="990" spans="1:12" x14ac:dyDescent="0.25">
      <c r="A990" s="3">
        <v>757997</v>
      </c>
      <c r="B990" s="1" t="s">
        <v>9</v>
      </c>
      <c r="C990" s="2">
        <v>44945</v>
      </c>
      <c r="D990" s="2" t="str">
        <f>TEXT(Table1[[#This Row],[Visit date]],"Dddd")</f>
        <v>Thursday</v>
      </c>
      <c r="E990" s="2" t="str">
        <f>TEXT(Table1[[#This Row],[Visit date]],"Mmmm")</f>
        <v>January</v>
      </c>
      <c r="F990" s="2">
        <v>44950.646134259259</v>
      </c>
      <c r="G990">
        <f>_xlfn.DAYS(Table1[[#This Row],[Filed date]],Table1[[#This Row],[Visit date]])</f>
        <v>5</v>
      </c>
      <c r="H990">
        <v>1</v>
      </c>
      <c r="I990">
        <v>3000</v>
      </c>
      <c r="J990">
        <v>3000</v>
      </c>
      <c r="K990" t="s">
        <v>12</v>
      </c>
      <c r="L990" t="s">
        <v>694</v>
      </c>
    </row>
    <row r="991" spans="1:12" x14ac:dyDescent="0.25">
      <c r="A991" s="3">
        <v>755490</v>
      </c>
      <c r="B991" s="1" t="s">
        <v>9</v>
      </c>
      <c r="C991" s="2">
        <v>44944</v>
      </c>
      <c r="D991" s="2" t="str">
        <f>TEXT(Table1[[#This Row],[Visit date]],"Dddd")</f>
        <v>Wednesday</v>
      </c>
      <c r="E991" s="2" t="str">
        <f>TEXT(Table1[[#This Row],[Visit date]],"Mmmm")</f>
        <v>January</v>
      </c>
      <c r="F991" s="2">
        <v>44949.469560185193</v>
      </c>
      <c r="G991">
        <f>_xlfn.DAYS(Table1[[#This Row],[Filed date]],Table1[[#This Row],[Visit date]])</f>
        <v>5</v>
      </c>
      <c r="H991">
        <v>21</v>
      </c>
      <c r="I991">
        <v>1050</v>
      </c>
      <c r="J991">
        <v>50</v>
      </c>
      <c r="K991" t="s">
        <v>174</v>
      </c>
      <c r="L991" t="s">
        <v>79</v>
      </c>
    </row>
    <row r="992" spans="1:12" x14ac:dyDescent="0.25">
      <c r="A992" s="3">
        <v>731836</v>
      </c>
      <c r="B992" s="1" t="s">
        <v>22</v>
      </c>
      <c r="C992" s="2">
        <v>44930</v>
      </c>
      <c r="D992" s="2" t="str">
        <f>TEXT(Table1[[#This Row],[Visit date]],"Dddd")</f>
        <v>Wednesday</v>
      </c>
      <c r="E992" s="2" t="str">
        <f>TEXT(Table1[[#This Row],[Visit date]],"Mmmm")</f>
        <v>January</v>
      </c>
      <c r="F992" s="2">
        <v>44930.829837962963</v>
      </c>
      <c r="G992">
        <f>_xlfn.DAYS(Table1[[#This Row],[Filed date]],Table1[[#This Row],[Visit date]])</f>
        <v>0</v>
      </c>
      <c r="H992">
        <v>10</v>
      </c>
      <c r="I992">
        <v>106</v>
      </c>
      <c r="J992">
        <v>10.6</v>
      </c>
      <c r="K992" t="s">
        <v>508</v>
      </c>
      <c r="L992" t="s">
        <v>194</v>
      </c>
    </row>
    <row r="993" spans="1:12" x14ac:dyDescent="0.25">
      <c r="A993" s="3">
        <v>760594</v>
      </c>
      <c r="B993" s="1" t="s">
        <v>9</v>
      </c>
      <c r="C993" s="2">
        <v>44948</v>
      </c>
      <c r="D993" s="2" t="str">
        <f>TEXT(Table1[[#This Row],[Visit date]],"Dddd")</f>
        <v>Sunday</v>
      </c>
      <c r="E993" s="2" t="str">
        <f>TEXT(Table1[[#This Row],[Visit date]],"Mmmm")</f>
        <v>January</v>
      </c>
      <c r="F993" s="2">
        <v>44952.372731481482</v>
      </c>
      <c r="G993">
        <f>_xlfn.DAYS(Table1[[#This Row],[Filed date]],Table1[[#This Row],[Visit date]])</f>
        <v>4</v>
      </c>
      <c r="H993">
        <v>1</v>
      </c>
      <c r="I993">
        <v>500</v>
      </c>
      <c r="J993">
        <v>500</v>
      </c>
      <c r="K993" t="s">
        <v>38</v>
      </c>
      <c r="L993" t="s">
        <v>519</v>
      </c>
    </row>
    <row r="994" spans="1:12" x14ac:dyDescent="0.25">
      <c r="A994" s="3">
        <v>751728</v>
      </c>
      <c r="B994" s="1" t="s">
        <v>9</v>
      </c>
      <c r="C994" s="2">
        <v>44942</v>
      </c>
      <c r="D994" s="2" t="str">
        <f>TEXT(Table1[[#This Row],[Visit date]],"Dddd")</f>
        <v>Monday</v>
      </c>
      <c r="E994" s="2" t="str">
        <f>TEXT(Table1[[#This Row],[Visit date]],"Mmmm")</f>
        <v>January</v>
      </c>
      <c r="F994" s="2">
        <v>44945.57508101852</v>
      </c>
      <c r="G994">
        <f>_xlfn.DAYS(Table1[[#This Row],[Filed date]],Table1[[#This Row],[Visit date]])</f>
        <v>3</v>
      </c>
      <c r="H994">
        <v>1</v>
      </c>
      <c r="I994">
        <v>3000</v>
      </c>
      <c r="J994">
        <v>3000</v>
      </c>
      <c r="K994" t="s">
        <v>12</v>
      </c>
      <c r="L994" t="s">
        <v>337</v>
      </c>
    </row>
    <row r="995" spans="1:12" x14ac:dyDescent="0.25">
      <c r="A995" s="3">
        <v>753855</v>
      </c>
      <c r="B995" s="1" t="s">
        <v>69</v>
      </c>
      <c r="C995" s="2">
        <v>44898</v>
      </c>
      <c r="D995" s="2" t="str">
        <f>TEXT(Table1[[#This Row],[Visit date]],"Dddd")</f>
        <v>Saturday</v>
      </c>
      <c r="E995" s="2" t="str">
        <f>TEXT(Table1[[#This Row],[Visit date]],"Mmmm")</f>
        <v>December</v>
      </c>
      <c r="F995" s="2">
        <v>44947.257870370369</v>
      </c>
      <c r="G995">
        <f>_xlfn.DAYS(Table1[[#This Row],[Filed date]],Table1[[#This Row],[Visit date]])</f>
        <v>49</v>
      </c>
      <c r="H995">
        <v>1</v>
      </c>
      <c r="I995">
        <v>3087</v>
      </c>
      <c r="J995">
        <v>3087</v>
      </c>
      <c r="K995" t="s">
        <v>695</v>
      </c>
      <c r="L995" t="s">
        <v>314</v>
      </c>
    </row>
    <row r="996" spans="1:12" x14ac:dyDescent="0.25">
      <c r="A996" s="3">
        <v>755811</v>
      </c>
      <c r="B996" s="1" t="s">
        <v>9</v>
      </c>
      <c r="C996" s="2">
        <v>44944</v>
      </c>
      <c r="D996" s="2" t="str">
        <f>TEXT(Table1[[#This Row],[Visit date]],"Dddd")</f>
        <v>Wednesday</v>
      </c>
      <c r="E996" s="2" t="str">
        <f>TEXT(Table1[[#This Row],[Visit date]],"Mmmm")</f>
        <v>January</v>
      </c>
      <c r="F996" s="2">
        <v>44949.543865740743</v>
      </c>
      <c r="G996">
        <f>_xlfn.DAYS(Table1[[#This Row],[Filed date]],Table1[[#This Row],[Visit date]])</f>
        <v>5</v>
      </c>
      <c r="H996">
        <v>1</v>
      </c>
      <c r="I996">
        <v>4000</v>
      </c>
      <c r="J996">
        <v>4000</v>
      </c>
      <c r="K996" t="s">
        <v>64</v>
      </c>
      <c r="L996" t="s">
        <v>224</v>
      </c>
    </row>
    <row r="997" spans="1:12" x14ac:dyDescent="0.25">
      <c r="A997" s="3">
        <v>766820</v>
      </c>
      <c r="B997" s="1" t="s">
        <v>9</v>
      </c>
      <c r="C997" s="2">
        <v>44953</v>
      </c>
      <c r="D997" s="2" t="str">
        <f>TEXT(Table1[[#This Row],[Visit date]],"Dddd")</f>
        <v>Friday</v>
      </c>
      <c r="E997" s="2" t="str">
        <f>TEXT(Table1[[#This Row],[Visit date]],"Mmmm")</f>
        <v>January</v>
      </c>
      <c r="F997" s="2">
        <v>44956.618541666663</v>
      </c>
      <c r="G997">
        <f>_xlfn.DAYS(Table1[[#This Row],[Filed date]],Table1[[#This Row],[Visit date]])</f>
        <v>3</v>
      </c>
      <c r="H997">
        <v>1</v>
      </c>
      <c r="I997">
        <v>3000</v>
      </c>
      <c r="J997">
        <v>3000</v>
      </c>
      <c r="K997" t="s">
        <v>12</v>
      </c>
      <c r="L997" t="s">
        <v>696</v>
      </c>
    </row>
    <row r="998" spans="1:12" x14ac:dyDescent="0.25">
      <c r="A998" s="3">
        <v>751338</v>
      </c>
      <c r="B998" s="1" t="s">
        <v>9</v>
      </c>
      <c r="C998" s="2">
        <v>44942</v>
      </c>
      <c r="D998" s="2" t="str">
        <f>TEXT(Table1[[#This Row],[Visit date]],"Dddd")</f>
        <v>Monday</v>
      </c>
      <c r="E998" s="2" t="str">
        <f>TEXT(Table1[[#This Row],[Visit date]],"Mmmm")</f>
        <v>January</v>
      </c>
      <c r="F998" s="2">
        <v>44945.456250000003</v>
      </c>
      <c r="G998">
        <f>_xlfn.DAYS(Table1[[#This Row],[Filed date]],Table1[[#This Row],[Visit date]])</f>
        <v>3</v>
      </c>
      <c r="H998">
        <v>1</v>
      </c>
      <c r="I998">
        <v>6500</v>
      </c>
      <c r="J998">
        <v>6500</v>
      </c>
      <c r="K998" t="s">
        <v>190</v>
      </c>
      <c r="L998" t="s">
        <v>322</v>
      </c>
    </row>
    <row r="999" spans="1:12" x14ac:dyDescent="0.25">
      <c r="A999" s="3">
        <v>761414</v>
      </c>
      <c r="B999" s="1" t="s">
        <v>9</v>
      </c>
      <c r="C999" s="2">
        <v>44950</v>
      </c>
      <c r="D999" s="2" t="str">
        <f>TEXT(Table1[[#This Row],[Visit date]],"Dddd")</f>
        <v>Tuesday</v>
      </c>
      <c r="E999" s="2" t="str">
        <f>TEXT(Table1[[#This Row],[Visit date]],"Mmmm")</f>
        <v>January</v>
      </c>
      <c r="F999" s="2">
        <v>44952.588495370372</v>
      </c>
      <c r="G999">
        <f>_xlfn.DAYS(Table1[[#This Row],[Filed date]],Table1[[#This Row],[Visit date]])</f>
        <v>2</v>
      </c>
      <c r="H999">
        <v>1</v>
      </c>
      <c r="I999">
        <v>3000</v>
      </c>
      <c r="J999">
        <v>3000</v>
      </c>
      <c r="K999" t="s">
        <v>279</v>
      </c>
      <c r="L999" t="s">
        <v>510</v>
      </c>
    </row>
    <row r="1000" spans="1:12" x14ac:dyDescent="0.25">
      <c r="A1000" s="3">
        <v>730422</v>
      </c>
      <c r="B1000" s="1" t="s">
        <v>135</v>
      </c>
      <c r="C1000" s="2">
        <v>44833</v>
      </c>
      <c r="D1000" s="2" t="str">
        <f>TEXT(Table1[[#This Row],[Visit date]],"Dddd")</f>
        <v>Thursday</v>
      </c>
      <c r="E1000" s="2" t="str">
        <f>TEXT(Table1[[#This Row],[Visit date]],"Mmmm")</f>
        <v>September</v>
      </c>
      <c r="F1000" s="2">
        <v>44930.185810185183</v>
      </c>
      <c r="G1000">
        <f>_xlfn.DAYS(Table1[[#This Row],[Filed date]],Table1[[#This Row],[Visit date]])</f>
        <v>97</v>
      </c>
      <c r="H1000">
        <v>1</v>
      </c>
      <c r="I1000">
        <v>1591.2</v>
      </c>
      <c r="J1000">
        <v>1591.2</v>
      </c>
      <c r="K1000" t="s">
        <v>697</v>
      </c>
      <c r="L1000" t="s">
        <v>178</v>
      </c>
    </row>
    <row r="1001" spans="1:12" x14ac:dyDescent="0.25">
      <c r="A1001" s="3">
        <v>757900</v>
      </c>
      <c r="B1001" s="1" t="s">
        <v>9</v>
      </c>
      <c r="C1001" s="2">
        <v>44945</v>
      </c>
      <c r="D1001" s="2" t="str">
        <f>TEXT(Table1[[#This Row],[Visit date]],"Dddd")</f>
        <v>Thursday</v>
      </c>
      <c r="E1001" s="2" t="str">
        <f>TEXT(Table1[[#This Row],[Visit date]],"Mmmm")</f>
        <v>January</v>
      </c>
      <c r="F1001" s="2">
        <v>44950.621747685182</v>
      </c>
      <c r="G1001">
        <f>_xlfn.DAYS(Table1[[#This Row],[Filed date]],Table1[[#This Row],[Visit date]])</f>
        <v>5</v>
      </c>
      <c r="H1001">
        <v>10</v>
      </c>
      <c r="I1001">
        <v>2250</v>
      </c>
      <c r="J1001">
        <v>225</v>
      </c>
      <c r="K1001" t="s">
        <v>595</v>
      </c>
      <c r="L1001" t="s">
        <v>276</v>
      </c>
    </row>
    <row r="1002" spans="1:12" x14ac:dyDescent="0.25">
      <c r="A1002" s="3">
        <v>732536</v>
      </c>
      <c r="B1002" s="1" t="s">
        <v>50</v>
      </c>
      <c r="C1002" s="2">
        <v>44929</v>
      </c>
      <c r="D1002" s="2" t="str">
        <f>TEXT(Table1[[#This Row],[Visit date]],"Dddd")</f>
        <v>Tuesday</v>
      </c>
      <c r="E1002" s="2" t="str">
        <f>TEXT(Table1[[#This Row],[Visit date]],"Mmmm")</f>
        <v>January</v>
      </c>
      <c r="F1002" s="2">
        <v>44931.489571759259</v>
      </c>
      <c r="G1002">
        <f>_xlfn.DAYS(Table1[[#This Row],[Filed date]],Table1[[#This Row],[Visit date]])</f>
        <v>2</v>
      </c>
      <c r="H1002">
        <v>1</v>
      </c>
      <c r="I1002">
        <v>25000</v>
      </c>
      <c r="J1002">
        <v>25000</v>
      </c>
      <c r="K1002" t="s">
        <v>698</v>
      </c>
      <c r="L1002" t="s">
        <v>541</v>
      </c>
    </row>
    <row r="1003" spans="1:12" x14ac:dyDescent="0.25">
      <c r="A1003" s="3">
        <v>767106</v>
      </c>
      <c r="B1003" s="1" t="s">
        <v>9</v>
      </c>
      <c r="C1003" s="2">
        <v>44955</v>
      </c>
      <c r="D1003" s="2" t="str">
        <f>TEXT(Table1[[#This Row],[Visit date]],"Dddd")</f>
        <v>Sunday</v>
      </c>
      <c r="E1003" s="2" t="str">
        <f>TEXT(Table1[[#This Row],[Visit date]],"Mmmm")</f>
        <v>January</v>
      </c>
      <c r="F1003" s="2">
        <v>44956.685833333337</v>
      </c>
      <c r="G1003">
        <f>_xlfn.DAYS(Table1[[#This Row],[Filed date]],Table1[[#This Row],[Visit date]])</f>
        <v>1</v>
      </c>
      <c r="H1003">
        <v>1</v>
      </c>
      <c r="I1003">
        <v>600</v>
      </c>
      <c r="J1003">
        <v>600</v>
      </c>
      <c r="K1003" t="s">
        <v>78</v>
      </c>
      <c r="L1003" t="s">
        <v>271</v>
      </c>
    </row>
    <row r="1004" spans="1:12" x14ac:dyDescent="0.25">
      <c r="A1004" s="3">
        <v>750964</v>
      </c>
      <c r="B1004" s="1" t="s">
        <v>9</v>
      </c>
      <c r="C1004" s="2">
        <v>44942</v>
      </c>
      <c r="D1004" s="2" t="str">
        <f>TEXT(Table1[[#This Row],[Visit date]],"Dddd")</f>
        <v>Monday</v>
      </c>
      <c r="E1004" s="2" t="str">
        <f>TEXT(Table1[[#This Row],[Visit date]],"Mmmm")</f>
        <v>January</v>
      </c>
      <c r="F1004" s="2">
        <v>44945.356435185182</v>
      </c>
      <c r="G1004">
        <f>_xlfn.DAYS(Table1[[#This Row],[Filed date]],Table1[[#This Row],[Visit date]])</f>
        <v>3</v>
      </c>
      <c r="H1004">
        <v>4</v>
      </c>
      <c r="I1004">
        <v>33633.599999999999</v>
      </c>
      <c r="J1004">
        <v>8408.4</v>
      </c>
      <c r="K1004" t="s">
        <v>584</v>
      </c>
      <c r="L1004" t="s">
        <v>150</v>
      </c>
    </row>
    <row r="1005" spans="1:12" x14ac:dyDescent="0.25">
      <c r="A1005" s="3">
        <v>761491</v>
      </c>
      <c r="B1005" s="1" t="s">
        <v>9</v>
      </c>
      <c r="C1005" s="2">
        <v>44950</v>
      </c>
      <c r="D1005" s="2" t="str">
        <f>TEXT(Table1[[#This Row],[Visit date]],"Dddd")</f>
        <v>Tuesday</v>
      </c>
      <c r="E1005" s="2" t="str">
        <f>TEXT(Table1[[#This Row],[Visit date]],"Mmmm")</f>
        <v>January</v>
      </c>
      <c r="F1005" s="2">
        <v>44952.609039351853</v>
      </c>
      <c r="G1005">
        <f>_xlfn.DAYS(Table1[[#This Row],[Filed date]],Table1[[#This Row],[Visit date]])</f>
        <v>2</v>
      </c>
      <c r="H1005">
        <v>1</v>
      </c>
      <c r="I1005">
        <v>2500</v>
      </c>
      <c r="J1005">
        <v>2500</v>
      </c>
      <c r="K1005" t="s">
        <v>186</v>
      </c>
      <c r="L1005" t="s">
        <v>699</v>
      </c>
    </row>
    <row r="1006" spans="1:12" x14ac:dyDescent="0.25">
      <c r="A1006" s="3">
        <v>730863</v>
      </c>
      <c r="B1006" s="1" t="s">
        <v>35</v>
      </c>
      <c r="C1006" s="2">
        <v>44929</v>
      </c>
      <c r="D1006" s="2" t="str">
        <f>TEXT(Table1[[#This Row],[Visit date]],"Dddd")</f>
        <v>Tuesday</v>
      </c>
      <c r="E1006" s="2" t="str">
        <f>TEXT(Table1[[#This Row],[Visit date]],"Mmmm")</f>
        <v>January</v>
      </c>
      <c r="F1006" s="2">
        <v>44930.449872685182</v>
      </c>
      <c r="G1006">
        <f>_xlfn.DAYS(Table1[[#This Row],[Filed date]],Table1[[#This Row],[Visit date]])</f>
        <v>1</v>
      </c>
      <c r="H1006">
        <v>5</v>
      </c>
      <c r="I1006">
        <v>105</v>
      </c>
      <c r="J1006">
        <v>21</v>
      </c>
      <c r="K1006" t="s">
        <v>700</v>
      </c>
      <c r="L1006" t="s">
        <v>424</v>
      </c>
    </row>
    <row r="1007" spans="1:12" x14ac:dyDescent="0.25">
      <c r="A1007" s="3">
        <v>767116</v>
      </c>
      <c r="B1007" s="1" t="s">
        <v>9</v>
      </c>
      <c r="C1007" s="2">
        <v>44955</v>
      </c>
      <c r="D1007" s="2" t="str">
        <f>TEXT(Table1[[#This Row],[Visit date]],"Dddd")</f>
        <v>Sunday</v>
      </c>
      <c r="E1007" s="2" t="str">
        <f>TEXT(Table1[[#This Row],[Visit date]],"Mmmm")</f>
        <v>January</v>
      </c>
      <c r="F1007" s="2">
        <v>44956.689988425933</v>
      </c>
      <c r="G1007">
        <f>_xlfn.DAYS(Table1[[#This Row],[Filed date]],Table1[[#This Row],[Visit date]])</f>
        <v>1</v>
      </c>
      <c r="H1007">
        <v>1</v>
      </c>
      <c r="I1007">
        <v>2500</v>
      </c>
      <c r="J1007">
        <v>2500</v>
      </c>
      <c r="K1007" t="s">
        <v>57</v>
      </c>
      <c r="L1007" t="s">
        <v>113</v>
      </c>
    </row>
    <row r="1008" spans="1:12" x14ac:dyDescent="0.25">
      <c r="A1008" s="3">
        <v>766974</v>
      </c>
      <c r="B1008" s="1" t="s">
        <v>9</v>
      </c>
      <c r="C1008" s="2">
        <v>44954</v>
      </c>
      <c r="D1008" s="2" t="str">
        <f>TEXT(Table1[[#This Row],[Visit date]],"Dddd")</f>
        <v>Saturday</v>
      </c>
      <c r="E1008" s="2" t="str">
        <f>TEXT(Table1[[#This Row],[Visit date]],"Mmmm")</f>
        <v>January</v>
      </c>
      <c r="F1008" s="2">
        <v>44956.649004629631</v>
      </c>
      <c r="G1008">
        <f>_xlfn.DAYS(Table1[[#This Row],[Filed date]],Table1[[#This Row],[Visit date]])</f>
        <v>2</v>
      </c>
      <c r="H1008">
        <v>1</v>
      </c>
      <c r="I1008">
        <v>1500</v>
      </c>
      <c r="J1008">
        <v>1500</v>
      </c>
      <c r="K1008" t="s">
        <v>195</v>
      </c>
      <c r="L1008" t="s">
        <v>120</v>
      </c>
    </row>
    <row r="1009" spans="1:12" x14ac:dyDescent="0.25">
      <c r="A1009" s="3">
        <v>757963</v>
      </c>
      <c r="B1009" s="1" t="s">
        <v>9</v>
      </c>
      <c r="C1009" s="2">
        <v>44945</v>
      </c>
      <c r="D1009" s="2" t="str">
        <f>TEXT(Table1[[#This Row],[Visit date]],"Dddd")</f>
        <v>Thursday</v>
      </c>
      <c r="E1009" s="2" t="str">
        <f>TEXT(Table1[[#This Row],[Visit date]],"Mmmm")</f>
        <v>January</v>
      </c>
      <c r="F1009" s="2">
        <v>44950.63554398148</v>
      </c>
      <c r="G1009">
        <f>_xlfn.DAYS(Table1[[#This Row],[Filed date]],Table1[[#This Row],[Visit date]])</f>
        <v>5</v>
      </c>
      <c r="H1009">
        <v>1</v>
      </c>
      <c r="I1009">
        <v>1000</v>
      </c>
      <c r="J1009">
        <v>1000</v>
      </c>
      <c r="K1009" t="s">
        <v>216</v>
      </c>
      <c r="L1009" t="s">
        <v>701</v>
      </c>
    </row>
    <row r="1010" spans="1:12" x14ac:dyDescent="0.25">
      <c r="A1010" s="3">
        <v>753339</v>
      </c>
      <c r="B1010" s="1" t="s">
        <v>9</v>
      </c>
      <c r="C1010" s="2">
        <v>44943</v>
      </c>
      <c r="D1010" s="2" t="str">
        <f>TEXT(Table1[[#This Row],[Visit date]],"Dddd")</f>
        <v>Tuesday</v>
      </c>
      <c r="E1010" s="2" t="str">
        <f>TEXT(Table1[[#This Row],[Visit date]],"Mmmm")</f>
        <v>January</v>
      </c>
      <c r="F1010" s="2">
        <v>44946.589884259258</v>
      </c>
      <c r="G1010">
        <f>_xlfn.DAYS(Table1[[#This Row],[Filed date]],Table1[[#This Row],[Visit date]])</f>
        <v>3</v>
      </c>
      <c r="H1010">
        <v>1</v>
      </c>
      <c r="I1010">
        <v>3000</v>
      </c>
      <c r="J1010">
        <v>3000</v>
      </c>
      <c r="K1010" t="s">
        <v>12</v>
      </c>
      <c r="L1010" t="s">
        <v>446</v>
      </c>
    </row>
    <row r="1011" spans="1:12" x14ac:dyDescent="0.25">
      <c r="A1011" s="3">
        <v>755506</v>
      </c>
      <c r="B1011" s="1" t="s">
        <v>9</v>
      </c>
      <c r="C1011" s="2">
        <v>44944</v>
      </c>
      <c r="D1011" s="2" t="str">
        <f>TEXT(Table1[[#This Row],[Visit date]],"Dddd")</f>
        <v>Wednesday</v>
      </c>
      <c r="E1011" s="2" t="str">
        <f>TEXT(Table1[[#This Row],[Visit date]],"Mmmm")</f>
        <v>January</v>
      </c>
      <c r="F1011" s="2">
        <v>44949.47415509259</v>
      </c>
      <c r="G1011">
        <f>_xlfn.DAYS(Table1[[#This Row],[Filed date]],Table1[[#This Row],[Visit date]])</f>
        <v>5</v>
      </c>
      <c r="H1011">
        <v>1</v>
      </c>
      <c r="I1011">
        <v>3000</v>
      </c>
      <c r="J1011">
        <v>3000</v>
      </c>
      <c r="K1011" t="s">
        <v>12</v>
      </c>
      <c r="L1011" t="s">
        <v>375</v>
      </c>
    </row>
    <row r="1012" spans="1:12" x14ac:dyDescent="0.25">
      <c r="A1012" s="3">
        <v>762384</v>
      </c>
      <c r="B1012" s="1" t="s">
        <v>9</v>
      </c>
      <c r="C1012" s="2">
        <v>44951</v>
      </c>
      <c r="D1012" s="2" t="str">
        <f>TEXT(Table1[[#This Row],[Visit date]],"Dddd")</f>
        <v>Wednesday</v>
      </c>
      <c r="E1012" s="2" t="str">
        <f>TEXT(Table1[[#This Row],[Visit date]],"Mmmm")</f>
        <v>January</v>
      </c>
      <c r="F1012" s="2">
        <v>44953.413287037038</v>
      </c>
      <c r="G1012">
        <f>_xlfn.DAYS(Table1[[#This Row],[Filed date]],Table1[[#This Row],[Visit date]])</f>
        <v>2</v>
      </c>
      <c r="H1012">
        <v>1</v>
      </c>
      <c r="I1012">
        <v>1000</v>
      </c>
      <c r="J1012">
        <v>1000</v>
      </c>
      <c r="K1012" t="s">
        <v>17</v>
      </c>
      <c r="L1012" t="s">
        <v>18</v>
      </c>
    </row>
    <row r="1013" spans="1:12" x14ac:dyDescent="0.25">
      <c r="A1013" s="3">
        <v>763175</v>
      </c>
      <c r="B1013" s="1" t="s">
        <v>9</v>
      </c>
      <c r="C1013" s="2">
        <v>44952</v>
      </c>
      <c r="D1013" s="2" t="str">
        <f>TEXT(Table1[[#This Row],[Visit date]],"Dddd")</f>
        <v>Thursday</v>
      </c>
      <c r="E1013" s="2" t="str">
        <f>TEXT(Table1[[#This Row],[Visit date]],"Mmmm")</f>
        <v>January</v>
      </c>
      <c r="F1013" s="2">
        <v>44953.662523148138</v>
      </c>
      <c r="G1013">
        <f>_xlfn.DAYS(Table1[[#This Row],[Filed date]],Table1[[#This Row],[Visit date]])</f>
        <v>1</v>
      </c>
      <c r="H1013">
        <v>1</v>
      </c>
      <c r="I1013">
        <v>600</v>
      </c>
      <c r="J1013">
        <v>600</v>
      </c>
      <c r="K1013" t="s">
        <v>702</v>
      </c>
      <c r="L1013" t="s">
        <v>239</v>
      </c>
    </row>
    <row r="1014" spans="1:12" x14ac:dyDescent="0.25">
      <c r="A1014" s="3">
        <v>758072</v>
      </c>
      <c r="B1014" s="1" t="s">
        <v>9</v>
      </c>
      <c r="C1014" s="2">
        <v>44945</v>
      </c>
      <c r="D1014" s="2" t="str">
        <f>TEXT(Table1[[#This Row],[Visit date]],"Dddd")</f>
        <v>Thursday</v>
      </c>
      <c r="E1014" s="2" t="str">
        <f>TEXT(Table1[[#This Row],[Visit date]],"Mmmm")</f>
        <v>January</v>
      </c>
      <c r="F1014" s="2">
        <v>44950.667916666673</v>
      </c>
      <c r="G1014">
        <f>_xlfn.DAYS(Table1[[#This Row],[Filed date]],Table1[[#This Row],[Visit date]])</f>
        <v>5</v>
      </c>
      <c r="H1014">
        <v>1</v>
      </c>
      <c r="I1014">
        <v>3000</v>
      </c>
      <c r="J1014">
        <v>3000</v>
      </c>
      <c r="K1014" t="s">
        <v>12</v>
      </c>
      <c r="L1014" t="s">
        <v>703</v>
      </c>
    </row>
    <row r="1015" spans="1:12" x14ac:dyDescent="0.25">
      <c r="A1015" s="3">
        <v>759960</v>
      </c>
      <c r="B1015" s="1" t="s">
        <v>9</v>
      </c>
      <c r="C1015" s="2">
        <v>44947</v>
      </c>
      <c r="D1015" s="2" t="str">
        <f>TEXT(Table1[[#This Row],[Visit date]],"Dddd")</f>
        <v>Saturday</v>
      </c>
      <c r="E1015" s="2" t="str">
        <f>TEXT(Table1[[#This Row],[Visit date]],"Mmmm")</f>
        <v>January</v>
      </c>
      <c r="F1015" s="2">
        <v>44951.653229166674</v>
      </c>
      <c r="G1015">
        <f>_xlfn.DAYS(Table1[[#This Row],[Filed date]],Table1[[#This Row],[Visit date]])</f>
        <v>4</v>
      </c>
      <c r="H1015">
        <v>1</v>
      </c>
      <c r="I1015">
        <v>453.75000000000011</v>
      </c>
      <c r="J1015">
        <v>453.75000000000011</v>
      </c>
      <c r="K1015" t="s">
        <v>354</v>
      </c>
      <c r="L1015" t="s">
        <v>79</v>
      </c>
    </row>
    <row r="1016" spans="1:12" x14ac:dyDescent="0.25">
      <c r="A1016" s="3">
        <v>762795</v>
      </c>
      <c r="B1016" s="1" t="s">
        <v>9</v>
      </c>
      <c r="C1016" s="2">
        <v>44951</v>
      </c>
      <c r="D1016" s="2" t="str">
        <f>TEXT(Table1[[#This Row],[Visit date]],"Dddd")</f>
        <v>Wednesday</v>
      </c>
      <c r="E1016" s="2" t="str">
        <f>TEXT(Table1[[#This Row],[Visit date]],"Mmmm")</f>
        <v>January</v>
      </c>
      <c r="F1016" s="2">
        <v>44953.557337962957</v>
      </c>
      <c r="G1016">
        <f>_xlfn.DAYS(Table1[[#This Row],[Filed date]],Table1[[#This Row],[Visit date]])</f>
        <v>2</v>
      </c>
      <c r="H1016">
        <v>1</v>
      </c>
      <c r="I1016">
        <v>700</v>
      </c>
      <c r="J1016">
        <v>700</v>
      </c>
      <c r="K1016" t="s">
        <v>112</v>
      </c>
      <c r="L1016" t="s">
        <v>124</v>
      </c>
    </row>
    <row r="1017" spans="1:12" x14ac:dyDescent="0.25">
      <c r="A1017" s="3">
        <v>766801</v>
      </c>
      <c r="B1017" s="1" t="s">
        <v>9</v>
      </c>
      <c r="C1017" s="2">
        <v>44953</v>
      </c>
      <c r="D1017" s="2" t="str">
        <f>TEXT(Table1[[#This Row],[Visit date]],"Dddd")</f>
        <v>Friday</v>
      </c>
      <c r="E1017" s="2" t="str">
        <f>TEXT(Table1[[#This Row],[Visit date]],"Mmmm")</f>
        <v>January</v>
      </c>
      <c r="F1017" s="2">
        <v>44956.614432870367</v>
      </c>
      <c r="G1017">
        <f>_xlfn.DAYS(Table1[[#This Row],[Filed date]],Table1[[#This Row],[Visit date]])</f>
        <v>3</v>
      </c>
      <c r="H1017">
        <v>1</v>
      </c>
      <c r="I1017">
        <v>1000</v>
      </c>
      <c r="J1017">
        <v>1000</v>
      </c>
      <c r="K1017" t="s">
        <v>129</v>
      </c>
      <c r="L1017" t="s">
        <v>68</v>
      </c>
    </row>
    <row r="1018" spans="1:12" x14ac:dyDescent="0.25">
      <c r="A1018" s="3">
        <v>762506</v>
      </c>
      <c r="B1018" s="1" t="s">
        <v>9</v>
      </c>
      <c r="C1018" s="2">
        <v>44951</v>
      </c>
      <c r="D1018" s="2" t="str">
        <f>TEXT(Table1[[#This Row],[Visit date]],"Dddd")</f>
        <v>Wednesday</v>
      </c>
      <c r="E1018" s="2" t="str">
        <f>TEXT(Table1[[#This Row],[Visit date]],"Mmmm")</f>
        <v>January</v>
      </c>
      <c r="F1018" s="2">
        <v>44953.460555555554</v>
      </c>
      <c r="G1018">
        <f>_xlfn.DAYS(Table1[[#This Row],[Filed date]],Table1[[#This Row],[Visit date]])</f>
        <v>2</v>
      </c>
      <c r="H1018">
        <v>1</v>
      </c>
      <c r="I1018">
        <v>600</v>
      </c>
      <c r="J1018">
        <v>600</v>
      </c>
      <c r="K1018" t="s">
        <v>247</v>
      </c>
      <c r="L1018" t="s">
        <v>261</v>
      </c>
    </row>
    <row r="1019" spans="1:12" x14ac:dyDescent="0.25">
      <c r="A1019" s="3">
        <v>767145</v>
      </c>
      <c r="B1019" s="1" t="s">
        <v>9</v>
      </c>
      <c r="C1019" s="2">
        <v>44955</v>
      </c>
      <c r="D1019" s="2" t="str">
        <f>TEXT(Table1[[#This Row],[Visit date]],"Dddd")</f>
        <v>Sunday</v>
      </c>
      <c r="E1019" s="2" t="str">
        <f>TEXT(Table1[[#This Row],[Visit date]],"Mmmm")</f>
        <v>January</v>
      </c>
      <c r="F1019" s="2">
        <v>44956.703055555547</v>
      </c>
      <c r="G1019">
        <f>_xlfn.DAYS(Table1[[#This Row],[Filed date]],Table1[[#This Row],[Visit date]])</f>
        <v>1</v>
      </c>
      <c r="H1019">
        <v>1</v>
      </c>
      <c r="I1019">
        <v>3000</v>
      </c>
      <c r="J1019">
        <v>3000</v>
      </c>
      <c r="K1019" t="s">
        <v>12</v>
      </c>
      <c r="L1019" t="s">
        <v>413</v>
      </c>
    </row>
    <row r="1020" spans="1:12" x14ac:dyDescent="0.25">
      <c r="A1020" s="3">
        <v>756123</v>
      </c>
      <c r="B1020" s="1" t="s">
        <v>9</v>
      </c>
      <c r="C1020" s="2">
        <v>44945</v>
      </c>
      <c r="D1020" s="2" t="str">
        <f>TEXT(Table1[[#This Row],[Visit date]],"Dddd")</f>
        <v>Thursday</v>
      </c>
      <c r="E1020" s="2" t="str">
        <f>TEXT(Table1[[#This Row],[Visit date]],"Mmmm")</f>
        <v>January</v>
      </c>
      <c r="F1020" s="2">
        <v>44949.606168981481</v>
      </c>
      <c r="G1020">
        <f>_xlfn.DAYS(Table1[[#This Row],[Filed date]],Table1[[#This Row],[Visit date]])</f>
        <v>4</v>
      </c>
      <c r="H1020">
        <v>1</v>
      </c>
      <c r="I1020">
        <v>500</v>
      </c>
      <c r="J1020">
        <v>500</v>
      </c>
      <c r="K1020" t="s">
        <v>565</v>
      </c>
      <c r="L1020" t="s">
        <v>139</v>
      </c>
    </row>
    <row r="1021" spans="1:12" x14ac:dyDescent="0.25">
      <c r="A1021" s="3">
        <v>728422</v>
      </c>
      <c r="B1021" s="1" t="s">
        <v>35</v>
      </c>
      <c r="C1021" s="2">
        <v>44926</v>
      </c>
      <c r="D1021" s="2" t="str">
        <f>TEXT(Table1[[#This Row],[Visit date]],"Dddd")</f>
        <v>Saturday</v>
      </c>
      <c r="E1021" s="2" t="str">
        <f>TEXT(Table1[[#This Row],[Visit date]],"Mmmm")</f>
        <v>December</v>
      </c>
      <c r="F1021" s="2">
        <v>44928.399351851847</v>
      </c>
      <c r="G1021">
        <f>_xlfn.DAYS(Table1[[#This Row],[Filed date]],Table1[[#This Row],[Visit date]])</f>
        <v>2</v>
      </c>
      <c r="H1021">
        <v>5</v>
      </c>
      <c r="I1021">
        <v>250</v>
      </c>
      <c r="J1021">
        <v>50</v>
      </c>
      <c r="K1021" t="s">
        <v>704</v>
      </c>
      <c r="L1021" t="s">
        <v>361</v>
      </c>
    </row>
    <row r="1022" spans="1:12" x14ac:dyDescent="0.25">
      <c r="A1022" s="3">
        <v>737951</v>
      </c>
      <c r="B1022" s="1" t="s">
        <v>50</v>
      </c>
      <c r="C1022" s="2">
        <v>44932</v>
      </c>
      <c r="D1022" s="2" t="str">
        <f>TEXT(Table1[[#This Row],[Visit date]],"Dddd")</f>
        <v>Friday</v>
      </c>
      <c r="E1022" s="2" t="str">
        <f>TEXT(Table1[[#This Row],[Visit date]],"Mmmm")</f>
        <v>January</v>
      </c>
      <c r="F1022" s="2">
        <v>44936.538576388892</v>
      </c>
      <c r="G1022">
        <f>_xlfn.DAYS(Table1[[#This Row],[Filed date]],Table1[[#This Row],[Visit date]])</f>
        <v>4</v>
      </c>
      <c r="H1022">
        <v>1</v>
      </c>
      <c r="I1022">
        <v>1150</v>
      </c>
      <c r="J1022">
        <v>1150</v>
      </c>
      <c r="K1022" t="s">
        <v>216</v>
      </c>
      <c r="L1022" t="s">
        <v>52</v>
      </c>
    </row>
    <row r="1023" spans="1:12" x14ac:dyDescent="0.25">
      <c r="A1023" s="3">
        <v>766815</v>
      </c>
      <c r="B1023" s="1" t="s">
        <v>9</v>
      </c>
      <c r="C1023" s="2">
        <v>44953</v>
      </c>
      <c r="D1023" s="2" t="str">
        <f>TEXT(Table1[[#This Row],[Visit date]],"Dddd")</f>
        <v>Friday</v>
      </c>
      <c r="E1023" s="2" t="str">
        <f>TEXT(Table1[[#This Row],[Visit date]],"Mmmm")</f>
        <v>January</v>
      </c>
      <c r="F1023" s="2">
        <v>44956.617812500001</v>
      </c>
      <c r="G1023">
        <f>_xlfn.DAYS(Table1[[#This Row],[Filed date]],Table1[[#This Row],[Visit date]])</f>
        <v>3</v>
      </c>
      <c r="H1023">
        <v>15</v>
      </c>
      <c r="I1023">
        <v>750</v>
      </c>
      <c r="J1023">
        <v>50</v>
      </c>
      <c r="K1023" t="s">
        <v>705</v>
      </c>
      <c r="L1023" t="s">
        <v>117</v>
      </c>
    </row>
    <row r="1024" spans="1:12" x14ac:dyDescent="0.25">
      <c r="A1024" s="3">
        <v>755032</v>
      </c>
      <c r="B1024" s="1" t="s">
        <v>69</v>
      </c>
      <c r="C1024" s="2">
        <v>44905</v>
      </c>
      <c r="D1024" s="2" t="str">
        <f>TEXT(Table1[[#This Row],[Visit date]],"Dddd")</f>
        <v>Saturday</v>
      </c>
      <c r="E1024" s="2" t="str">
        <f>TEXT(Table1[[#This Row],[Visit date]],"Mmmm")</f>
        <v>December</v>
      </c>
      <c r="F1024" s="2">
        <v>44949.348391203697</v>
      </c>
      <c r="G1024">
        <f>_xlfn.DAYS(Table1[[#This Row],[Filed date]],Table1[[#This Row],[Visit date]])</f>
        <v>44</v>
      </c>
      <c r="H1024">
        <v>18</v>
      </c>
      <c r="I1024">
        <v>226.8</v>
      </c>
      <c r="J1024">
        <v>12.6</v>
      </c>
      <c r="K1024" t="s">
        <v>706</v>
      </c>
      <c r="L1024" t="s">
        <v>314</v>
      </c>
    </row>
    <row r="1025" spans="1:12" x14ac:dyDescent="0.25">
      <c r="A1025" s="3">
        <v>756293</v>
      </c>
      <c r="B1025" s="1" t="s">
        <v>9</v>
      </c>
      <c r="C1025" s="2">
        <v>44944</v>
      </c>
      <c r="D1025" s="2" t="str">
        <f>TEXT(Table1[[#This Row],[Visit date]],"Dddd")</f>
        <v>Wednesday</v>
      </c>
      <c r="E1025" s="2" t="str">
        <f>TEXT(Table1[[#This Row],[Visit date]],"Mmmm")</f>
        <v>January</v>
      </c>
      <c r="F1025" s="2">
        <v>44949.660983796297</v>
      </c>
      <c r="G1025">
        <f>_xlfn.DAYS(Table1[[#This Row],[Filed date]],Table1[[#This Row],[Visit date]])</f>
        <v>5</v>
      </c>
      <c r="H1025">
        <v>1</v>
      </c>
      <c r="I1025">
        <v>453.75</v>
      </c>
      <c r="J1025">
        <v>453.75</v>
      </c>
      <c r="K1025" t="s">
        <v>354</v>
      </c>
      <c r="L1025" t="s">
        <v>372</v>
      </c>
    </row>
    <row r="1026" spans="1:12" x14ac:dyDescent="0.25">
      <c r="A1026" s="3">
        <v>758103</v>
      </c>
      <c r="B1026" s="1" t="s">
        <v>9</v>
      </c>
      <c r="C1026" s="2">
        <v>44945</v>
      </c>
      <c r="D1026" s="2" t="str">
        <f>TEXT(Table1[[#This Row],[Visit date]],"Dddd")</f>
        <v>Thursday</v>
      </c>
      <c r="E1026" s="2" t="str">
        <f>TEXT(Table1[[#This Row],[Visit date]],"Mmmm")</f>
        <v>January</v>
      </c>
      <c r="F1026" s="2">
        <v>44950.677071759259</v>
      </c>
      <c r="G1026">
        <f>_xlfn.DAYS(Table1[[#This Row],[Filed date]],Table1[[#This Row],[Visit date]])</f>
        <v>5</v>
      </c>
      <c r="H1026">
        <v>1</v>
      </c>
      <c r="I1026">
        <v>999.99999999999989</v>
      </c>
      <c r="J1026">
        <v>999.99999999999989</v>
      </c>
      <c r="K1026" t="s">
        <v>216</v>
      </c>
      <c r="L1026" t="s">
        <v>320</v>
      </c>
    </row>
    <row r="1027" spans="1:12" x14ac:dyDescent="0.25">
      <c r="A1027" s="3">
        <v>755989</v>
      </c>
      <c r="B1027" s="1" t="s">
        <v>9</v>
      </c>
      <c r="C1027" s="2">
        <v>44944</v>
      </c>
      <c r="D1027" s="2" t="str">
        <f>TEXT(Table1[[#This Row],[Visit date]],"Dddd")</f>
        <v>Wednesday</v>
      </c>
      <c r="E1027" s="2" t="str">
        <f>TEXT(Table1[[#This Row],[Visit date]],"Mmmm")</f>
        <v>January</v>
      </c>
      <c r="F1027" s="2">
        <v>44949.576527777783</v>
      </c>
      <c r="G1027">
        <f>_xlfn.DAYS(Table1[[#This Row],[Filed date]],Table1[[#This Row],[Visit date]])</f>
        <v>5</v>
      </c>
      <c r="H1027">
        <v>1</v>
      </c>
      <c r="I1027">
        <v>50</v>
      </c>
      <c r="J1027">
        <v>50</v>
      </c>
      <c r="K1027" t="s">
        <v>707</v>
      </c>
      <c r="L1027" t="s">
        <v>257</v>
      </c>
    </row>
    <row r="1028" spans="1:12" x14ac:dyDescent="0.25">
      <c r="A1028" s="3">
        <v>756952</v>
      </c>
      <c r="B1028" s="1" t="s">
        <v>9</v>
      </c>
      <c r="C1028" s="2">
        <v>44945</v>
      </c>
      <c r="D1028" s="2" t="str">
        <f>TEXT(Table1[[#This Row],[Visit date]],"Dddd")</f>
        <v>Thursday</v>
      </c>
      <c r="E1028" s="2" t="str">
        <f>TEXT(Table1[[#This Row],[Visit date]],"Mmmm")</f>
        <v>January</v>
      </c>
      <c r="F1028" s="2">
        <v>44950.403287037043</v>
      </c>
      <c r="G1028">
        <f>_xlfn.DAYS(Table1[[#This Row],[Filed date]],Table1[[#This Row],[Visit date]])</f>
        <v>5</v>
      </c>
      <c r="H1028">
        <v>8</v>
      </c>
      <c r="I1028">
        <v>640</v>
      </c>
      <c r="J1028">
        <v>80</v>
      </c>
      <c r="K1028" t="s">
        <v>708</v>
      </c>
      <c r="L1028" t="s">
        <v>49</v>
      </c>
    </row>
    <row r="1029" spans="1:12" x14ac:dyDescent="0.25">
      <c r="A1029" s="3">
        <v>751138</v>
      </c>
      <c r="B1029" s="1" t="s">
        <v>9</v>
      </c>
      <c r="C1029" s="2">
        <v>44942</v>
      </c>
      <c r="D1029" s="2" t="str">
        <f>TEXT(Table1[[#This Row],[Visit date]],"Dddd")</f>
        <v>Monday</v>
      </c>
      <c r="E1029" s="2" t="str">
        <f>TEXT(Table1[[#This Row],[Visit date]],"Mmmm")</f>
        <v>January</v>
      </c>
      <c r="F1029" s="2">
        <v>44945.400439814817</v>
      </c>
      <c r="G1029">
        <f>_xlfn.DAYS(Table1[[#This Row],[Filed date]],Table1[[#This Row],[Visit date]])</f>
        <v>3</v>
      </c>
      <c r="H1029">
        <v>1</v>
      </c>
      <c r="I1029">
        <v>7500</v>
      </c>
      <c r="J1029">
        <v>7500</v>
      </c>
      <c r="K1029" t="s">
        <v>321</v>
      </c>
      <c r="L1029" t="s">
        <v>709</v>
      </c>
    </row>
    <row r="1030" spans="1:12" x14ac:dyDescent="0.25">
      <c r="A1030" s="3">
        <v>759848</v>
      </c>
      <c r="B1030" s="1" t="s">
        <v>9</v>
      </c>
      <c r="C1030" s="2">
        <v>44947</v>
      </c>
      <c r="D1030" s="2" t="str">
        <f>TEXT(Table1[[#This Row],[Visit date]],"Dddd")</f>
        <v>Saturday</v>
      </c>
      <c r="E1030" s="2" t="str">
        <f>TEXT(Table1[[#This Row],[Visit date]],"Mmmm")</f>
        <v>January</v>
      </c>
      <c r="F1030" s="2">
        <v>44951.62</v>
      </c>
      <c r="G1030">
        <f>_xlfn.DAYS(Table1[[#This Row],[Filed date]],Table1[[#This Row],[Visit date]])</f>
        <v>4</v>
      </c>
      <c r="H1030">
        <v>18</v>
      </c>
      <c r="I1030">
        <v>180</v>
      </c>
      <c r="J1030">
        <v>10</v>
      </c>
      <c r="K1030" t="s">
        <v>114</v>
      </c>
      <c r="L1030" t="s">
        <v>11</v>
      </c>
    </row>
    <row r="1031" spans="1:12" x14ac:dyDescent="0.25">
      <c r="A1031" s="3">
        <v>767064</v>
      </c>
      <c r="B1031" s="1" t="s">
        <v>9</v>
      </c>
      <c r="C1031" s="2">
        <v>44954</v>
      </c>
      <c r="D1031" s="2" t="str">
        <f>TEXT(Table1[[#This Row],[Visit date]],"Dddd")</f>
        <v>Saturday</v>
      </c>
      <c r="E1031" s="2" t="str">
        <f>TEXT(Table1[[#This Row],[Visit date]],"Mmmm")</f>
        <v>January</v>
      </c>
      <c r="F1031" s="2">
        <v>44956.670416666668</v>
      </c>
      <c r="G1031">
        <f>_xlfn.DAYS(Table1[[#This Row],[Filed date]],Table1[[#This Row],[Visit date]])</f>
        <v>2</v>
      </c>
      <c r="H1031">
        <v>10</v>
      </c>
      <c r="I1031">
        <v>1200</v>
      </c>
      <c r="J1031">
        <v>120</v>
      </c>
      <c r="K1031" t="s">
        <v>58</v>
      </c>
      <c r="L1031" t="s">
        <v>328</v>
      </c>
    </row>
    <row r="1032" spans="1:12" x14ac:dyDescent="0.25">
      <c r="A1032" s="3">
        <v>767138</v>
      </c>
      <c r="B1032" s="1" t="s">
        <v>9</v>
      </c>
      <c r="C1032" s="2">
        <v>44955</v>
      </c>
      <c r="D1032" s="2" t="str">
        <f>TEXT(Table1[[#This Row],[Visit date]],"Dddd")</f>
        <v>Sunday</v>
      </c>
      <c r="E1032" s="2" t="str">
        <f>TEXT(Table1[[#This Row],[Visit date]],"Mmmm")</f>
        <v>January</v>
      </c>
      <c r="F1032" s="2">
        <v>44956.700474537043</v>
      </c>
      <c r="G1032">
        <f>_xlfn.DAYS(Table1[[#This Row],[Filed date]],Table1[[#This Row],[Visit date]])</f>
        <v>1</v>
      </c>
      <c r="H1032">
        <v>1</v>
      </c>
      <c r="I1032">
        <v>3000</v>
      </c>
      <c r="J1032">
        <v>3000</v>
      </c>
      <c r="K1032" t="s">
        <v>12</v>
      </c>
      <c r="L1032" t="s">
        <v>197</v>
      </c>
    </row>
    <row r="1033" spans="1:12" x14ac:dyDescent="0.25">
      <c r="A1033" s="3">
        <v>732536</v>
      </c>
      <c r="B1033" s="1" t="s">
        <v>50</v>
      </c>
      <c r="C1033" s="2">
        <v>44929</v>
      </c>
      <c r="D1033" s="2" t="str">
        <f>TEXT(Table1[[#This Row],[Visit date]],"Dddd")</f>
        <v>Tuesday</v>
      </c>
      <c r="E1033" s="2" t="str">
        <f>TEXT(Table1[[#This Row],[Visit date]],"Mmmm")</f>
        <v>January</v>
      </c>
      <c r="F1033" s="2">
        <v>44931.489571759259</v>
      </c>
      <c r="G1033">
        <f>_xlfn.DAYS(Table1[[#This Row],[Filed date]],Table1[[#This Row],[Visit date]])</f>
        <v>2</v>
      </c>
      <c r="H1033">
        <v>20</v>
      </c>
      <c r="I1033">
        <v>947.59999999999991</v>
      </c>
      <c r="J1033">
        <v>47.38</v>
      </c>
      <c r="K1033" t="s">
        <v>710</v>
      </c>
      <c r="L1033" t="s">
        <v>541</v>
      </c>
    </row>
    <row r="1034" spans="1:12" x14ac:dyDescent="0.25">
      <c r="A1034" s="3">
        <v>759578</v>
      </c>
      <c r="B1034" s="1" t="s">
        <v>9</v>
      </c>
      <c r="C1034" s="2">
        <v>44948</v>
      </c>
      <c r="D1034" s="2" t="str">
        <f>TEXT(Table1[[#This Row],[Visit date]],"Dddd")</f>
        <v>Sunday</v>
      </c>
      <c r="E1034" s="2" t="str">
        <f>TEXT(Table1[[#This Row],[Visit date]],"Mmmm")</f>
        <v>January</v>
      </c>
      <c r="F1034" s="2">
        <v>44951.56453703704</v>
      </c>
      <c r="G1034">
        <f>_xlfn.DAYS(Table1[[#This Row],[Filed date]],Table1[[#This Row],[Visit date]])</f>
        <v>3</v>
      </c>
      <c r="H1034">
        <v>1</v>
      </c>
      <c r="I1034">
        <v>500.00000000000011</v>
      </c>
      <c r="J1034">
        <v>500.00000000000011</v>
      </c>
      <c r="K1034" t="s">
        <v>711</v>
      </c>
      <c r="L1034" t="s">
        <v>42</v>
      </c>
    </row>
    <row r="1035" spans="1:12" x14ac:dyDescent="0.25">
      <c r="A1035" s="3">
        <v>756952</v>
      </c>
      <c r="B1035" s="1" t="s">
        <v>9</v>
      </c>
      <c r="C1035" s="2">
        <v>44945</v>
      </c>
      <c r="D1035" s="2" t="str">
        <f>TEXT(Table1[[#This Row],[Visit date]],"Dddd")</f>
        <v>Thursday</v>
      </c>
      <c r="E1035" s="2" t="str">
        <f>TEXT(Table1[[#This Row],[Visit date]],"Mmmm")</f>
        <v>January</v>
      </c>
      <c r="F1035" s="2">
        <v>44950.403287037043</v>
      </c>
      <c r="G1035">
        <f>_xlfn.DAYS(Table1[[#This Row],[Filed date]],Table1[[#This Row],[Visit date]])</f>
        <v>5</v>
      </c>
      <c r="H1035">
        <v>1</v>
      </c>
      <c r="I1035">
        <v>1650</v>
      </c>
      <c r="J1035">
        <v>1650</v>
      </c>
      <c r="K1035" t="s">
        <v>712</v>
      </c>
      <c r="L1035" t="s">
        <v>49</v>
      </c>
    </row>
    <row r="1036" spans="1:12" x14ac:dyDescent="0.25">
      <c r="A1036" s="3">
        <v>756285</v>
      </c>
      <c r="B1036" s="1" t="s">
        <v>9</v>
      </c>
      <c r="C1036" s="2">
        <v>44944</v>
      </c>
      <c r="D1036" s="2" t="str">
        <f>TEXT(Table1[[#This Row],[Visit date]],"Dddd")</f>
        <v>Wednesday</v>
      </c>
      <c r="E1036" s="2" t="str">
        <f>TEXT(Table1[[#This Row],[Visit date]],"Mmmm")</f>
        <v>January</v>
      </c>
      <c r="F1036" s="2">
        <v>44949.65834490741</v>
      </c>
      <c r="G1036">
        <f>_xlfn.DAYS(Table1[[#This Row],[Filed date]],Table1[[#This Row],[Visit date]])</f>
        <v>5</v>
      </c>
      <c r="H1036">
        <v>1</v>
      </c>
      <c r="I1036">
        <v>3000</v>
      </c>
      <c r="J1036">
        <v>3000</v>
      </c>
      <c r="K1036" t="s">
        <v>12</v>
      </c>
      <c r="L1036" t="s">
        <v>582</v>
      </c>
    </row>
    <row r="1037" spans="1:12" x14ac:dyDescent="0.25">
      <c r="A1037" s="3">
        <v>762441</v>
      </c>
      <c r="B1037" s="1" t="s">
        <v>9</v>
      </c>
      <c r="C1037" s="2">
        <v>44951</v>
      </c>
      <c r="D1037" s="2" t="str">
        <f>TEXT(Table1[[#This Row],[Visit date]],"Dddd")</f>
        <v>Wednesday</v>
      </c>
      <c r="E1037" s="2" t="str">
        <f>TEXT(Table1[[#This Row],[Visit date]],"Mmmm")</f>
        <v>January</v>
      </c>
      <c r="F1037" s="2">
        <v>44953.439780092587</v>
      </c>
      <c r="G1037">
        <f>_xlfn.DAYS(Table1[[#This Row],[Filed date]],Table1[[#This Row],[Visit date]])</f>
        <v>2</v>
      </c>
      <c r="H1037">
        <v>15</v>
      </c>
      <c r="I1037">
        <v>750</v>
      </c>
      <c r="J1037">
        <v>50</v>
      </c>
      <c r="K1037" t="s">
        <v>174</v>
      </c>
      <c r="L1037" t="s">
        <v>98</v>
      </c>
    </row>
    <row r="1038" spans="1:12" x14ac:dyDescent="0.25">
      <c r="A1038" s="3">
        <v>759835</v>
      </c>
      <c r="B1038" s="1" t="s">
        <v>9</v>
      </c>
      <c r="C1038" s="2">
        <v>44947</v>
      </c>
      <c r="D1038" s="2" t="str">
        <f>TEXT(Table1[[#This Row],[Visit date]],"Dddd")</f>
        <v>Saturday</v>
      </c>
      <c r="E1038" s="2" t="str">
        <f>TEXT(Table1[[#This Row],[Visit date]],"Mmmm")</f>
        <v>January</v>
      </c>
      <c r="F1038" s="2">
        <v>44951.616597222222</v>
      </c>
      <c r="G1038">
        <f>_xlfn.DAYS(Table1[[#This Row],[Filed date]],Table1[[#This Row],[Visit date]])</f>
        <v>4</v>
      </c>
      <c r="H1038">
        <v>1</v>
      </c>
      <c r="I1038">
        <v>2500</v>
      </c>
      <c r="J1038">
        <v>2500</v>
      </c>
      <c r="K1038" t="s">
        <v>57</v>
      </c>
      <c r="L1038" t="s">
        <v>583</v>
      </c>
    </row>
    <row r="1039" spans="1:12" x14ac:dyDescent="0.25">
      <c r="A1039" s="3">
        <v>758088</v>
      </c>
      <c r="B1039" s="1" t="s">
        <v>9</v>
      </c>
      <c r="C1039" s="2">
        <v>44945</v>
      </c>
      <c r="D1039" s="2" t="str">
        <f>TEXT(Table1[[#This Row],[Visit date]],"Dddd")</f>
        <v>Thursday</v>
      </c>
      <c r="E1039" s="2" t="str">
        <f>TEXT(Table1[[#This Row],[Visit date]],"Mmmm")</f>
        <v>January</v>
      </c>
      <c r="F1039" s="2">
        <v>44950.671956018523</v>
      </c>
      <c r="G1039">
        <f>_xlfn.DAYS(Table1[[#This Row],[Filed date]],Table1[[#This Row],[Visit date]])</f>
        <v>5</v>
      </c>
      <c r="H1039">
        <v>1</v>
      </c>
      <c r="I1039">
        <v>3000</v>
      </c>
      <c r="J1039">
        <v>3000</v>
      </c>
      <c r="K1039" t="s">
        <v>12</v>
      </c>
      <c r="L1039" t="s">
        <v>293</v>
      </c>
    </row>
    <row r="1040" spans="1:12" x14ac:dyDescent="0.25">
      <c r="A1040" s="3">
        <v>728136</v>
      </c>
      <c r="B1040" s="1" t="s">
        <v>19</v>
      </c>
      <c r="C1040" s="2">
        <v>44906</v>
      </c>
      <c r="D1040" s="2" t="str">
        <f>TEXT(Table1[[#This Row],[Visit date]],"Dddd")</f>
        <v>Sunday</v>
      </c>
      <c r="E1040" s="2" t="str">
        <f>TEXT(Table1[[#This Row],[Visit date]],"Mmmm")</f>
        <v>December</v>
      </c>
      <c r="F1040" s="2">
        <v>44927.378738425927</v>
      </c>
      <c r="G1040">
        <f>_xlfn.DAYS(Table1[[#This Row],[Filed date]],Table1[[#This Row],[Visit date]])</f>
        <v>21</v>
      </c>
      <c r="H1040">
        <v>10</v>
      </c>
      <c r="I1040">
        <v>600</v>
      </c>
      <c r="J1040">
        <v>60</v>
      </c>
      <c r="K1040" t="s">
        <v>713</v>
      </c>
      <c r="L1040" t="s">
        <v>381</v>
      </c>
    </row>
    <row r="1041" spans="1:12" x14ac:dyDescent="0.25">
      <c r="A1041" s="3">
        <v>759827</v>
      </c>
      <c r="B1041" s="1" t="s">
        <v>9</v>
      </c>
      <c r="C1041" s="2">
        <v>44947</v>
      </c>
      <c r="D1041" s="2" t="str">
        <f>TEXT(Table1[[#This Row],[Visit date]],"Dddd")</f>
        <v>Saturday</v>
      </c>
      <c r="E1041" s="2" t="str">
        <f>TEXT(Table1[[#This Row],[Visit date]],"Mmmm")</f>
        <v>January</v>
      </c>
      <c r="F1041" s="2">
        <v>44951.613726851851</v>
      </c>
      <c r="G1041">
        <f>_xlfn.DAYS(Table1[[#This Row],[Filed date]],Table1[[#This Row],[Visit date]])</f>
        <v>4</v>
      </c>
      <c r="H1041">
        <v>1</v>
      </c>
      <c r="I1041">
        <v>3000</v>
      </c>
      <c r="J1041">
        <v>3000</v>
      </c>
      <c r="K1041" t="s">
        <v>12</v>
      </c>
      <c r="L1041" t="s">
        <v>170</v>
      </c>
    </row>
    <row r="1042" spans="1:12" x14ac:dyDescent="0.25">
      <c r="A1042" s="3">
        <v>763094</v>
      </c>
      <c r="B1042" s="1" t="s">
        <v>9</v>
      </c>
      <c r="C1042" s="2">
        <v>44952</v>
      </c>
      <c r="D1042" s="2" t="str">
        <f>TEXT(Table1[[#This Row],[Visit date]],"Dddd")</f>
        <v>Thursday</v>
      </c>
      <c r="E1042" s="2" t="str">
        <f>TEXT(Table1[[#This Row],[Visit date]],"Mmmm")</f>
        <v>January</v>
      </c>
      <c r="F1042" s="2">
        <v>44953.641423611109</v>
      </c>
      <c r="G1042">
        <f>_xlfn.DAYS(Table1[[#This Row],[Filed date]],Table1[[#This Row],[Visit date]])</f>
        <v>1</v>
      </c>
      <c r="H1042">
        <v>1</v>
      </c>
      <c r="I1042">
        <v>1000</v>
      </c>
      <c r="J1042">
        <v>1000</v>
      </c>
      <c r="K1042" t="s">
        <v>216</v>
      </c>
      <c r="L1042" t="s">
        <v>458</v>
      </c>
    </row>
    <row r="1043" spans="1:12" x14ac:dyDescent="0.25">
      <c r="A1043" s="3">
        <v>763070</v>
      </c>
      <c r="B1043" s="1" t="s">
        <v>9</v>
      </c>
      <c r="C1043" s="2">
        <v>44952</v>
      </c>
      <c r="D1043" s="2" t="str">
        <f>TEXT(Table1[[#This Row],[Visit date]],"Dddd")</f>
        <v>Thursday</v>
      </c>
      <c r="E1043" s="2" t="str">
        <f>TEXT(Table1[[#This Row],[Visit date]],"Mmmm")</f>
        <v>January</v>
      </c>
      <c r="F1043" s="2">
        <v>44953.634502314817</v>
      </c>
      <c r="G1043">
        <f>_xlfn.DAYS(Table1[[#This Row],[Filed date]],Table1[[#This Row],[Visit date]])</f>
        <v>1</v>
      </c>
      <c r="H1043">
        <v>6</v>
      </c>
      <c r="I1043">
        <v>480</v>
      </c>
      <c r="J1043">
        <v>80</v>
      </c>
      <c r="K1043" t="s">
        <v>708</v>
      </c>
      <c r="L1043" t="s">
        <v>234</v>
      </c>
    </row>
    <row r="1044" spans="1:12" x14ac:dyDescent="0.25">
      <c r="A1044" s="3">
        <v>756952</v>
      </c>
      <c r="B1044" s="1" t="s">
        <v>9</v>
      </c>
      <c r="C1044" s="2">
        <v>44945</v>
      </c>
      <c r="D1044" s="2" t="str">
        <f>TEXT(Table1[[#This Row],[Visit date]],"Dddd")</f>
        <v>Thursday</v>
      </c>
      <c r="E1044" s="2" t="str">
        <f>TEXT(Table1[[#This Row],[Visit date]],"Mmmm")</f>
        <v>January</v>
      </c>
      <c r="F1044" s="2">
        <v>44950.403287037043</v>
      </c>
      <c r="G1044">
        <f>_xlfn.DAYS(Table1[[#This Row],[Filed date]],Table1[[#This Row],[Visit date]])</f>
        <v>5</v>
      </c>
      <c r="H1044">
        <v>1</v>
      </c>
      <c r="I1044">
        <v>500.00000000000011</v>
      </c>
      <c r="J1044">
        <v>500.00000000000011</v>
      </c>
      <c r="K1044" t="s">
        <v>160</v>
      </c>
      <c r="L1044" t="s">
        <v>49</v>
      </c>
    </row>
    <row r="1045" spans="1:12" x14ac:dyDescent="0.25">
      <c r="A1045" s="3">
        <v>752007</v>
      </c>
      <c r="B1045" s="1" t="s">
        <v>9</v>
      </c>
      <c r="C1045" s="2">
        <v>44942</v>
      </c>
      <c r="D1045" s="2" t="str">
        <f>TEXT(Table1[[#This Row],[Visit date]],"Dddd")</f>
        <v>Monday</v>
      </c>
      <c r="E1045" s="2" t="str">
        <f>TEXT(Table1[[#This Row],[Visit date]],"Mmmm")</f>
        <v>January</v>
      </c>
      <c r="F1045" s="2">
        <v>44945.654953703714</v>
      </c>
      <c r="G1045">
        <f>_xlfn.DAYS(Table1[[#This Row],[Filed date]],Table1[[#This Row],[Visit date]])</f>
        <v>3</v>
      </c>
      <c r="H1045">
        <v>30</v>
      </c>
      <c r="I1045">
        <v>2400</v>
      </c>
      <c r="J1045">
        <v>80</v>
      </c>
      <c r="K1045" t="s">
        <v>162</v>
      </c>
      <c r="L1045" t="s">
        <v>441</v>
      </c>
    </row>
    <row r="1046" spans="1:12" x14ac:dyDescent="0.25">
      <c r="A1046" s="3">
        <v>760604</v>
      </c>
      <c r="B1046" s="1" t="s">
        <v>9</v>
      </c>
      <c r="C1046" s="2">
        <v>44948</v>
      </c>
      <c r="D1046" s="2" t="str">
        <f>TEXT(Table1[[#This Row],[Visit date]],"Dddd")</f>
        <v>Sunday</v>
      </c>
      <c r="E1046" s="2" t="str">
        <f>TEXT(Table1[[#This Row],[Visit date]],"Mmmm")</f>
        <v>January</v>
      </c>
      <c r="F1046" s="2">
        <v>44952.374930555547</v>
      </c>
      <c r="G1046">
        <f>_xlfn.DAYS(Table1[[#This Row],[Filed date]],Table1[[#This Row],[Visit date]])</f>
        <v>4</v>
      </c>
      <c r="H1046">
        <v>1</v>
      </c>
      <c r="I1046">
        <v>1000</v>
      </c>
      <c r="J1046">
        <v>1000</v>
      </c>
      <c r="K1046" t="s">
        <v>129</v>
      </c>
      <c r="L1046" t="s">
        <v>68</v>
      </c>
    </row>
    <row r="1047" spans="1:12" x14ac:dyDescent="0.25">
      <c r="A1047" s="3">
        <v>730425</v>
      </c>
      <c r="B1047" s="1" t="s">
        <v>135</v>
      </c>
      <c r="C1047" s="2">
        <v>44827</v>
      </c>
      <c r="D1047" s="2" t="str">
        <f>TEXT(Table1[[#This Row],[Visit date]],"Dddd")</f>
        <v>Friday</v>
      </c>
      <c r="E1047" s="2" t="str">
        <f>TEXT(Table1[[#This Row],[Visit date]],"Mmmm")</f>
        <v>September</v>
      </c>
      <c r="F1047" s="2">
        <v>44930.192569444444</v>
      </c>
      <c r="G1047">
        <f>_xlfn.DAYS(Table1[[#This Row],[Filed date]],Table1[[#This Row],[Visit date]])</f>
        <v>103</v>
      </c>
      <c r="H1047">
        <v>1</v>
      </c>
      <c r="I1047">
        <v>1521</v>
      </c>
      <c r="J1047">
        <v>1521</v>
      </c>
      <c r="K1047" t="s">
        <v>714</v>
      </c>
      <c r="L1047" t="s">
        <v>355</v>
      </c>
    </row>
    <row r="1048" spans="1:12" x14ac:dyDescent="0.25">
      <c r="A1048" s="3">
        <v>767121</v>
      </c>
      <c r="B1048" s="1" t="s">
        <v>9</v>
      </c>
      <c r="C1048" s="2">
        <v>44955</v>
      </c>
      <c r="D1048" s="2" t="str">
        <f>TEXT(Table1[[#This Row],[Visit date]],"Dddd")</f>
        <v>Sunday</v>
      </c>
      <c r="E1048" s="2" t="str">
        <f>TEXT(Table1[[#This Row],[Visit date]],"Mmmm")</f>
        <v>January</v>
      </c>
      <c r="F1048" s="2">
        <v>44956.691967592589</v>
      </c>
      <c r="G1048">
        <f>_xlfn.DAYS(Table1[[#This Row],[Filed date]],Table1[[#This Row],[Visit date]])</f>
        <v>1</v>
      </c>
      <c r="H1048">
        <v>1</v>
      </c>
      <c r="I1048">
        <v>700</v>
      </c>
      <c r="J1048">
        <v>700</v>
      </c>
      <c r="K1048" t="s">
        <v>112</v>
      </c>
      <c r="L1048" t="s">
        <v>637</v>
      </c>
    </row>
    <row r="1049" spans="1:12" x14ac:dyDescent="0.25">
      <c r="A1049" s="3">
        <v>728136</v>
      </c>
      <c r="B1049" s="1" t="s">
        <v>19</v>
      </c>
      <c r="C1049" s="2">
        <v>44907</v>
      </c>
      <c r="D1049" s="2" t="str">
        <f>TEXT(Table1[[#This Row],[Visit date]],"Dddd")</f>
        <v>Monday</v>
      </c>
      <c r="E1049" s="2" t="str">
        <f>TEXT(Table1[[#This Row],[Visit date]],"Mmmm")</f>
        <v>December</v>
      </c>
      <c r="F1049" s="2">
        <v>44927.380590277768</v>
      </c>
      <c r="G1049">
        <f>_xlfn.DAYS(Table1[[#This Row],[Filed date]],Table1[[#This Row],[Visit date]])</f>
        <v>20</v>
      </c>
      <c r="H1049">
        <v>9</v>
      </c>
      <c r="I1049">
        <v>900</v>
      </c>
      <c r="J1049">
        <v>100</v>
      </c>
      <c r="K1049" t="s">
        <v>700</v>
      </c>
      <c r="L1049" t="s">
        <v>420</v>
      </c>
    </row>
    <row r="1050" spans="1:12" x14ac:dyDescent="0.25">
      <c r="A1050" s="3">
        <v>730425</v>
      </c>
      <c r="B1050" s="1" t="s">
        <v>135</v>
      </c>
      <c r="C1050" s="2">
        <v>44826</v>
      </c>
      <c r="D1050" s="2" t="str">
        <f>TEXT(Table1[[#This Row],[Visit date]],"Dddd")</f>
        <v>Thursday</v>
      </c>
      <c r="E1050" s="2" t="str">
        <f>TEXT(Table1[[#This Row],[Visit date]],"Mmmm")</f>
        <v>September</v>
      </c>
      <c r="F1050" s="2">
        <v>44930.191458333327</v>
      </c>
      <c r="G1050">
        <f>_xlfn.DAYS(Table1[[#This Row],[Filed date]],Table1[[#This Row],[Visit date]])</f>
        <v>104</v>
      </c>
      <c r="H1050">
        <v>1</v>
      </c>
      <c r="I1050">
        <v>3042</v>
      </c>
      <c r="J1050">
        <v>3042</v>
      </c>
      <c r="K1050" t="s">
        <v>294</v>
      </c>
      <c r="L1050" t="s">
        <v>609</v>
      </c>
    </row>
    <row r="1051" spans="1:12" x14ac:dyDescent="0.25">
      <c r="A1051" s="3">
        <v>762622</v>
      </c>
      <c r="B1051" s="1" t="s">
        <v>9</v>
      </c>
      <c r="C1051" s="2">
        <v>44951</v>
      </c>
      <c r="D1051" s="2" t="str">
        <f>TEXT(Table1[[#This Row],[Visit date]],"Dddd")</f>
        <v>Wednesday</v>
      </c>
      <c r="E1051" s="2" t="str">
        <f>TEXT(Table1[[#This Row],[Visit date]],"Mmmm")</f>
        <v>January</v>
      </c>
      <c r="F1051" s="2">
        <v>44953.50199074074</v>
      </c>
      <c r="G1051">
        <f>_xlfn.DAYS(Table1[[#This Row],[Filed date]],Table1[[#This Row],[Visit date]])</f>
        <v>2</v>
      </c>
      <c r="H1051">
        <v>1</v>
      </c>
      <c r="I1051">
        <v>1000</v>
      </c>
      <c r="J1051">
        <v>1000</v>
      </c>
      <c r="K1051" t="s">
        <v>17</v>
      </c>
      <c r="L1051" t="s">
        <v>477</v>
      </c>
    </row>
    <row r="1052" spans="1:12" x14ac:dyDescent="0.25">
      <c r="A1052" s="3">
        <v>755420</v>
      </c>
      <c r="B1052" s="1" t="s">
        <v>9</v>
      </c>
      <c r="C1052" s="2">
        <v>44943</v>
      </c>
      <c r="D1052" s="2" t="str">
        <f>TEXT(Table1[[#This Row],[Visit date]],"Dddd")</f>
        <v>Tuesday</v>
      </c>
      <c r="E1052" s="2" t="str">
        <f>TEXT(Table1[[#This Row],[Visit date]],"Mmmm")</f>
        <v>January</v>
      </c>
      <c r="F1052" s="2">
        <v>44949.44976851852</v>
      </c>
      <c r="G1052">
        <f>_xlfn.DAYS(Table1[[#This Row],[Filed date]],Table1[[#This Row],[Visit date]])</f>
        <v>6</v>
      </c>
      <c r="H1052">
        <v>15</v>
      </c>
      <c r="I1052">
        <v>750</v>
      </c>
      <c r="J1052">
        <v>50</v>
      </c>
      <c r="K1052" t="s">
        <v>174</v>
      </c>
      <c r="L1052" t="s">
        <v>409</v>
      </c>
    </row>
    <row r="1053" spans="1:12" x14ac:dyDescent="0.25">
      <c r="A1053" s="3">
        <v>758065</v>
      </c>
      <c r="B1053" s="1" t="s">
        <v>9</v>
      </c>
      <c r="C1053" s="2">
        <v>44945</v>
      </c>
      <c r="D1053" s="2" t="str">
        <f>TEXT(Table1[[#This Row],[Visit date]],"Dddd")</f>
        <v>Thursday</v>
      </c>
      <c r="E1053" s="2" t="str">
        <f>TEXT(Table1[[#This Row],[Visit date]],"Mmmm")</f>
        <v>January</v>
      </c>
      <c r="F1053" s="2">
        <v>44950.665451388893</v>
      </c>
      <c r="G1053">
        <f>_xlfn.DAYS(Table1[[#This Row],[Filed date]],Table1[[#This Row],[Visit date]])</f>
        <v>5</v>
      </c>
      <c r="H1053">
        <v>1</v>
      </c>
      <c r="I1053">
        <v>3000</v>
      </c>
      <c r="J1053">
        <v>3000</v>
      </c>
      <c r="K1053" t="s">
        <v>12</v>
      </c>
      <c r="L1053" t="s">
        <v>555</v>
      </c>
    </row>
    <row r="1054" spans="1:12" x14ac:dyDescent="0.25">
      <c r="A1054" s="3">
        <v>756123</v>
      </c>
      <c r="B1054" s="1" t="s">
        <v>9</v>
      </c>
      <c r="C1054" s="2">
        <v>44945</v>
      </c>
      <c r="D1054" s="2" t="str">
        <f>TEXT(Table1[[#This Row],[Visit date]],"Dddd")</f>
        <v>Thursday</v>
      </c>
      <c r="E1054" s="2" t="str">
        <f>TEXT(Table1[[#This Row],[Visit date]],"Mmmm")</f>
        <v>January</v>
      </c>
      <c r="F1054" s="2">
        <v>44949.606168981481</v>
      </c>
      <c r="G1054">
        <f>_xlfn.DAYS(Table1[[#This Row],[Filed date]],Table1[[#This Row],[Visit date]])</f>
        <v>4</v>
      </c>
      <c r="H1054">
        <v>1</v>
      </c>
      <c r="I1054">
        <v>4000</v>
      </c>
      <c r="J1054">
        <v>4000</v>
      </c>
      <c r="K1054" t="s">
        <v>252</v>
      </c>
      <c r="L1054" t="s">
        <v>139</v>
      </c>
    </row>
    <row r="1055" spans="1:12" x14ac:dyDescent="0.25">
      <c r="A1055" s="3">
        <v>759960</v>
      </c>
      <c r="B1055" s="1" t="s">
        <v>9</v>
      </c>
      <c r="C1055" s="2">
        <v>44947</v>
      </c>
      <c r="D1055" s="2" t="str">
        <f>TEXT(Table1[[#This Row],[Visit date]],"Dddd")</f>
        <v>Saturday</v>
      </c>
      <c r="E1055" s="2" t="str">
        <f>TEXT(Table1[[#This Row],[Visit date]],"Mmmm")</f>
        <v>January</v>
      </c>
      <c r="F1055" s="2">
        <v>44951.653229166674</v>
      </c>
      <c r="G1055">
        <f>_xlfn.DAYS(Table1[[#This Row],[Filed date]],Table1[[#This Row],[Visit date]])</f>
        <v>4</v>
      </c>
      <c r="H1055">
        <v>18</v>
      </c>
      <c r="I1055">
        <v>900</v>
      </c>
      <c r="J1055">
        <v>50</v>
      </c>
      <c r="K1055" t="s">
        <v>174</v>
      </c>
      <c r="L1055" t="s">
        <v>79</v>
      </c>
    </row>
    <row r="1056" spans="1:12" x14ac:dyDescent="0.25">
      <c r="A1056" s="3">
        <v>730424</v>
      </c>
      <c r="B1056" s="1" t="s">
        <v>135</v>
      </c>
      <c r="C1056" s="2">
        <v>44812</v>
      </c>
      <c r="D1056" s="2" t="str">
        <f>TEXT(Table1[[#This Row],[Visit date]],"Dddd")</f>
        <v>Thursday</v>
      </c>
      <c r="E1056" s="2" t="str">
        <f>TEXT(Table1[[#This Row],[Visit date]],"Mmmm")</f>
        <v>September</v>
      </c>
      <c r="F1056" s="2">
        <v>44930.189293981479</v>
      </c>
      <c r="G1056">
        <f>_xlfn.DAYS(Table1[[#This Row],[Filed date]],Table1[[#This Row],[Visit date]])</f>
        <v>118</v>
      </c>
      <c r="H1056">
        <v>6</v>
      </c>
      <c r="I1056">
        <v>611.16</v>
      </c>
      <c r="J1056">
        <v>101.86</v>
      </c>
      <c r="K1056" t="s">
        <v>715</v>
      </c>
      <c r="L1056" t="s">
        <v>605</v>
      </c>
    </row>
    <row r="1057" spans="1:12" x14ac:dyDescent="0.25">
      <c r="A1057" s="3">
        <v>728133</v>
      </c>
      <c r="B1057" s="1" t="s">
        <v>19</v>
      </c>
      <c r="C1057" s="2">
        <v>44906</v>
      </c>
      <c r="D1057" s="2" t="str">
        <f>TEXT(Table1[[#This Row],[Visit date]],"Dddd")</f>
        <v>Sunday</v>
      </c>
      <c r="E1057" s="2" t="str">
        <f>TEXT(Table1[[#This Row],[Visit date]],"Mmmm")</f>
        <v>December</v>
      </c>
      <c r="F1057" s="2">
        <v>44927.374930555547</v>
      </c>
      <c r="G1057">
        <f>_xlfn.DAYS(Table1[[#This Row],[Filed date]],Table1[[#This Row],[Visit date]])</f>
        <v>21</v>
      </c>
      <c r="H1057">
        <v>1</v>
      </c>
      <c r="I1057">
        <v>180</v>
      </c>
      <c r="J1057">
        <v>180</v>
      </c>
      <c r="K1057" t="s">
        <v>537</v>
      </c>
      <c r="L1057" t="s">
        <v>128</v>
      </c>
    </row>
    <row r="1058" spans="1:12" x14ac:dyDescent="0.25">
      <c r="A1058" s="3">
        <v>728105</v>
      </c>
      <c r="B1058" s="1" t="s">
        <v>135</v>
      </c>
      <c r="C1058" s="2">
        <v>44827</v>
      </c>
      <c r="D1058" s="2" t="str">
        <f>TEXT(Table1[[#This Row],[Visit date]],"Dddd")</f>
        <v>Friday</v>
      </c>
      <c r="E1058" s="2" t="str">
        <f>TEXT(Table1[[#This Row],[Visit date]],"Mmmm")</f>
        <v>September</v>
      </c>
      <c r="F1058" s="2">
        <v>44927.012442129628</v>
      </c>
      <c r="G1058">
        <f>_xlfn.DAYS(Table1[[#This Row],[Filed date]],Table1[[#This Row],[Visit date]])</f>
        <v>100</v>
      </c>
      <c r="H1058">
        <v>18</v>
      </c>
      <c r="I1058">
        <v>173.88</v>
      </c>
      <c r="J1058">
        <v>9.66</v>
      </c>
      <c r="K1058" t="s">
        <v>396</v>
      </c>
      <c r="L1058" t="s">
        <v>84</v>
      </c>
    </row>
    <row r="1059" spans="1:12" x14ac:dyDescent="0.25">
      <c r="A1059" s="3">
        <v>751107</v>
      </c>
      <c r="B1059" s="1" t="s">
        <v>9</v>
      </c>
      <c r="C1059" s="2">
        <v>44942</v>
      </c>
      <c r="D1059" s="2" t="str">
        <f>TEXT(Table1[[#This Row],[Visit date]],"Dddd")</f>
        <v>Monday</v>
      </c>
      <c r="E1059" s="2" t="str">
        <f>TEXT(Table1[[#This Row],[Visit date]],"Mmmm")</f>
        <v>January</v>
      </c>
      <c r="F1059" s="2">
        <v>44945.391921296286</v>
      </c>
      <c r="G1059">
        <f>_xlfn.DAYS(Table1[[#This Row],[Filed date]],Table1[[#This Row],[Visit date]])</f>
        <v>3</v>
      </c>
      <c r="H1059">
        <v>1</v>
      </c>
      <c r="I1059">
        <v>3000</v>
      </c>
      <c r="J1059">
        <v>3000</v>
      </c>
      <c r="K1059" t="s">
        <v>12</v>
      </c>
      <c r="L1059" t="s">
        <v>18</v>
      </c>
    </row>
    <row r="1060" spans="1:12" x14ac:dyDescent="0.25">
      <c r="A1060" s="3">
        <v>762767</v>
      </c>
      <c r="B1060" s="1" t="s">
        <v>9</v>
      </c>
      <c r="C1060" s="2">
        <v>44951</v>
      </c>
      <c r="D1060" s="2" t="str">
        <f>TEXT(Table1[[#This Row],[Visit date]],"Dddd")</f>
        <v>Wednesday</v>
      </c>
      <c r="E1060" s="2" t="str">
        <f>TEXT(Table1[[#This Row],[Visit date]],"Mmmm")</f>
        <v>January</v>
      </c>
      <c r="F1060" s="2">
        <v>44953.548425925917</v>
      </c>
      <c r="G1060">
        <f>_xlfn.DAYS(Table1[[#This Row],[Filed date]],Table1[[#This Row],[Visit date]])</f>
        <v>2</v>
      </c>
      <c r="H1060">
        <v>30</v>
      </c>
      <c r="I1060">
        <v>3750</v>
      </c>
      <c r="J1060">
        <v>125</v>
      </c>
      <c r="K1060" t="s">
        <v>716</v>
      </c>
      <c r="L1060" t="s">
        <v>513</v>
      </c>
    </row>
    <row r="1061" spans="1:12" x14ac:dyDescent="0.25">
      <c r="A1061" s="3">
        <v>733700</v>
      </c>
      <c r="B1061" s="1" t="s">
        <v>151</v>
      </c>
      <c r="C1061" s="2">
        <v>44912</v>
      </c>
      <c r="D1061" s="2" t="str">
        <f>TEXT(Table1[[#This Row],[Visit date]],"Dddd")</f>
        <v>Saturday</v>
      </c>
      <c r="E1061" s="2" t="str">
        <f>TEXT(Table1[[#This Row],[Visit date]],"Mmmm")</f>
        <v>December</v>
      </c>
      <c r="F1061" s="2">
        <v>44932.435081018521</v>
      </c>
      <c r="G1061">
        <f>_xlfn.DAYS(Table1[[#This Row],[Filed date]],Table1[[#This Row],[Visit date]])</f>
        <v>20</v>
      </c>
      <c r="H1061">
        <v>2</v>
      </c>
      <c r="I1061">
        <v>420</v>
      </c>
      <c r="J1061">
        <v>210</v>
      </c>
      <c r="K1061" t="s">
        <v>717</v>
      </c>
      <c r="L1061" t="s">
        <v>153</v>
      </c>
    </row>
    <row r="1062" spans="1:12" x14ac:dyDescent="0.25">
      <c r="A1062" s="3">
        <v>767036</v>
      </c>
      <c r="B1062" s="1" t="s">
        <v>9</v>
      </c>
      <c r="C1062" s="2">
        <v>44954</v>
      </c>
      <c r="D1062" s="2" t="str">
        <f>TEXT(Table1[[#This Row],[Visit date]],"Dddd")</f>
        <v>Saturday</v>
      </c>
      <c r="E1062" s="2" t="str">
        <f>TEXT(Table1[[#This Row],[Visit date]],"Mmmm")</f>
        <v>January</v>
      </c>
      <c r="F1062" s="2">
        <v>44956.662256944437</v>
      </c>
      <c r="G1062">
        <f>_xlfn.DAYS(Table1[[#This Row],[Filed date]],Table1[[#This Row],[Visit date]])</f>
        <v>2</v>
      </c>
      <c r="H1062">
        <v>7</v>
      </c>
      <c r="I1062">
        <v>420</v>
      </c>
      <c r="J1062">
        <v>60</v>
      </c>
      <c r="K1062" t="s">
        <v>523</v>
      </c>
      <c r="L1062" t="s">
        <v>282</v>
      </c>
    </row>
    <row r="1063" spans="1:12" x14ac:dyDescent="0.25">
      <c r="A1063" s="3">
        <v>762441</v>
      </c>
      <c r="B1063" s="1" t="s">
        <v>9</v>
      </c>
      <c r="C1063" s="2">
        <v>44951</v>
      </c>
      <c r="D1063" s="2" t="str">
        <f>TEXT(Table1[[#This Row],[Visit date]],"Dddd")</f>
        <v>Wednesday</v>
      </c>
      <c r="E1063" s="2" t="str">
        <f>TEXT(Table1[[#This Row],[Visit date]],"Mmmm")</f>
        <v>January</v>
      </c>
      <c r="F1063" s="2">
        <v>44953.439780092587</v>
      </c>
      <c r="G1063">
        <f>_xlfn.DAYS(Table1[[#This Row],[Filed date]],Table1[[#This Row],[Visit date]])</f>
        <v>2</v>
      </c>
      <c r="H1063">
        <v>1</v>
      </c>
      <c r="I1063">
        <v>3000</v>
      </c>
      <c r="J1063">
        <v>3000</v>
      </c>
      <c r="K1063" t="s">
        <v>12</v>
      </c>
      <c r="L1063" t="s">
        <v>98</v>
      </c>
    </row>
    <row r="1064" spans="1:12" x14ac:dyDescent="0.25">
      <c r="A1064" s="3">
        <v>763206</v>
      </c>
      <c r="B1064" s="1" t="s">
        <v>9</v>
      </c>
      <c r="C1064" s="2">
        <v>44952</v>
      </c>
      <c r="D1064" s="2" t="str">
        <f>TEXT(Table1[[#This Row],[Visit date]],"Dddd")</f>
        <v>Thursday</v>
      </c>
      <c r="E1064" s="2" t="str">
        <f>TEXT(Table1[[#This Row],[Visit date]],"Mmmm")</f>
        <v>January</v>
      </c>
      <c r="F1064" s="2">
        <v>44953.670891203707</v>
      </c>
      <c r="G1064">
        <f>_xlfn.DAYS(Table1[[#This Row],[Filed date]],Table1[[#This Row],[Visit date]])</f>
        <v>1</v>
      </c>
      <c r="H1064">
        <v>6</v>
      </c>
      <c r="I1064">
        <v>1500</v>
      </c>
      <c r="J1064">
        <v>250</v>
      </c>
      <c r="K1064" t="s">
        <v>10</v>
      </c>
      <c r="L1064" t="s">
        <v>31</v>
      </c>
    </row>
    <row r="1065" spans="1:12" x14ac:dyDescent="0.25">
      <c r="A1065" s="3">
        <v>761790</v>
      </c>
      <c r="B1065" s="1" t="s">
        <v>9</v>
      </c>
      <c r="C1065" s="2">
        <v>44950</v>
      </c>
      <c r="D1065" s="2" t="str">
        <f>TEXT(Table1[[#This Row],[Visit date]],"Dddd")</f>
        <v>Tuesday</v>
      </c>
      <c r="E1065" s="2" t="str">
        <f>TEXT(Table1[[#This Row],[Visit date]],"Mmmm")</f>
        <v>January</v>
      </c>
      <c r="F1065" s="2">
        <v>44952.696863425917</v>
      </c>
      <c r="G1065">
        <f>_xlfn.DAYS(Table1[[#This Row],[Filed date]],Table1[[#This Row],[Visit date]])</f>
        <v>2</v>
      </c>
      <c r="H1065">
        <v>1</v>
      </c>
      <c r="I1065">
        <v>15000</v>
      </c>
      <c r="J1065">
        <v>15000</v>
      </c>
      <c r="K1065" t="s">
        <v>577</v>
      </c>
      <c r="L1065" t="s">
        <v>718</v>
      </c>
    </row>
    <row r="1066" spans="1:12" x14ac:dyDescent="0.25">
      <c r="A1066" s="3">
        <v>762608</v>
      </c>
      <c r="B1066" s="1" t="s">
        <v>9</v>
      </c>
      <c r="C1066" s="2">
        <v>44951</v>
      </c>
      <c r="D1066" s="2" t="str">
        <f>TEXT(Table1[[#This Row],[Visit date]],"Dddd")</f>
        <v>Wednesday</v>
      </c>
      <c r="E1066" s="2" t="str">
        <f>TEXT(Table1[[#This Row],[Visit date]],"Mmmm")</f>
        <v>January</v>
      </c>
      <c r="F1066" s="2">
        <v>44953.495752314811</v>
      </c>
      <c r="G1066">
        <f>_xlfn.DAYS(Table1[[#This Row],[Filed date]],Table1[[#This Row],[Visit date]])</f>
        <v>2</v>
      </c>
      <c r="H1066">
        <v>6</v>
      </c>
      <c r="I1066">
        <v>1500</v>
      </c>
      <c r="J1066">
        <v>250</v>
      </c>
      <c r="K1066" t="s">
        <v>10</v>
      </c>
      <c r="L1066" t="s">
        <v>263</v>
      </c>
    </row>
    <row r="1067" spans="1:12" x14ac:dyDescent="0.25">
      <c r="A1067" s="3">
        <v>762767</v>
      </c>
      <c r="B1067" s="1" t="s">
        <v>9</v>
      </c>
      <c r="C1067" s="2">
        <v>44951</v>
      </c>
      <c r="D1067" s="2" t="str">
        <f>TEXT(Table1[[#This Row],[Visit date]],"Dddd")</f>
        <v>Wednesday</v>
      </c>
      <c r="E1067" s="2" t="str">
        <f>TEXT(Table1[[#This Row],[Visit date]],"Mmmm")</f>
        <v>January</v>
      </c>
      <c r="F1067" s="2">
        <v>44953.548425925917</v>
      </c>
      <c r="G1067">
        <f>_xlfn.DAYS(Table1[[#This Row],[Filed date]],Table1[[#This Row],[Visit date]])</f>
        <v>2</v>
      </c>
      <c r="H1067">
        <v>1</v>
      </c>
      <c r="I1067">
        <v>1000</v>
      </c>
      <c r="J1067">
        <v>1000</v>
      </c>
      <c r="K1067" t="s">
        <v>719</v>
      </c>
      <c r="L1067" t="s">
        <v>513</v>
      </c>
    </row>
    <row r="1068" spans="1:12" x14ac:dyDescent="0.25">
      <c r="A1068" s="3">
        <v>752036</v>
      </c>
      <c r="B1068" s="1" t="s">
        <v>9</v>
      </c>
      <c r="C1068" s="2">
        <v>44942</v>
      </c>
      <c r="D1068" s="2" t="str">
        <f>TEXT(Table1[[#This Row],[Visit date]],"Dddd")</f>
        <v>Monday</v>
      </c>
      <c r="E1068" s="2" t="str">
        <f>TEXT(Table1[[#This Row],[Visit date]],"Mmmm")</f>
        <v>January</v>
      </c>
      <c r="F1068" s="2">
        <v>44945.663773148153</v>
      </c>
      <c r="G1068">
        <f>_xlfn.DAYS(Table1[[#This Row],[Filed date]],Table1[[#This Row],[Visit date]])</f>
        <v>3</v>
      </c>
      <c r="H1068">
        <v>1</v>
      </c>
      <c r="I1068">
        <v>499.99999999999989</v>
      </c>
      <c r="J1068">
        <v>499.99999999999989</v>
      </c>
      <c r="K1068" t="s">
        <v>287</v>
      </c>
      <c r="L1068" t="s">
        <v>18</v>
      </c>
    </row>
    <row r="1069" spans="1:12" x14ac:dyDescent="0.25">
      <c r="A1069" s="3">
        <v>761773</v>
      </c>
      <c r="B1069" s="1" t="s">
        <v>9</v>
      </c>
      <c r="C1069" s="2">
        <v>44950</v>
      </c>
      <c r="D1069" s="2" t="str">
        <f>TEXT(Table1[[#This Row],[Visit date]],"Dddd")</f>
        <v>Tuesday</v>
      </c>
      <c r="E1069" s="2" t="str">
        <f>TEXT(Table1[[#This Row],[Visit date]],"Mmmm")</f>
        <v>January</v>
      </c>
      <c r="F1069" s="2">
        <v>44952.689421296287</v>
      </c>
      <c r="G1069">
        <f>_xlfn.DAYS(Table1[[#This Row],[Filed date]],Table1[[#This Row],[Visit date]])</f>
        <v>2</v>
      </c>
      <c r="H1069">
        <v>1</v>
      </c>
      <c r="I1069">
        <v>1000</v>
      </c>
      <c r="J1069">
        <v>1000</v>
      </c>
      <c r="K1069" t="s">
        <v>17</v>
      </c>
      <c r="L1069" t="s">
        <v>242</v>
      </c>
    </row>
    <row r="1070" spans="1:12" x14ac:dyDescent="0.25">
      <c r="A1070" s="3">
        <v>751004</v>
      </c>
      <c r="B1070" s="1" t="s">
        <v>9</v>
      </c>
      <c r="C1070" s="2">
        <v>44942</v>
      </c>
      <c r="D1070" s="2" t="str">
        <f>TEXT(Table1[[#This Row],[Visit date]],"Dddd")</f>
        <v>Monday</v>
      </c>
      <c r="E1070" s="2" t="str">
        <f>TEXT(Table1[[#This Row],[Visit date]],"Mmmm")</f>
        <v>January</v>
      </c>
      <c r="F1070" s="2">
        <v>44945.364965277768</v>
      </c>
      <c r="G1070">
        <f>_xlfn.DAYS(Table1[[#This Row],[Filed date]],Table1[[#This Row],[Visit date]])</f>
        <v>3</v>
      </c>
      <c r="H1070">
        <v>30</v>
      </c>
      <c r="I1070">
        <v>4500</v>
      </c>
      <c r="J1070">
        <v>150</v>
      </c>
      <c r="K1070" t="s">
        <v>367</v>
      </c>
      <c r="L1070" t="s">
        <v>387</v>
      </c>
    </row>
    <row r="1071" spans="1:12" x14ac:dyDescent="0.25">
      <c r="A1071" s="3">
        <v>761694</v>
      </c>
      <c r="B1071" s="1" t="s">
        <v>9</v>
      </c>
      <c r="C1071" s="2">
        <v>44950</v>
      </c>
      <c r="D1071" s="2" t="str">
        <f>TEXT(Table1[[#This Row],[Visit date]],"Dddd")</f>
        <v>Tuesday</v>
      </c>
      <c r="E1071" s="2" t="str">
        <f>TEXT(Table1[[#This Row],[Visit date]],"Mmmm")</f>
        <v>January</v>
      </c>
      <c r="F1071" s="2">
        <v>44952.663530092592</v>
      </c>
      <c r="G1071">
        <f>_xlfn.DAYS(Table1[[#This Row],[Filed date]],Table1[[#This Row],[Visit date]])</f>
        <v>2</v>
      </c>
      <c r="H1071">
        <v>1</v>
      </c>
      <c r="I1071">
        <v>3000</v>
      </c>
      <c r="J1071">
        <v>3000</v>
      </c>
      <c r="K1071" t="s">
        <v>12</v>
      </c>
      <c r="L1071" t="s">
        <v>569</v>
      </c>
    </row>
    <row r="1072" spans="1:12" x14ac:dyDescent="0.25">
      <c r="A1072" s="3">
        <v>753298</v>
      </c>
      <c r="B1072" s="1" t="s">
        <v>9</v>
      </c>
      <c r="C1072" s="2">
        <v>44942</v>
      </c>
      <c r="D1072" s="2" t="str">
        <f>TEXT(Table1[[#This Row],[Visit date]],"Dddd")</f>
        <v>Monday</v>
      </c>
      <c r="E1072" s="2" t="str">
        <f>TEXT(Table1[[#This Row],[Visit date]],"Mmmm")</f>
        <v>January</v>
      </c>
      <c r="F1072" s="2">
        <v>44946.576458333337</v>
      </c>
      <c r="G1072">
        <f>_xlfn.DAYS(Table1[[#This Row],[Filed date]],Table1[[#This Row],[Visit date]])</f>
        <v>4</v>
      </c>
      <c r="H1072">
        <v>3</v>
      </c>
      <c r="I1072">
        <v>9000</v>
      </c>
      <c r="J1072">
        <v>3000</v>
      </c>
      <c r="K1072" t="s">
        <v>504</v>
      </c>
      <c r="L1072" t="s">
        <v>204</v>
      </c>
    </row>
    <row r="1073" spans="1:12" x14ac:dyDescent="0.25">
      <c r="A1073" s="3">
        <v>761582</v>
      </c>
      <c r="B1073" s="1" t="s">
        <v>9</v>
      </c>
      <c r="C1073" s="2">
        <v>44950</v>
      </c>
      <c r="D1073" s="2" t="str">
        <f>TEXT(Table1[[#This Row],[Visit date]],"Dddd")</f>
        <v>Tuesday</v>
      </c>
      <c r="E1073" s="2" t="str">
        <f>TEXT(Table1[[#This Row],[Visit date]],"Mmmm")</f>
        <v>January</v>
      </c>
      <c r="F1073" s="2">
        <v>44952.627592592587</v>
      </c>
      <c r="G1073">
        <f>_xlfn.DAYS(Table1[[#This Row],[Filed date]],Table1[[#This Row],[Visit date]])</f>
        <v>2</v>
      </c>
      <c r="H1073">
        <v>1</v>
      </c>
      <c r="I1073">
        <v>4000</v>
      </c>
      <c r="J1073">
        <v>4000</v>
      </c>
      <c r="K1073" t="s">
        <v>585</v>
      </c>
      <c r="L1073" t="s">
        <v>645</v>
      </c>
    </row>
    <row r="1074" spans="1:12" x14ac:dyDescent="0.25">
      <c r="A1074" s="3">
        <v>760554</v>
      </c>
      <c r="B1074" s="1" t="s">
        <v>9</v>
      </c>
      <c r="C1074" s="2">
        <v>44948</v>
      </c>
      <c r="D1074" s="2" t="str">
        <f>TEXT(Table1[[#This Row],[Visit date]],"Dddd")</f>
        <v>Sunday</v>
      </c>
      <c r="E1074" s="2" t="str">
        <f>TEXT(Table1[[#This Row],[Visit date]],"Mmmm")</f>
        <v>January</v>
      </c>
      <c r="F1074" s="2">
        <v>44952.363402777781</v>
      </c>
      <c r="G1074">
        <f>_xlfn.DAYS(Table1[[#This Row],[Filed date]],Table1[[#This Row],[Visit date]])</f>
        <v>4</v>
      </c>
      <c r="H1074">
        <v>1</v>
      </c>
      <c r="I1074">
        <v>3000</v>
      </c>
      <c r="J1074">
        <v>3000</v>
      </c>
      <c r="K1074" t="s">
        <v>720</v>
      </c>
      <c r="L1074" t="s">
        <v>155</v>
      </c>
    </row>
    <row r="1075" spans="1:12" x14ac:dyDescent="0.25">
      <c r="A1075" s="3">
        <v>730690</v>
      </c>
      <c r="B1075" s="1" t="s">
        <v>35</v>
      </c>
      <c r="C1075" s="2">
        <v>44927</v>
      </c>
      <c r="D1075" s="2" t="str">
        <f>TEXT(Table1[[#This Row],[Visit date]],"Dddd")</f>
        <v>Sunday</v>
      </c>
      <c r="E1075" s="2" t="str">
        <f>TEXT(Table1[[#This Row],[Visit date]],"Mmmm")</f>
        <v>January</v>
      </c>
      <c r="F1075" s="2">
        <v>44930.402800925927</v>
      </c>
      <c r="G1075">
        <f>_xlfn.DAYS(Table1[[#This Row],[Filed date]],Table1[[#This Row],[Visit date]])</f>
        <v>3</v>
      </c>
      <c r="H1075">
        <v>1</v>
      </c>
      <c r="I1075">
        <v>349.99999999999989</v>
      </c>
      <c r="J1075">
        <v>349.99999999999989</v>
      </c>
      <c r="K1075" t="s">
        <v>721</v>
      </c>
      <c r="L1075" t="s">
        <v>722</v>
      </c>
    </row>
    <row r="1076" spans="1:12" x14ac:dyDescent="0.25">
      <c r="A1076" s="3">
        <v>729932</v>
      </c>
      <c r="B1076" s="1" t="s">
        <v>22</v>
      </c>
      <c r="C1076" s="2">
        <v>44929</v>
      </c>
      <c r="D1076" s="2" t="str">
        <f>TEXT(Table1[[#This Row],[Visit date]],"Dddd")</f>
        <v>Tuesday</v>
      </c>
      <c r="E1076" s="2" t="str">
        <f>TEXT(Table1[[#This Row],[Visit date]],"Mmmm")</f>
        <v>January</v>
      </c>
      <c r="F1076" s="2">
        <v>44929.608414351853</v>
      </c>
      <c r="G1076">
        <f>_xlfn.DAYS(Table1[[#This Row],[Filed date]],Table1[[#This Row],[Visit date]])</f>
        <v>0</v>
      </c>
      <c r="H1076">
        <v>1</v>
      </c>
      <c r="I1076">
        <v>700</v>
      </c>
      <c r="J1076">
        <v>700</v>
      </c>
      <c r="K1076" t="s">
        <v>294</v>
      </c>
      <c r="L1076" t="s">
        <v>338</v>
      </c>
    </row>
    <row r="1077" spans="1:12" x14ac:dyDescent="0.25">
      <c r="A1077" s="3">
        <v>762263</v>
      </c>
      <c r="B1077" s="1" t="s">
        <v>9</v>
      </c>
      <c r="C1077" s="2">
        <v>44949</v>
      </c>
      <c r="D1077" s="2" t="str">
        <f>TEXT(Table1[[#This Row],[Visit date]],"Dddd")</f>
        <v>Monday</v>
      </c>
      <c r="E1077" s="2" t="str">
        <f>TEXT(Table1[[#This Row],[Visit date]],"Mmmm")</f>
        <v>January</v>
      </c>
      <c r="F1077" s="2">
        <v>44953.368043981478</v>
      </c>
      <c r="G1077">
        <f>_xlfn.DAYS(Table1[[#This Row],[Filed date]],Table1[[#This Row],[Visit date]])</f>
        <v>4</v>
      </c>
      <c r="H1077">
        <v>1</v>
      </c>
      <c r="I1077">
        <v>15000</v>
      </c>
      <c r="J1077">
        <v>15000</v>
      </c>
      <c r="K1077" t="s">
        <v>299</v>
      </c>
      <c r="L1077" t="s">
        <v>723</v>
      </c>
    </row>
    <row r="1078" spans="1:12" x14ac:dyDescent="0.25">
      <c r="A1078" s="3">
        <v>756167</v>
      </c>
      <c r="B1078" s="1" t="s">
        <v>9</v>
      </c>
      <c r="C1078" s="2">
        <v>44944</v>
      </c>
      <c r="D1078" s="2" t="str">
        <f>TEXT(Table1[[#This Row],[Visit date]],"Dddd")</f>
        <v>Wednesday</v>
      </c>
      <c r="E1078" s="2" t="str">
        <f>TEXT(Table1[[#This Row],[Visit date]],"Mmmm")</f>
        <v>January</v>
      </c>
      <c r="F1078" s="2">
        <v>44949.617326388892</v>
      </c>
      <c r="G1078">
        <f>_xlfn.DAYS(Table1[[#This Row],[Filed date]],Table1[[#This Row],[Visit date]])</f>
        <v>5</v>
      </c>
      <c r="H1078">
        <v>1</v>
      </c>
      <c r="I1078">
        <v>4999.9999999999991</v>
      </c>
      <c r="J1078">
        <v>4999.9999999999991</v>
      </c>
      <c r="K1078" t="s">
        <v>497</v>
      </c>
      <c r="L1078" t="s">
        <v>197</v>
      </c>
    </row>
    <row r="1079" spans="1:12" x14ac:dyDescent="0.25">
      <c r="A1079" s="3">
        <v>730837</v>
      </c>
      <c r="B1079" s="1" t="s">
        <v>35</v>
      </c>
      <c r="C1079" s="2">
        <v>44928</v>
      </c>
      <c r="D1079" s="2" t="str">
        <f>TEXT(Table1[[#This Row],[Visit date]],"Dddd")</f>
        <v>Monday</v>
      </c>
      <c r="E1079" s="2" t="str">
        <f>TEXT(Table1[[#This Row],[Visit date]],"Mmmm")</f>
        <v>January</v>
      </c>
      <c r="F1079" s="2">
        <v>44930.443298611113</v>
      </c>
      <c r="G1079">
        <f>_xlfn.DAYS(Table1[[#This Row],[Filed date]],Table1[[#This Row],[Visit date]])</f>
        <v>2</v>
      </c>
      <c r="H1079">
        <v>1</v>
      </c>
      <c r="I1079">
        <v>4500</v>
      </c>
      <c r="J1079">
        <v>4500</v>
      </c>
      <c r="K1079" t="s">
        <v>64</v>
      </c>
      <c r="L1079" t="s">
        <v>100</v>
      </c>
    </row>
    <row r="1080" spans="1:12" x14ac:dyDescent="0.25">
      <c r="A1080" s="3">
        <v>759995</v>
      </c>
      <c r="B1080" s="1" t="s">
        <v>9</v>
      </c>
      <c r="C1080" s="2">
        <v>44947</v>
      </c>
      <c r="D1080" s="2" t="str">
        <f>TEXT(Table1[[#This Row],[Visit date]],"Dddd")</f>
        <v>Saturday</v>
      </c>
      <c r="E1080" s="2" t="str">
        <f>TEXT(Table1[[#This Row],[Visit date]],"Mmmm")</f>
        <v>January</v>
      </c>
      <c r="F1080" s="2">
        <v>44951.662256944437</v>
      </c>
      <c r="G1080">
        <f>_xlfn.DAYS(Table1[[#This Row],[Filed date]],Table1[[#This Row],[Visit date]])</f>
        <v>4</v>
      </c>
      <c r="H1080">
        <v>1</v>
      </c>
      <c r="I1080">
        <v>1000</v>
      </c>
      <c r="J1080">
        <v>1000</v>
      </c>
      <c r="K1080" t="s">
        <v>216</v>
      </c>
      <c r="L1080" t="s">
        <v>146</v>
      </c>
    </row>
    <row r="1081" spans="1:12" x14ac:dyDescent="0.25">
      <c r="A1081" s="3">
        <v>767121</v>
      </c>
      <c r="B1081" s="1" t="s">
        <v>9</v>
      </c>
      <c r="C1081" s="2">
        <v>44955</v>
      </c>
      <c r="D1081" s="2" t="str">
        <f>TEXT(Table1[[#This Row],[Visit date]],"Dddd")</f>
        <v>Sunday</v>
      </c>
      <c r="E1081" s="2" t="str">
        <f>TEXT(Table1[[#This Row],[Visit date]],"Mmmm")</f>
        <v>January</v>
      </c>
      <c r="F1081" s="2">
        <v>44956.691967592589</v>
      </c>
      <c r="G1081">
        <f>_xlfn.DAYS(Table1[[#This Row],[Filed date]],Table1[[#This Row],[Visit date]])</f>
        <v>1</v>
      </c>
      <c r="H1081">
        <v>15</v>
      </c>
      <c r="I1081">
        <v>750</v>
      </c>
      <c r="J1081">
        <v>50</v>
      </c>
      <c r="K1081" t="s">
        <v>174</v>
      </c>
      <c r="L1081" t="s">
        <v>637</v>
      </c>
    </row>
    <row r="1082" spans="1:12" x14ac:dyDescent="0.25">
      <c r="A1082" s="3">
        <v>759507</v>
      </c>
      <c r="B1082" s="1" t="s">
        <v>9</v>
      </c>
      <c r="C1082" s="2">
        <v>44947</v>
      </c>
      <c r="D1082" s="2" t="str">
        <f>TEXT(Table1[[#This Row],[Visit date]],"Dddd")</f>
        <v>Saturday</v>
      </c>
      <c r="E1082" s="2" t="str">
        <f>TEXT(Table1[[#This Row],[Visit date]],"Mmmm")</f>
        <v>January</v>
      </c>
      <c r="F1082" s="2">
        <v>44951.546168981477</v>
      </c>
      <c r="G1082">
        <f>_xlfn.DAYS(Table1[[#This Row],[Filed date]],Table1[[#This Row],[Visit date]])</f>
        <v>4</v>
      </c>
      <c r="H1082">
        <v>24</v>
      </c>
      <c r="I1082">
        <v>2520</v>
      </c>
      <c r="J1082">
        <v>105</v>
      </c>
      <c r="K1082" t="s">
        <v>223</v>
      </c>
      <c r="L1082" t="s">
        <v>110</v>
      </c>
    </row>
    <row r="1083" spans="1:12" x14ac:dyDescent="0.25">
      <c r="A1083" s="3">
        <v>755126</v>
      </c>
      <c r="B1083" s="1" t="s">
        <v>9</v>
      </c>
      <c r="C1083" s="2">
        <v>44943</v>
      </c>
      <c r="D1083" s="2" t="str">
        <f>TEXT(Table1[[#This Row],[Visit date]],"Dddd")</f>
        <v>Tuesday</v>
      </c>
      <c r="E1083" s="2" t="str">
        <f>TEXT(Table1[[#This Row],[Visit date]],"Mmmm")</f>
        <v>January</v>
      </c>
      <c r="F1083" s="2">
        <v>44949.377430555563</v>
      </c>
      <c r="G1083">
        <f>_xlfn.DAYS(Table1[[#This Row],[Filed date]],Table1[[#This Row],[Visit date]])</f>
        <v>6</v>
      </c>
      <c r="H1083">
        <v>1</v>
      </c>
      <c r="I1083">
        <v>7500</v>
      </c>
      <c r="J1083">
        <v>7500</v>
      </c>
      <c r="K1083" t="s">
        <v>621</v>
      </c>
      <c r="L1083" t="s">
        <v>724</v>
      </c>
    </row>
    <row r="1084" spans="1:12" x14ac:dyDescent="0.25">
      <c r="A1084" s="3">
        <v>767039</v>
      </c>
      <c r="B1084" s="1" t="s">
        <v>9</v>
      </c>
      <c r="C1084" s="2">
        <v>44954</v>
      </c>
      <c r="D1084" s="2" t="str">
        <f>TEXT(Table1[[#This Row],[Visit date]],"Dddd")</f>
        <v>Saturday</v>
      </c>
      <c r="E1084" s="2" t="str">
        <f>TEXT(Table1[[#This Row],[Visit date]],"Mmmm")</f>
        <v>January</v>
      </c>
      <c r="F1084" s="2">
        <v>44956.6640162037</v>
      </c>
      <c r="G1084">
        <f>_xlfn.DAYS(Table1[[#This Row],[Filed date]],Table1[[#This Row],[Visit date]])</f>
        <v>2</v>
      </c>
      <c r="H1084">
        <v>2</v>
      </c>
      <c r="I1084">
        <v>1000</v>
      </c>
      <c r="J1084">
        <v>500</v>
      </c>
      <c r="K1084" t="s">
        <v>725</v>
      </c>
      <c r="L1084" t="s">
        <v>286</v>
      </c>
    </row>
    <row r="1085" spans="1:12" x14ac:dyDescent="0.25">
      <c r="A1085" s="3">
        <v>762317</v>
      </c>
      <c r="B1085" s="1" t="s">
        <v>9</v>
      </c>
      <c r="C1085" s="2">
        <v>44949</v>
      </c>
      <c r="D1085" s="2" t="str">
        <f>TEXT(Table1[[#This Row],[Visit date]],"Dddd")</f>
        <v>Monday</v>
      </c>
      <c r="E1085" s="2" t="str">
        <f>TEXT(Table1[[#This Row],[Visit date]],"Mmmm")</f>
        <v>January</v>
      </c>
      <c r="F1085" s="2">
        <v>44953.388113425928</v>
      </c>
      <c r="G1085">
        <f>_xlfn.DAYS(Table1[[#This Row],[Filed date]],Table1[[#This Row],[Visit date]])</f>
        <v>4</v>
      </c>
      <c r="H1085">
        <v>1</v>
      </c>
      <c r="I1085">
        <v>15000</v>
      </c>
      <c r="J1085">
        <v>15000</v>
      </c>
      <c r="K1085" t="s">
        <v>726</v>
      </c>
      <c r="L1085" t="s">
        <v>727</v>
      </c>
    </row>
    <row r="1086" spans="1:12" x14ac:dyDescent="0.25">
      <c r="A1086" s="3">
        <v>766847</v>
      </c>
      <c r="B1086" s="1" t="s">
        <v>9</v>
      </c>
      <c r="C1086" s="2">
        <v>44953</v>
      </c>
      <c r="D1086" s="2" t="str">
        <f>TEXT(Table1[[#This Row],[Visit date]],"Dddd")</f>
        <v>Friday</v>
      </c>
      <c r="E1086" s="2" t="str">
        <f>TEXT(Table1[[#This Row],[Visit date]],"Mmmm")</f>
        <v>January</v>
      </c>
      <c r="F1086" s="2">
        <v>44956.62358796296</v>
      </c>
      <c r="G1086">
        <f>_xlfn.DAYS(Table1[[#This Row],[Filed date]],Table1[[#This Row],[Visit date]])</f>
        <v>3</v>
      </c>
      <c r="H1086">
        <v>1</v>
      </c>
      <c r="I1086">
        <v>4000</v>
      </c>
      <c r="J1086">
        <v>4000</v>
      </c>
      <c r="K1086" t="s">
        <v>292</v>
      </c>
      <c r="L1086" t="s">
        <v>47</v>
      </c>
    </row>
    <row r="1087" spans="1:12" x14ac:dyDescent="0.25">
      <c r="A1087" s="3">
        <v>763059</v>
      </c>
      <c r="B1087" s="1" t="s">
        <v>9</v>
      </c>
      <c r="C1087" s="2">
        <v>44952</v>
      </c>
      <c r="D1087" s="2" t="str">
        <f>TEXT(Table1[[#This Row],[Visit date]],"Dddd")</f>
        <v>Thursday</v>
      </c>
      <c r="E1087" s="2" t="str">
        <f>TEXT(Table1[[#This Row],[Visit date]],"Mmmm")</f>
        <v>January</v>
      </c>
      <c r="F1087" s="2">
        <v>44953.632245370369</v>
      </c>
      <c r="G1087">
        <f>_xlfn.DAYS(Table1[[#This Row],[Filed date]],Table1[[#This Row],[Visit date]])</f>
        <v>1</v>
      </c>
      <c r="H1087">
        <v>1</v>
      </c>
      <c r="I1087">
        <v>1000</v>
      </c>
      <c r="J1087">
        <v>1000</v>
      </c>
      <c r="K1087" t="s">
        <v>17</v>
      </c>
      <c r="L1087" t="s">
        <v>596</v>
      </c>
    </row>
    <row r="1088" spans="1:12" x14ac:dyDescent="0.25">
      <c r="A1088" s="3">
        <v>750975</v>
      </c>
      <c r="B1088" s="1" t="s">
        <v>9</v>
      </c>
      <c r="C1088" s="2">
        <v>44942</v>
      </c>
      <c r="D1088" s="2" t="str">
        <f>TEXT(Table1[[#This Row],[Visit date]],"Dddd")</f>
        <v>Monday</v>
      </c>
      <c r="E1088" s="2" t="str">
        <f>TEXT(Table1[[#This Row],[Visit date]],"Mmmm")</f>
        <v>January</v>
      </c>
      <c r="F1088" s="2">
        <v>44945.358506944453</v>
      </c>
      <c r="G1088">
        <f>_xlfn.DAYS(Table1[[#This Row],[Filed date]],Table1[[#This Row],[Visit date]])</f>
        <v>3</v>
      </c>
      <c r="H1088">
        <v>1</v>
      </c>
      <c r="I1088">
        <v>3000</v>
      </c>
      <c r="J1088">
        <v>3000</v>
      </c>
      <c r="K1088" t="s">
        <v>12</v>
      </c>
      <c r="L1088" t="s">
        <v>468</v>
      </c>
    </row>
    <row r="1089" spans="1:12" x14ac:dyDescent="0.25">
      <c r="A1089" s="3">
        <v>753330</v>
      </c>
      <c r="B1089" s="1" t="s">
        <v>9</v>
      </c>
      <c r="C1089" s="2">
        <v>44943</v>
      </c>
      <c r="D1089" s="2" t="str">
        <f>TEXT(Table1[[#This Row],[Visit date]],"Dddd")</f>
        <v>Tuesday</v>
      </c>
      <c r="E1089" s="2" t="str">
        <f>TEXT(Table1[[#This Row],[Visit date]],"Mmmm")</f>
        <v>January</v>
      </c>
      <c r="F1089" s="2">
        <v>44946.587326388893</v>
      </c>
      <c r="G1089">
        <f>_xlfn.DAYS(Table1[[#This Row],[Filed date]],Table1[[#This Row],[Visit date]])</f>
        <v>3</v>
      </c>
      <c r="H1089">
        <v>20</v>
      </c>
      <c r="I1089">
        <v>1080</v>
      </c>
      <c r="J1089">
        <v>54</v>
      </c>
      <c r="K1089" t="s">
        <v>172</v>
      </c>
      <c r="L1089" t="s">
        <v>62</v>
      </c>
    </row>
    <row r="1090" spans="1:12" x14ac:dyDescent="0.25">
      <c r="A1090" s="3">
        <v>758082</v>
      </c>
      <c r="B1090" s="1" t="s">
        <v>9</v>
      </c>
      <c r="C1090" s="2">
        <v>44945</v>
      </c>
      <c r="D1090" s="2" t="str">
        <f>TEXT(Table1[[#This Row],[Visit date]],"Dddd")</f>
        <v>Thursday</v>
      </c>
      <c r="E1090" s="2" t="str">
        <f>TEXT(Table1[[#This Row],[Visit date]],"Mmmm")</f>
        <v>January</v>
      </c>
      <c r="F1090" s="2">
        <v>44950.670381944437</v>
      </c>
      <c r="G1090">
        <f>_xlfn.DAYS(Table1[[#This Row],[Filed date]],Table1[[#This Row],[Visit date]])</f>
        <v>5</v>
      </c>
      <c r="H1090">
        <v>1</v>
      </c>
      <c r="I1090">
        <v>1000</v>
      </c>
      <c r="J1090">
        <v>1000</v>
      </c>
      <c r="K1090" t="s">
        <v>17</v>
      </c>
      <c r="L1090" t="s">
        <v>250</v>
      </c>
    </row>
    <row r="1091" spans="1:12" x14ac:dyDescent="0.25">
      <c r="A1091" s="3">
        <v>761683</v>
      </c>
      <c r="B1091" s="1" t="s">
        <v>9</v>
      </c>
      <c r="C1091" s="2">
        <v>44950</v>
      </c>
      <c r="D1091" s="2" t="str">
        <f>TEXT(Table1[[#This Row],[Visit date]],"Dddd")</f>
        <v>Tuesday</v>
      </c>
      <c r="E1091" s="2" t="str">
        <f>TEXT(Table1[[#This Row],[Visit date]],"Mmmm")</f>
        <v>January</v>
      </c>
      <c r="F1091" s="2">
        <v>44952.660590277781</v>
      </c>
      <c r="G1091">
        <f>_xlfn.DAYS(Table1[[#This Row],[Filed date]],Table1[[#This Row],[Visit date]])</f>
        <v>2</v>
      </c>
      <c r="H1091">
        <v>1</v>
      </c>
      <c r="I1091">
        <v>1600</v>
      </c>
      <c r="J1091">
        <v>1600</v>
      </c>
      <c r="K1091" t="s">
        <v>674</v>
      </c>
      <c r="L1091" t="s">
        <v>568</v>
      </c>
    </row>
    <row r="1092" spans="1:12" x14ac:dyDescent="0.25">
      <c r="A1092" s="3">
        <v>728473</v>
      </c>
      <c r="B1092" s="1" t="s">
        <v>35</v>
      </c>
      <c r="C1092" s="2">
        <v>44926</v>
      </c>
      <c r="D1092" s="2" t="str">
        <f>TEXT(Table1[[#This Row],[Visit date]],"Dddd")</f>
        <v>Saturday</v>
      </c>
      <c r="E1092" s="2" t="str">
        <f>TEXT(Table1[[#This Row],[Visit date]],"Mmmm")</f>
        <v>December</v>
      </c>
      <c r="F1092" s="2">
        <v>44928.421851851846</v>
      </c>
      <c r="G1092">
        <f>_xlfn.DAYS(Table1[[#This Row],[Filed date]],Table1[[#This Row],[Visit date]])</f>
        <v>2</v>
      </c>
      <c r="H1092">
        <v>4</v>
      </c>
      <c r="I1092">
        <v>4200</v>
      </c>
      <c r="J1092">
        <v>1050</v>
      </c>
      <c r="K1092" t="s">
        <v>728</v>
      </c>
      <c r="L1092" t="s">
        <v>226</v>
      </c>
    </row>
    <row r="1093" spans="1:12" x14ac:dyDescent="0.25">
      <c r="A1093" s="3">
        <v>761822</v>
      </c>
      <c r="B1093" s="1" t="s">
        <v>9</v>
      </c>
      <c r="C1093" s="2">
        <v>44950</v>
      </c>
      <c r="D1093" s="2" t="str">
        <f>TEXT(Table1[[#This Row],[Visit date]],"Dddd")</f>
        <v>Tuesday</v>
      </c>
      <c r="E1093" s="2" t="str">
        <f>TEXT(Table1[[#This Row],[Visit date]],"Mmmm")</f>
        <v>January</v>
      </c>
      <c r="F1093" s="2">
        <v>44952.709421296298</v>
      </c>
      <c r="G1093">
        <f>_xlfn.DAYS(Table1[[#This Row],[Filed date]],Table1[[#This Row],[Visit date]])</f>
        <v>2</v>
      </c>
      <c r="H1093">
        <v>1</v>
      </c>
      <c r="I1093">
        <v>3000</v>
      </c>
      <c r="J1093">
        <v>3000</v>
      </c>
      <c r="K1093" t="s">
        <v>12</v>
      </c>
      <c r="L1093" t="s">
        <v>79</v>
      </c>
    </row>
    <row r="1094" spans="1:12" x14ac:dyDescent="0.25">
      <c r="A1094" s="3">
        <v>767039</v>
      </c>
      <c r="B1094" s="1" t="s">
        <v>9</v>
      </c>
      <c r="C1094" s="2">
        <v>44954</v>
      </c>
      <c r="D1094" s="2" t="str">
        <f>TEXT(Table1[[#This Row],[Visit date]],"Dddd")</f>
        <v>Saturday</v>
      </c>
      <c r="E1094" s="2" t="str">
        <f>TEXT(Table1[[#This Row],[Visit date]],"Mmmm")</f>
        <v>January</v>
      </c>
      <c r="F1094" s="2">
        <v>44956.6640162037</v>
      </c>
      <c r="G1094">
        <f>_xlfn.DAYS(Table1[[#This Row],[Filed date]],Table1[[#This Row],[Visit date]])</f>
        <v>2</v>
      </c>
      <c r="H1094">
        <v>5</v>
      </c>
      <c r="I1094">
        <v>1625</v>
      </c>
      <c r="J1094">
        <v>325.00000000000011</v>
      </c>
      <c r="K1094" t="s">
        <v>307</v>
      </c>
      <c r="L1094" t="s">
        <v>286</v>
      </c>
    </row>
    <row r="1095" spans="1:12" x14ac:dyDescent="0.25">
      <c r="A1095" s="3">
        <v>758096</v>
      </c>
      <c r="B1095" s="1" t="s">
        <v>9</v>
      </c>
      <c r="C1095" s="2">
        <v>44945</v>
      </c>
      <c r="D1095" s="2" t="str">
        <f>TEXT(Table1[[#This Row],[Visit date]],"Dddd")</f>
        <v>Thursday</v>
      </c>
      <c r="E1095" s="2" t="str">
        <f>TEXT(Table1[[#This Row],[Visit date]],"Mmmm")</f>
        <v>January</v>
      </c>
      <c r="F1095" s="2">
        <v>44950.674583333333</v>
      </c>
      <c r="G1095">
        <f>_xlfn.DAYS(Table1[[#This Row],[Filed date]],Table1[[#This Row],[Visit date]])</f>
        <v>5</v>
      </c>
      <c r="H1095">
        <v>14</v>
      </c>
      <c r="I1095">
        <v>1722</v>
      </c>
      <c r="J1095">
        <v>123</v>
      </c>
      <c r="K1095" t="s">
        <v>395</v>
      </c>
      <c r="L1095" t="s">
        <v>126</v>
      </c>
    </row>
    <row r="1096" spans="1:12" x14ac:dyDescent="0.25">
      <c r="A1096" s="3">
        <v>755420</v>
      </c>
      <c r="B1096" s="1" t="s">
        <v>9</v>
      </c>
      <c r="C1096" s="2">
        <v>44943</v>
      </c>
      <c r="D1096" s="2" t="str">
        <f>TEXT(Table1[[#This Row],[Visit date]],"Dddd")</f>
        <v>Tuesday</v>
      </c>
      <c r="E1096" s="2" t="str">
        <f>TEXT(Table1[[#This Row],[Visit date]],"Mmmm")</f>
        <v>January</v>
      </c>
      <c r="F1096" s="2">
        <v>44949.44976851852</v>
      </c>
      <c r="G1096">
        <f>_xlfn.DAYS(Table1[[#This Row],[Filed date]],Table1[[#This Row],[Visit date]])</f>
        <v>6</v>
      </c>
      <c r="H1096">
        <v>1</v>
      </c>
      <c r="I1096">
        <v>3000</v>
      </c>
      <c r="J1096">
        <v>3000</v>
      </c>
      <c r="K1096" t="s">
        <v>12</v>
      </c>
      <c r="L1096" t="s">
        <v>409</v>
      </c>
    </row>
    <row r="1097" spans="1:12" x14ac:dyDescent="0.25">
      <c r="A1097" s="3">
        <v>761683</v>
      </c>
      <c r="B1097" s="1" t="s">
        <v>9</v>
      </c>
      <c r="C1097" s="2">
        <v>44950</v>
      </c>
      <c r="D1097" s="2" t="str">
        <f>TEXT(Table1[[#This Row],[Visit date]],"Dddd")</f>
        <v>Tuesday</v>
      </c>
      <c r="E1097" s="2" t="str">
        <f>TEXT(Table1[[#This Row],[Visit date]],"Mmmm")</f>
        <v>January</v>
      </c>
      <c r="F1097" s="2">
        <v>44952.660590277781</v>
      </c>
      <c r="G1097">
        <f>_xlfn.DAYS(Table1[[#This Row],[Filed date]],Table1[[#This Row],[Visit date]])</f>
        <v>2</v>
      </c>
      <c r="H1097">
        <v>1</v>
      </c>
      <c r="I1097">
        <v>3000</v>
      </c>
      <c r="J1097">
        <v>3000</v>
      </c>
      <c r="K1097" t="s">
        <v>12</v>
      </c>
      <c r="L1097" t="s">
        <v>568</v>
      </c>
    </row>
    <row r="1098" spans="1:12" x14ac:dyDescent="0.25">
      <c r="A1098" s="3">
        <v>760554</v>
      </c>
      <c r="B1098" s="1" t="s">
        <v>9</v>
      </c>
      <c r="C1098" s="2">
        <v>44948</v>
      </c>
      <c r="D1098" s="2" t="str">
        <f>TEXT(Table1[[#This Row],[Visit date]],"Dddd")</f>
        <v>Sunday</v>
      </c>
      <c r="E1098" s="2" t="str">
        <f>TEXT(Table1[[#This Row],[Visit date]],"Mmmm")</f>
        <v>January</v>
      </c>
      <c r="F1098" s="2">
        <v>44952.363402777781</v>
      </c>
      <c r="G1098">
        <f>_xlfn.DAYS(Table1[[#This Row],[Filed date]],Table1[[#This Row],[Visit date]])</f>
        <v>4</v>
      </c>
      <c r="H1098">
        <v>1</v>
      </c>
      <c r="I1098">
        <v>2500</v>
      </c>
      <c r="J1098">
        <v>2500</v>
      </c>
      <c r="K1098" t="s">
        <v>57</v>
      </c>
      <c r="L1098" t="s">
        <v>155</v>
      </c>
    </row>
    <row r="1099" spans="1:12" x14ac:dyDescent="0.25">
      <c r="A1099" s="3">
        <v>759960</v>
      </c>
      <c r="B1099" s="1" t="s">
        <v>9</v>
      </c>
      <c r="C1099" s="2">
        <v>44947</v>
      </c>
      <c r="D1099" s="2" t="str">
        <f>TEXT(Table1[[#This Row],[Visit date]],"Dddd")</f>
        <v>Saturday</v>
      </c>
      <c r="E1099" s="2" t="str">
        <f>TEXT(Table1[[#This Row],[Visit date]],"Mmmm")</f>
        <v>January</v>
      </c>
      <c r="F1099" s="2">
        <v>44951.653229166674</v>
      </c>
      <c r="G1099">
        <f>_xlfn.DAYS(Table1[[#This Row],[Filed date]],Table1[[#This Row],[Visit date]])</f>
        <v>4</v>
      </c>
      <c r="H1099">
        <v>1</v>
      </c>
      <c r="I1099">
        <v>2500</v>
      </c>
      <c r="J1099">
        <v>2500</v>
      </c>
      <c r="K1099" t="s">
        <v>57</v>
      </c>
      <c r="L1099" t="s">
        <v>79</v>
      </c>
    </row>
    <row r="1100" spans="1:12" x14ac:dyDescent="0.25">
      <c r="A1100" s="3">
        <v>759507</v>
      </c>
      <c r="B1100" s="1" t="s">
        <v>9</v>
      </c>
      <c r="C1100" s="2">
        <v>44947</v>
      </c>
      <c r="D1100" s="2" t="str">
        <f>TEXT(Table1[[#This Row],[Visit date]],"Dddd")</f>
        <v>Saturday</v>
      </c>
      <c r="E1100" s="2" t="str">
        <f>TEXT(Table1[[#This Row],[Visit date]],"Mmmm")</f>
        <v>January</v>
      </c>
      <c r="F1100" s="2">
        <v>44951.546168981477</v>
      </c>
      <c r="G1100">
        <f>_xlfn.DAYS(Table1[[#This Row],[Filed date]],Table1[[#This Row],[Visit date]])</f>
        <v>4</v>
      </c>
      <c r="H1100">
        <v>6</v>
      </c>
      <c r="I1100">
        <v>1500</v>
      </c>
      <c r="J1100">
        <v>250</v>
      </c>
      <c r="K1100" t="s">
        <v>10</v>
      </c>
      <c r="L1100" t="s">
        <v>110</v>
      </c>
    </row>
    <row r="1101" spans="1:12" x14ac:dyDescent="0.25">
      <c r="A1101" s="3">
        <v>759831</v>
      </c>
      <c r="B1101" s="1" t="s">
        <v>9</v>
      </c>
      <c r="C1101" s="2">
        <v>44947</v>
      </c>
      <c r="D1101" s="2" t="str">
        <f>TEXT(Table1[[#This Row],[Visit date]],"Dddd")</f>
        <v>Saturday</v>
      </c>
      <c r="E1101" s="2" t="str">
        <f>TEXT(Table1[[#This Row],[Visit date]],"Mmmm")</f>
        <v>January</v>
      </c>
      <c r="F1101" s="2">
        <v>44951.615601851852</v>
      </c>
      <c r="G1101">
        <f>_xlfn.DAYS(Table1[[#This Row],[Filed date]],Table1[[#This Row],[Visit date]])</f>
        <v>4</v>
      </c>
      <c r="H1101">
        <v>21</v>
      </c>
      <c r="I1101">
        <v>1050</v>
      </c>
      <c r="J1101">
        <v>50</v>
      </c>
      <c r="K1101" t="s">
        <v>174</v>
      </c>
      <c r="L1101" t="s">
        <v>154</v>
      </c>
    </row>
    <row r="1102" spans="1:12" x14ac:dyDescent="0.25">
      <c r="A1102" s="3">
        <v>730425</v>
      </c>
      <c r="B1102" s="1" t="s">
        <v>135</v>
      </c>
      <c r="C1102" s="2">
        <v>44826</v>
      </c>
      <c r="D1102" s="2" t="str">
        <f>TEXT(Table1[[#This Row],[Visit date]],"Dddd")</f>
        <v>Thursday</v>
      </c>
      <c r="E1102" s="2" t="str">
        <f>TEXT(Table1[[#This Row],[Visit date]],"Mmmm")</f>
        <v>September</v>
      </c>
      <c r="F1102" s="2">
        <v>44930.191458333327</v>
      </c>
      <c r="G1102">
        <f>_xlfn.DAYS(Table1[[#This Row],[Filed date]],Table1[[#This Row],[Visit date]])</f>
        <v>104</v>
      </c>
      <c r="H1102">
        <v>1</v>
      </c>
      <c r="I1102">
        <v>530.4</v>
      </c>
      <c r="J1102">
        <v>530.4</v>
      </c>
      <c r="K1102" t="s">
        <v>729</v>
      </c>
      <c r="L1102" t="s">
        <v>609</v>
      </c>
    </row>
    <row r="1103" spans="1:12" x14ac:dyDescent="0.25">
      <c r="A1103" s="3">
        <v>763103</v>
      </c>
      <c r="B1103" s="1" t="s">
        <v>9</v>
      </c>
      <c r="C1103" s="2">
        <v>44952</v>
      </c>
      <c r="D1103" s="2" t="str">
        <f>TEXT(Table1[[#This Row],[Visit date]],"Dddd")</f>
        <v>Thursday</v>
      </c>
      <c r="E1103" s="2" t="str">
        <f>TEXT(Table1[[#This Row],[Visit date]],"Mmmm")</f>
        <v>January</v>
      </c>
      <c r="F1103" s="2">
        <v>44953.644444444442</v>
      </c>
      <c r="G1103">
        <f>_xlfn.DAYS(Table1[[#This Row],[Filed date]],Table1[[#This Row],[Visit date]])</f>
        <v>1</v>
      </c>
      <c r="H1103">
        <v>1</v>
      </c>
      <c r="I1103">
        <v>2500</v>
      </c>
      <c r="J1103">
        <v>2500</v>
      </c>
      <c r="K1103" t="s">
        <v>57</v>
      </c>
      <c r="L1103" t="s">
        <v>579</v>
      </c>
    </row>
    <row r="1104" spans="1:12" x14ac:dyDescent="0.25">
      <c r="A1104" s="3">
        <v>759960</v>
      </c>
      <c r="B1104" s="1" t="s">
        <v>9</v>
      </c>
      <c r="C1104" s="2">
        <v>44947</v>
      </c>
      <c r="D1104" s="2" t="str">
        <f>TEXT(Table1[[#This Row],[Visit date]],"Dddd")</f>
        <v>Saturday</v>
      </c>
      <c r="E1104" s="2" t="str">
        <f>TEXT(Table1[[#This Row],[Visit date]],"Mmmm")</f>
        <v>January</v>
      </c>
      <c r="F1104" s="2">
        <v>44951.653229166674</v>
      </c>
      <c r="G1104">
        <f>_xlfn.DAYS(Table1[[#This Row],[Filed date]],Table1[[#This Row],[Visit date]])</f>
        <v>4</v>
      </c>
      <c r="H1104">
        <v>1</v>
      </c>
      <c r="I1104">
        <v>1000</v>
      </c>
      <c r="J1104">
        <v>1000</v>
      </c>
      <c r="K1104" t="s">
        <v>17</v>
      </c>
      <c r="L1104" t="s">
        <v>79</v>
      </c>
    </row>
    <row r="1105" spans="1:12" x14ac:dyDescent="0.25">
      <c r="A1105" s="3">
        <v>731830</v>
      </c>
      <c r="B1105" s="1" t="s">
        <v>22</v>
      </c>
      <c r="C1105" s="2">
        <v>44930</v>
      </c>
      <c r="D1105" s="2" t="str">
        <f>TEXT(Table1[[#This Row],[Visit date]],"Dddd")</f>
        <v>Wednesday</v>
      </c>
      <c r="E1105" s="2" t="str">
        <f>TEXT(Table1[[#This Row],[Visit date]],"Mmmm")</f>
        <v>January</v>
      </c>
      <c r="F1105" s="2">
        <v>44930.820057870369</v>
      </c>
      <c r="G1105">
        <f>_xlfn.DAYS(Table1[[#This Row],[Filed date]],Table1[[#This Row],[Visit date]])</f>
        <v>0</v>
      </c>
      <c r="H1105">
        <v>1</v>
      </c>
      <c r="I1105">
        <v>1000</v>
      </c>
      <c r="J1105">
        <v>1000</v>
      </c>
      <c r="K1105" t="s">
        <v>23</v>
      </c>
      <c r="L1105" t="s">
        <v>194</v>
      </c>
    </row>
    <row r="1106" spans="1:12" x14ac:dyDescent="0.25">
      <c r="A1106" s="3">
        <v>763070</v>
      </c>
      <c r="B1106" s="1" t="s">
        <v>9</v>
      </c>
      <c r="C1106" s="2">
        <v>44952</v>
      </c>
      <c r="D1106" s="2" t="str">
        <f>TEXT(Table1[[#This Row],[Visit date]],"Dddd")</f>
        <v>Thursday</v>
      </c>
      <c r="E1106" s="2" t="str">
        <f>TEXT(Table1[[#This Row],[Visit date]],"Mmmm")</f>
        <v>January</v>
      </c>
      <c r="F1106" s="2">
        <v>44953.634502314817</v>
      </c>
      <c r="G1106">
        <f>_xlfn.DAYS(Table1[[#This Row],[Filed date]],Table1[[#This Row],[Visit date]])</f>
        <v>1</v>
      </c>
      <c r="H1106">
        <v>1</v>
      </c>
      <c r="I1106">
        <v>800</v>
      </c>
      <c r="J1106">
        <v>800</v>
      </c>
      <c r="K1106" t="s">
        <v>344</v>
      </c>
      <c r="L1106" t="s">
        <v>234</v>
      </c>
    </row>
    <row r="1107" spans="1:12" x14ac:dyDescent="0.25">
      <c r="A1107" s="3">
        <v>756296</v>
      </c>
      <c r="B1107" s="1" t="s">
        <v>9</v>
      </c>
      <c r="C1107" s="2">
        <v>44944</v>
      </c>
      <c r="D1107" s="2" t="str">
        <f>TEXT(Table1[[#This Row],[Visit date]],"Dddd")</f>
        <v>Wednesday</v>
      </c>
      <c r="E1107" s="2" t="str">
        <f>TEXT(Table1[[#This Row],[Visit date]],"Mmmm")</f>
        <v>January</v>
      </c>
      <c r="F1107" s="2">
        <v>44949.661805555559</v>
      </c>
      <c r="G1107">
        <f>_xlfn.DAYS(Table1[[#This Row],[Filed date]],Table1[[#This Row],[Visit date]])</f>
        <v>5</v>
      </c>
      <c r="H1107">
        <v>1</v>
      </c>
      <c r="I1107">
        <v>3000</v>
      </c>
      <c r="J1107">
        <v>3000</v>
      </c>
      <c r="K1107" t="s">
        <v>12</v>
      </c>
      <c r="L1107" t="s">
        <v>730</v>
      </c>
    </row>
    <row r="1108" spans="1:12" x14ac:dyDescent="0.25">
      <c r="A1108" s="3">
        <v>759209</v>
      </c>
      <c r="B1108" s="1" t="s">
        <v>9</v>
      </c>
      <c r="C1108" s="2">
        <v>44946</v>
      </c>
      <c r="D1108" s="2" t="str">
        <f>TEXT(Table1[[#This Row],[Visit date]],"Dddd")</f>
        <v>Friday</v>
      </c>
      <c r="E1108" s="2" t="str">
        <f>TEXT(Table1[[#This Row],[Visit date]],"Mmmm")</f>
        <v>January</v>
      </c>
      <c r="F1108" s="2">
        <v>44951.48814814815</v>
      </c>
      <c r="G1108">
        <f>_xlfn.DAYS(Table1[[#This Row],[Filed date]],Table1[[#This Row],[Visit date]])</f>
        <v>5</v>
      </c>
      <c r="H1108">
        <v>6</v>
      </c>
      <c r="I1108">
        <v>480.00000000000011</v>
      </c>
      <c r="J1108">
        <v>80.000000000000014</v>
      </c>
      <c r="K1108" t="s">
        <v>708</v>
      </c>
      <c r="L1108" t="s">
        <v>75</v>
      </c>
    </row>
    <row r="1109" spans="1:12" x14ac:dyDescent="0.25">
      <c r="A1109" s="3">
        <v>762622</v>
      </c>
      <c r="B1109" s="1" t="s">
        <v>9</v>
      </c>
      <c r="C1109" s="2">
        <v>44951</v>
      </c>
      <c r="D1109" s="2" t="str">
        <f>TEXT(Table1[[#This Row],[Visit date]],"Dddd")</f>
        <v>Wednesday</v>
      </c>
      <c r="E1109" s="2" t="str">
        <f>TEXT(Table1[[#This Row],[Visit date]],"Mmmm")</f>
        <v>January</v>
      </c>
      <c r="F1109" s="2">
        <v>44953.50199074074</v>
      </c>
      <c r="G1109">
        <f>_xlfn.DAYS(Table1[[#This Row],[Filed date]],Table1[[#This Row],[Visit date]])</f>
        <v>2</v>
      </c>
      <c r="H1109">
        <v>1</v>
      </c>
      <c r="I1109">
        <v>2000</v>
      </c>
      <c r="J1109">
        <v>2000</v>
      </c>
      <c r="K1109" t="s">
        <v>88</v>
      </c>
      <c r="L1109" t="s">
        <v>477</v>
      </c>
    </row>
    <row r="1110" spans="1:12" x14ac:dyDescent="0.25">
      <c r="A1110" s="3">
        <v>753298</v>
      </c>
      <c r="B1110" s="1" t="s">
        <v>9</v>
      </c>
      <c r="C1110" s="2">
        <v>44942</v>
      </c>
      <c r="D1110" s="2" t="str">
        <f>TEXT(Table1[[#This Row],[Visit date]],"Dddd")</f>
        <v>Monday</v>
      </c>
      <c r="E1110" s="2" t="str">
        <f>TEXT(Table1[[#This Row],[Visit date]],"Mmmm")</f>
        <v>January</v>
      </c>
      <c r="F1110" s="2">
        <v>44946.576458333337</v>
      </c>
      <c r="G1110">
        <f>_xlfn.DAYS(Table1[[#This Row],[Filed date]],Table1[[#This Row],[Visit date]])</f>
        <v>4</v>
      </c>
      <c r="H1110">
        <v>1</v>
      </c>
      <c r="I1110">
        <v>2500</v>
      </c>
      <c r="J1110">
        <v>2500</v>
      </c>
      <c r="K1110" t="s">
        <v>57</v>
      </c>
      <c r="L1110" t="s">
        <v>204</v>
      </c>
    </row>
    <row r="1111" spans="1:12" x14ac:dyDescent="0.25">
      <c r="A1111" s="3">
        <v>755032</v>
      </c>
      <c r="B1111" s="1" t="s">
        <v>69</v>
      </c>
      <c r="C1111" s="2">
        <v>44905</v>
      </c>
      <c r="D1111" s="2" t="str">
        <f>TEXT(Table1[[#This Row],[Visit date]],"Dddd")</f>
        <v>Saturday</v>
      </c>
      <c r="E1111" s="2" t="str">
        <f>TEXT(Table1[[#This Row],[Visit date]],"Mmmm")</f>
        <v>December</v>
      </c>
      <c r="F1111" s="2">
        <v>44949.348391203697</v>
      </c>
      <c r="G1111">
        <f>_xlfn.DAYS(Table1[[#This Row],[Filed date]],Table1[[#This Row],[Visit date]])</f>
        <v>44</v>
      </c>
      <c r="H1111">
        <v>3</v>
      </c>
      <c r="I1111">
        <v>377.99999999999989</v>
      </c>
      <c r="J1111">
        <v>126</v>
      </c>
      <c r="K1111" t="s">
        <v>731</v>
      </c>
      <c r="L1111" t="s">
        <v>314</v>
      </c>
    </row>
    <row r="1112" spans="1:12" x14ac:dyDescent="0.25">
      <c r="A1112" s="3">
        <v>758967</v>
      </c>
      <c r="B1112" s="1" t="s">
        <v>9</v>
      </c>
      <c r="C1112" s="2">
        <v>44946</v>
      </c>
      <c r="D1112" s="2" t="str">
        <f>TEXT(Table1[[#This Row],[Visit date]],"Dddd")</f>
        <v>Friday</v>
      </c>
      <c r="E1112" s="2" t="str">
        <f>TEXT(Table1[[#This Row],[Visit date]],"Mmmm")</f>
        <v>January</v>
      </c>
      <c r="F1112" s="2">
        <v>44951.440162037034</v>
      </c>
      <c r="G1112">
        <f>_xlfn.DAYS(Table1[[#This Row],[Filed date]],Table1[[#This Row],[Visit date]])</f>
        <v>5</v>
      </c>
      <c r="H1112">
        <v>1</v>
      </c>
      <c r="I1112">
        <v>6500</v>
      </c>
      <c r="J1112">
        <v>6500</v>
      </c>
      <c r="K1112" t="s">
        <v>190</v>
      </c>
      <c r="L1112" t="s">
        <v>201</v>
      </c>
    </row>
    <row r="1113" spans="1:12" x14ac:dyDescent="0.25">
      <c r="A1113" s="3">
        <v>760966</v>
      </c>
      <c r="B1113" s="1" t="s">
        <v>9</v>
      </c>
      <c r="C1113" s="2">
        <v>44950</v>
      </c>
      <c r="D1113" s="2" t="str">
        <f>TEXT(Table1[[#This Row],[Visit date]],"Dddd")</f>
        <v>Tuesday</v>
      </c>
      <c r="E1113" s="2" t="str">
        <f>TEXT(Table1[[#This Row],[Visit date]],"Mmmm")</f>
        <v>January</v>
      </c>
      <c r="F1113" s="2">
        <v>44952.470439814817</v>
      </c>
      <c r="G1113">
        <f>_xlfn.DAYS(Table1[[#This Row],[Filed date]],Table1[[#This Row],[Visit date]])</f>
        <v>2</v>
      </c>
      <c r="H1113">
        <v>31</v>
      </c>
      <c r="I1113">
        <v>930</v>
      </c>
      <c r="J1113">
        <v>30</v>
      </c>
      <c r="K1113" t="s">
        <v>732</v>
      </c>
      <c r="L1113" t="s">
        <v>667</v>
      </c>
    </row>
    <row r="1114" spans="1:12" x14ac:dyDescent="0.25">
      <c r="A1114" s="3">
        <v>760594</v>
      </c>
      <c r="B1114" s="1" t="s">
        <v>9</v>
      </c>
      <c r="C1114" s="2">
        <v>44948</v>
      </c>
      <c r="D1114" s="2" t="str">
        <f>TEXT(Table1[[#This Row],[Visit date]],"Dddd")</f>
        <v>Sunday</v>
      </c>
      <c r="E1114" s="2" t="str">
        <f>TEXT(Table1[[#This Row],[Visit date]],"Mmmm")</f>
        <v>January</v>
      </c>
      <c r="F1114" s="2">
        <v>44952.372731481482</v>
      </c>
      <c r="G1114">
        <f>_xlfn.DAYS(Table1[[#This Row],[Filed date]],Table1[[#This Row],[Visit date]])</f>
        <v>4</v>
      </c>
      <c r="H1114">
        <v>1</v>
      </c>
      <c r="I1114">
        <v>1500</v>
      </c>
      <c r="J1114">
        <v>1500</v>
      </c>
      <c r="K1114" t="s">
        <v>733</v>
      </c>
      <c r="L1114" t="s">
        <v>519</v>
      </c>
    </row>
    <row r="1115" spans="1:12" x14ac:dyDescent="0.25">
      <c r="A1115" s="3">
        <v>758096</v>
      </c>
      <c r="B1115" s="1" t="s">
        <v>9</v>
      </c>
      <c r="C1115" s="2">
        <v>44945</v>
      </c>
      <c r="D1115" s="2" t="str">
        <f>TEXT(Table1[[#This Row],[Visit date]],"Dddd")</f>
        <v>Thursday</v>
      </c>
      <c r="E1115" s="2" t="str">
        <f>TEXT(Table1[[#This Row],[Visit date]],"Mmmm")</f>
        <v>January</v>
      </c>
      <c r="F1115" s="2">
        <v>44950.674583333333</v>
      </c>
      <c r="G1115">
        <f>_xlfn.DAYS(Table1[[#This Row],[Filed date]],Table1[[#This Row],[Visit date]])</f>
        <v>5</v>
      </c>
      <c r="H1115">
        <v>7</v>
      </c>
      <c r="I1115">
        <v>350</v>
      </c>
      <c r="J1115">
        <v>50</v>
      </c>
      <c r="K1115" t="s">
        <v>707</v>
      </c>
      <c r="L1115" t="s">
        <v>126</v>
      </c>
    </row>
    <row r="1116" spans="1:12" x14ac:dyDescent="0.25">
      <c r="A1116" s="3">
        <v>762724</v>
      </c>
      <c r="B1116" s="1" t="s">
        <v>9</v>
      </c>
      <c r="C1116" s="2">
        <v>44949</v>
      </c>
      <c r="D1116" s="2" t="str">
        <f>TEXT(Table1[[#This Row],[Visit date]],"Dddd")</f>
        <v>Monday</v>
      </c>
      <c r="E1116" s="2" t="str">
        <f>TEXT(Table1[[#This Row],[Visit date]],"Mmmm")</f>
        <v>January</v>
      </c>
      <c r="F1116" s="2">
        <v>44953.538425925923</v>
      </c>
      <c r="G1116">
        <f>_xlfn.DAYS(Table1[[#This Row],[Filed date]],Table1[[#This Row],[Visit date]])</f>
        <v>4</v>
      </c>
      <c r="H1116">
        <v>60</v>
      </c>
      <c r="I1116">
        <v>3600</v>
      </c>
      <c r="J1116">
        <v>60</v>
      </c>
      <c r="K1116" t="s">
        <v>734</v>
      </c>
      <c r="L1116" t="s">
        <v>326</v>
      </c>
    </row>
    <row r="1117" spans="1:12" x14ac:dyDescent="0.25">
      <c r="A1117" s="3">
        <v>758103</v>
      </c>
      <c r="B1117" s="1" t="s">
        <v>9</v>
      </c>
      <c r="C1117" s="2">
        <v>44945</v>
      </c>
      <c r="D1117" s="2" t="str">
        <f>TEXT(Table1[[#This Row],[Visit date]],"Dddd")</f>
        <v>Thursday</v>
      </c>
      <c r="E1117" s="2" t="str">
        <f>TEXT(Table1[[#This Row],[Visit date]],"Mmmm")</f>
        <v>January</v>
      </c>
      <c r="F1117" s="2">
        <v>44950.677071759259</v>
      </c>
      <c r="G1117">
        <f>_xlfn.DAYS(Table1[[#This Row],[Filed date]],Table1[[#This Row],[Visit date]])</f>
        <v>5</v>
      </c>
      <c r="H1117">
        <v>6</v>
      </c>
      <c r="I1117">
        <v>1200</v>
      </c>
      <c r="J1117">
        <v>200</v>
      </c>
      <c r="K1117" t="s">
        <v>378</v>
      </c>
      <c r="L1117" t="s">
        <v>320</v>
      </c>
    </row>
    <row r="1118" spans="1:12" x14ac:dyDescent="0.25">
      <c r="A1118" s="3">
        <v>762992</v>
      </c>
      <c r="B1118" s="1" t="s">
        <v>9</v>
      </c>
      <c r="C1118" s="2">
        <v>44952</v>
      </c>
      <c r="D1118" s="2" t="str">
        <f>TEXT(Table1[[#This Row],[Visit date]],"Dddd")</f>
        <v>Thursday</v>
      </c>
      <c r="E1118" s="2" t="str">
        <f>TEXT(Table1[[#This Row],[Visit date]],"Mmmm")</f>
        <v>January</v>
      </c>
      <c r="F1118" s="2">
        <v>44953.617199074077</v>
      </c>
      <c r="G1118">
        <f>_xlfn.DAYS(Table1[[#This Row],[Filed date]],Table1[[#This Row],[Visit date]])</f>
        <v>1</v>
      </c>
      <c r="H1118">
        <v>7</v>
      </c>
      <c r="I1118">
        <v>1400</v>
      </c>
      <c r="J1118">
        <v>200</v>
      </c>
      <c r="K1118" t="s">
        <v>378</v>
      </c>
      <c r="L1118" t="s">
        <v>735</v>
      </c>
    </row>
    <row r="1119" spans="1:12" x14ac:dyDescent="0.25">
      <c r="A1119" s="3">
        <v>759827</v>
      </c>
      <c r="B1119" s="1" t="s">
        <v>9</v>
      </c>
      <c r="C1119" s="2">
        <v>44947</v>
      </c>
      <c r="D1119" s="2" t="str">
        <f>TEXT(Table1[[#This Row],[Visit date]],"Dddd")</f>
        <v>Saturday</v>
      </c>
      <c r="E1119" s="2" t="str">
        <f>TEXT(Table1[[#This Row],[Visit date]],"Mmmm")</f>
        <v>January</v>
      </c>
      <c r="F1119" s="2">
        <v>44951.613726851851</v>
      </c>
      <c r="G1119">
        <f>_xlfn.DAYS(Table1[[#This Row],[Filed date]],Table1[[#This Row],[Visit date]])</f>
        <v>4</v>
      </c>
      <c r="H1119">
        <v>15</v>
      </c>
      <c r="I1119">
        <v>1575</v>
      </c>
      <c r="J1119">
        <v>105</v>
      </c>
      <c r="K1119" t="s">
        <v>223</v>
      </c>
      <c r="L1119" t="s">
        <v>170</v>
      </c>
    </row>
    <row r="1120" spans="1:12" x14ac:dyDescent="0.25">
      <c r="A1120" s="3">
        <v>759827</v>
      </c>
      <c r="B1120" s="1" t="s">
        <v>9</v>
      </c>
      <c r="C1120" s="2">
        <v>44947</v>
      </c>
      <c r="D1120" s="2" t="str">
        <f>TEXT(Table1[[#This Row],[Visit date]],"Dddd")</f>
        <v>Saturday</v>
      </c>
      <c r="E1120" s="2" t="str">
        <f>TEXT(Table1[[#This Row],[Visit date]],"Mmmm")</f>
        <v>January</v>
      </c>
      <c r="F1120" s="2">
        <v>44951.613726851851</v>
      </c>
      <c r="G1120">
        <f>_xlfn.DAYS(Table1[[#This Row],[Filed date]],Table1[[#This Row],[Visit date]])</f>
        <v>4</v>
      </c>
      <c r="H1120">
        <v>1</v>
      </c>
      <c r="I1120">
        <v>6000</v>
      </c>
      <c r="J1120">
        <v>6000</v>
      </c>
      <c r="K1120" t="s">
        <v>45</v>
      </c>
      <c r="L1120" t="s">
        <v>170</v>
      </c>
    </row>
    <row r="1121" spans="1:12" x14ac:dyDescent="0.25">
      <c r="A1121" s="3">
        <v>767116</v>
      </c>
      <c r="B1121" s="1" t="s">
        <v>9</v>
      </c>
      <c r="C1121" s="2">
        <v>44955</v>
      </c>
      <c r="D1121" s="2" t="str">
        <f>TEXT(Table1[[#This Row],[Visit date]],"Dddd")</f>
        <v>Sunday</v>
      </c>
      <c r="E1121" s="2" t="str">
        <f>TEXT(Table1[[#This Row],[Visit date]],"Mmmm")</f>
        <v>January</v>
      </c>
      <c r="F1121" s="2">
        <v>44956.689988425933</v>
      </c>
      <c r="G1121">
        <f>_xlfn.DAYS(Table1[[#This Row],[Filed date]],Table1[[#This Row],[Visit date]])</f>
        <v>1</v>
      </c>
      <c r="H1121">
        <v>1</v>
      </c>
      <c r="I1121">
        <v>499.99999999999989</v>
      </c>
      <c r="J1121">
        <v>499.99999999999989</v>
      </c>
      <c r="K1121" t="s">
        <v>80</v>
      </c>
      <c r="L1121" t="s">
        <v>113</v>
      </c>
    </row>
    <row r="1122" spans="1:12" x14ac:dyDescent="0.25">
      <c r="A1122" s="3">
        <v>759564</v>
      </c>
      <c r="B1122" s="1" t="s">
        <v>9</v>
      </c>
      <c r="C1122" s="2">
        <v>44947</v>
      </c>
      <c r="D1122" s="2" t="str">
        <f>TEXT(Table1[[#This Row],[Visit date]],"Dddd")</f>
        <v>Saturday</v>
      </c>
      <c r="E1122" s="2" t="str">
        <f>TEXT(Table1[[#This Row],[Visit date]],"Mmmm")</f>
        <v>January</v>
      </c>
      <c r="F1122" s="2">
        <v>44951.560636574082</v>
      </c>
      <c r="G1122">
        <f>_xlfn.DAYS(Table1[[#This Row],[Filed date]],Table1[[#This Row],[Visit date]])</f>
        <v>4</v>
      </c>
      <c r="H1122">
        <v>1</v>
      </c>
      <c r="I1122">
        <v>3000</v>
      </c>
      <c r="J1122">
        <v>3000</v>
      </c>
      <c r="K1122" t="s">
        <v>12</v>
      </c>
      <c r="L1122" t="s">
        <v>79</v>
      </c>
    </row>
    <row r="1123" spans="1:12" x14ac:dyDescent="0.25">
      <c r="A1123" s="3">
        <v>761391</v>
      </c>
      <c r="B1123" s="1" t="s">
        <v>9</v>
      </c>
      <c r="C1123" s="2">
        <v>44950</v>
      </c>
      <c r="D1123" s="2" t="str">
        <f>TEXT(Table1[[#This Row],[Visit date]],"Dddd")</f>
        <v>Tuesday</v>
      </c>
      <c r="E1123" s="2" t="str">
        <f>TEXT(Table1[[#This Row],[Visit date]],"Mmmm")</f>
        <v>January</v>
      </c>
      <c r="F1123" s="2">
        <v>44952.581747685188</v>
      </c>
      <c r="G1123">
        <f>_xlfn.DAYS(Table1[[#This Row],[Filed date]],Table1[[#This Row],[Visit date]])</f>
        <v>2</v>
      </c>
      <c r="H1123">
        <v>56</v>
      </c>
      <c r="I1123">
        <v>3360</v>
      </c>
      <c r="J1123">
        <v>60</v>
      </c>
      <c r="K1123" t="s">
        <v>734</v>
      </c>
      <c r="L1123" t="s">
        <v>171</v>
      </c>
    </row>
    <row r="1124" spans="1:12" x14ac:dyDescent="0.25">
      <c r="A1124" s="3">
        <v>753443</v>
      </c>
      <c r="B1124" s="1" t="s">
        <v>9</v>
      </c>
      <c r="C1124" s="2">
        <v>44943</v>
      </c>
      <c r="D1124" s="2" t="str">
        <f>TEXT(Table1[[#This Row],[Visit date]],"Dddd")</f>
        <v>Tuesday</v>
      </c>
      <c r="E1124" s="2" t="str">
        <f>TEXT(Table1[[#This Row],[Visit date]],"Mmmm")</f>
        <v>January</v>
      </c>
      <c r="F1124" s="2">
        <v>44946.629004629627</v>
      </c>
      <c r="G1124">
        <f>_xlfn.DAYS(Table1[[#This Row],[Filed date]],Table1[[#This Row],[Visit date]])</f>
        <v>3</v>
      </c>
      <c r="H1124">
        <v>14</v>
      </c>
      <c r="I1124">
        <v>840</v>
      </c>
      <c r="J1124">
        <v>60</v>
      </c>
      <c r="K1124" t="s">
        <v>658</v>
      </c>
      <c r="L1124" t="s">
        <v>466</v>
      </c>
    </row>
    <row r="1125" spans="1:12" x14ac:dyDescent="0.25">
      <c r="A1125" s="3">
        <v>766847</v>
      </c>
      <c r="B1125" s="1" t="s">
        <v>9</v>
      </c>
      <c r="C1125" s="2">
        <v>44953</v>
      </c>
      <c r="D1125" s="2" t="str">
        <f>TEXT(Table1[[#This Row],[Visit date]],"Dddd")</f>
        <v>Friday</v>
      </c>
      <c r="E1125" s="2" t="str">
        <f>TEXT(Table1[[#This Row],[Visit date]],"Mmmm")</f>
        <v>January</v>
      </c>
      <c r="F1125" s="2">
        <v>44956.62358796296</v>
      </c>
      <c r="G1125">
        <f>_xlfn.DAYS(Table1[[#This Row],[Filed date]],Table1[[#This Row],[Visit date]])</f>
        <v>3</v>
      </c>
      <c r="H1125">
        <v>1</v>
      </c>
      <c r="I1125">
        <v>6000</v>
      </c>
      <c r="J1125">
        <v>6000</v>
      </c>
      <c r="K1125" t="s">
        <v>45</v>
      </c>
      <c r="L1125" t="s">
        <v>47</v>
      </c>
    </row>
    <row r="1126" spans="1:12" x14ac:dyDescent="0.25">
      <c r="A1126" s="3">
        <v>733688</v>
      </c>
      <c r="B1126" s="1" t="s">
        <v>151</v>
      </c>
      <c r="C1126" s="2">
        <v>44875</v>
      </c>
      <c r="D1126" s="2" t="str">
        <f>TEXT(Table1[[#This Row],[Visit date]],"Dddd")</f>
        <v>Thursday</v>
      </c>
      <c r="E1126" s="2" t="str">
        <f>TEXT(Table1[[#This Row],[Visit date]],"Mmmm")</f>
        <v>November</v>
      </c>
      <c r="F1126" s="2">
        <v>44932.43240740741</v>
      </c>
      <c r="G1126">
        <f>_xlfn.DAYS(Table1[[#This Row],[Filed date]],Table1[[#This Row],[Visit date]])</f>
        <v>57</v>
      </c>
      <c r="H1126">
        <v>1</v>
      </c>
      <c r="I1126">
        <v>1500</v>
      </c>
      <c r="J1126">
        <v>1500</v>
      </c>
      <c r="K1126" t="s">
        <v>476</v>
      </c>
      <c r="L1126" t="s">
        <v>209</v>
      </c>
    </row>
    <row r="1127" spans="1:12" x14ac:dyDescent="0.25">
      <c r="A1127" s="3">
        <v>767046</v>
      </c>
      <c r="B1127" s="1" t="s">
        <v>9</v>
      </c>
      <c r="C1127" s="2">
        <v>44954</v>
      </c>
      <c r="D1127" s="2" t="str">
        <f>TEXT(Table1[[#This Row],[Visit date]],"Dddd")</f>
        <v>Saturday</v>
      </c>
      <c r="E1127" s="2" t="str">
        <f>TEXT(Table1[[#This Row],[Visit date]],"Mmmm")</f>
        <v>January</v>
      </c>
      <c r="F1127" s="2">
        <v>44956.666203703702</v>
      </c>
      <c r="G1127">
        <f>_xlfn.DAYS(Table1[[#This Row],[Filed date]],Table1[[#This Row],[Visit date]])</f>
        <v>2</v>
      </c>
      <c r="H1127">
        <v>1</v>
      </c>
      <c r="I1127">
        <v>500</v>
      </c>
      <c r="J1127">
        <v>500</v>
      </c>
      <c r="K1127" t="s">
        <v>736</v>
      </c>
      <c r="L1127" t="s">
        <v>18</v>
      </c>
    </row>
    <row r="1128" spans="1:12" x14ac:dyDescent="0.25">
      <c r="A1128" s="3">
        <v>756201</v>
      </c>
      <c r="B1128" s="1" t="s">
        <v>9</v>
      </c>
      <c r="C1128" s="2">
        <v>44944</v>
      </c>
      <c r="D1128" s="2" t="str">
        <f>TEXT(Table1[[#This Row],[Visit date]],"Dddd")</f>
        <v>Wednesday</v>
      </c>
      <c r="E1128" s="2" t="str">
        <f>TEXT(Table1[[#This Row],[Visit date]],"Mmmm")</f>
        <v>January</v>
      </c>
      <c r="F1128" s="2">
        <v>44949.626238425917</v>
      </c>
      <c r="G1128">
        <f>_xlfn.DAYS(Table1[[#This Row],[Filed date]],Table1[[#This Row],[Visit date]])</f>
        <v>5</v>
      </c>
      <c r="H1128">
        <v>1</v>
      </c>
      <c r="I1128">
        <v>3000</v>
      </c>
      <c r="J1128">
        <v>3000</v>
      </c>
      <c r="K1128" t="s">
        <v>12</v>
      </c>
      <c r="L1128" t="s">
        <v>427</v>
      </c>
    </row>
    <row r="1129" spans="1:12" x14ac:dyDescent="0.25">
      <c r="A1129" s="3">
        <v>758017</v>
      </c>
      <c r="B1129" s="1" t="s">
        <v>9</v>
      </c>
      <c r="C1129" s="2">
        <v>44945</v>
      </c>
      <c r="D1129" s="2" t="str">
        <f>TEXT(Table1[[#This Row],[Visit date]],"Dddd")</f>
        <v>Thursday</v>
      </c>
      <c r="E1129" s="2" t="str">
        <f>TEXT(Table1[[#This Row],[Visit date]],"Mmmm")</f>
        <v>January</v>
      </c>
      <c r="F1129" s="2">
        <v>44950.652175925927</v>
      </c>
      <c r="G1129">
        <f>_xlfn.DAYS(Table1[[#This Row],[Filed date]],Table1[[#This Row],[Visit date]])</f>
        <v>5</v>
      </c>
      <c r="H1129">
        <v>30</v>
      </c>
      <c r="I1129">
        <v>900</v>
      </c>
      <c r="J1129">
        <v>30</v>
      </c>
      <c r="K1129" t="s">
        <v>97</v>
      </c>
      <c r="L1129" t="s">
        <v>534</v>
      </c>
    </row>
    <row r="1130" spans="1:12" x14ac:dyDescent="0.25">
      <c r="A1130" s="3">
        <v>751363</v>
      </c>
      <c r="B1130" s="1" t="s">
        <v>9</v>
      </c>
      <c r="C1130" s="2">
        <v>44936</v>
      </c>
      <c r="D1130" s="2" t="str">
        <f>TEXT(Table1[[#This Row],[Visit date]],"Dddd")</f>
        <v>Tuesday</v>
      </c>
      <c r="E1130" s="2" t="str">
        <f>TEXT(Table1[[#This Row],[Visit date]],"Mmmm")</f>
        <v>January</v>
      </c>
      <c r="F1130" s="2">
        <v>44945.46329861111</v>
      </c>
      <c r="G1130">
        <f>_xlfn.DAYS(Table1[[#This Row],[Filed date]],Table1[[#This Row],[Visit date]])</f>
        <v>9</v>
      </c>
      <c r="H1130">
        <v>6</v>
      </c>
      <c r="I1130">
        <v>6000</v>
      </c>
      <c r="J1130">
        <v>1000</v>
      </c>
      <c r="K1130" t="s">
        <v>238</v>
      </c>
      <c r="L1130" t="s">
        <v>14</v>
      </c>
    </row>
    <row r="1131" spans="1:12" x14ac:dyDescent="0.25">
      <c r="A1131" s="3">
        <v>730011</v>
      </c>
      <c r="B1131" s="1" t="s">
        <v>22</v>
      </c>
      <c r="C1131" s="2">
        <v>44929</v>
      </c>
      <c r="D1131" s="2" t="str">
        <f>TEXT(Table1[[#This Row],[Visit date]],"Dddd")</f>
        <v>Tuesday</v>
      </c>
      <c r="E1131" s="2" t="str">
        <f>TEXT(Table1[[#This Row],[Visit date]],"Mmmm")</f>
        <v>January</v>
      </c>
      <c r="F1131" s="2">
        <v>44929.628888888888</v>
      </c>
      <c r="G1131">
        <f>_xlfn.DAYS(Table1[[#This Row],[Filed date]],Table1[[#This Row],[Visit date]])</f>
        <v>0</v>
      </c>
      <c r="H1131">
        <v>30</v>
      </c>
      <c r="I1131">
        <v>60</v>
      </c>
      <c r="J1131">
        <v>2</v>
      </c>
      <c r="K1131" t="s">
        <v>615</v>
      </c>
      <c r="L1131" t="s">
        <v>122</v>
      </c>
    </row>
    <row r="1132" spans="1:12" x14ac:dyDescent="0.25">
      <c r="A1132" s="3">
        <v>757953</v>
      </c>
      <c r="B1132" s="1" t="s">
        <v>9</v>
      </c>
      <c r="C1132" s="2">
        <v>44945</v>
      </c>
      <c r="D1132" s="2" t="str">
        <f>TEXT(Table1[[#This Row],[Visit date]],"Dddd")</f>
        <v>Thursday</v>
      </c>
      <c r="E1132" s="2" t="str">
        <f>TEXT(Table1[[#This Row],[Visit date]],"Mmmm")</f>
        <v>January</v>
      </c>
      <c r="F1132" s="2">
        <v>44950.633750000001</v>
      </c>
      <c r="G1132">
        <f>_xlfn.DAYS(Table1[[#This Row],[Filed date]],Table1[[#This Row],[Visit date]])</f>
        <v>5</v>
      </c>
      <c r="H1132">
        <v>1</v>
      </c>
      <c r="I1132">
        <v>1000</v>
      </c>
      <c r="J1132">
        <v>1000</v>
      </c>
      <c r="K1132" t="s">
        <v>17</v>
      </c>
      <c r="L1132" t="s">
        <v>333</v>
      </c>
    </row>
    <row r="1133" spans="1:12" x14ac:dyDescent="0.25">
      <c r="A1133" s="3">
        <v>728130</v>
      </c>
      <c r="B1133" s="1" t="s">
        <v>19</v>
      </c>
      <c r="C1133" s="2">
        <v>44907</v>
      </c>
      <c r="D1133" s="2" t="str">
        <f>TEXT(Table1[[#This Row],[Visit date]],"Dddd")</f>
        <v>Monday</v>
      </c>
      <c r="E1133" s="2" t="str">
        <f>TEXT(Table1[[#This Row],[Visit date]],"Mmmm")</f>
        <v>December</v>
      </c>
      <c r="F1133" s="2">
        <v>44927.368414351848</v>
      </c>
      <c r="G1133">
        <f>_xlfn.DAYS(Table1[[#This Row],[Filed date]],Table1[[#This Row],[Visit date]])</f>
        <v>20</v>
      </c>
      <c r="H1133">
        <v>1</v>
      </c>
      <c r="I1133">
        <v>180</v>
      </c>
      <c r="J1133">
        <v>180</v>
      </c>
      <c r="K1133" t="s">
        <v>537</v>
      </c>
      <c r="L1133" t="s">
        <v>474</v>
      </c>
    </row>
    <row r="1134" spans="1:12" x14ac:dyDescent="0.25">
      <c r="A1134" s="3">
        <v>767058</v>
      </c>
      <c r="B1134" s="1" t="s">
        <v>9</v>
      </c>
      <c r="C1134" s="2">
        <v>44954</v>
      </c>
      <c r="D1134" s="2" t="str">
        <f>TEXT(Table1[[#This Row],[Visit date]],"Dddd")</f>
        <v>Saturday</v>
      </c>
      <c r="E1134" s="2" t="str">
        <f>TEXT(Table1[[#This Row],[Visit date]],"Mmmm")</f>
        <v>January</v>
      </c>
      <c r="F1134" s="2">
        <v>44956.66914351852</v>
      </c>
      <c r="G1134">
        <f>_xlfn.DAYS(Table1[[#This Row],[Filed date]],Table1[[#This Row],[Visit date]])</f>
        <v>2</v>
      </c>
      <c r="H1134">
        <v>1</v>
      </c>
      <c r="I1134">
        <v>3000</v>
      </c>
      <c r="J1134">
        <v>3000</v>
      </c>
      <c r="K1134" t="s">
        <v>12</v>
      </c>
      <c r="L1134" t="s">
        <v>428</v>
      </c>
    </row>
    <row r="1135" spans="1:12" x14ac:dyDescent="0.25">
      <c r="A1135" s="3">
        <v>759256</v>
      </c>
      <c r="B1135" s="1" t="s">
        <v>9</v>
      </c>
      <c r="C1135" s="2">
        <v>44947</v>
      </c>
      <c r="D1135" s="2" t="str">
        <f>TEXT(Table1[[#This Row],[Visit date]],"Dddd")</f>
        <v>Saturday</v>
      </c>
      <c r="E1135" s="2" t="str">
        <f>TEXT(Table1[[#This Row],[Visit date]],"Mmmm")</f>
        <v>January</v>
      </c>
      <c r="F1135" s="2">
        <v>44951.497789351852</v>
      </c>
      <c r="G1135">
        <f>_xlfn.DAYS(Table1[[#This Row],[Filed date]],Table1[[#This Row],[Visit date]])</f>
        <v>4</v>
      </c>
      <c r="H1135">
        <v>5</v>
      </c>
      <c r="I1135">
        <v>1000</v>
      </c>
      <c r="J1135">
        <v>200</v>
      </c>
      <c r="K1135" t="s">
        <v>378</v>
      </c>
      <c r="L1135" t="s">
        <v>298</v>
      </c>
    </row>
    <row r="1136" spans="1:12" x14ac:dyDescent="0.25">
      <c r="A1136" s="3">
        <v>761248</v>
      </c>
      <c r="B1136" s="1" t="s">
        <v>9</v>
      </c>
      <c r="C1136" s="2">
        <v>44950</v>
      </c>
      <c r="D1136" s="2" t="str">
        <f>TEXT(Table1[[#This Row],[Visit date]],"Dddd")</f>
        <v>Tuesday</v>
      </c>
      <c r="E1136" s="2" t="str">
        <f>TEXT(Table1[[#This Row],[Visit date]],"Mmmm")</f>
        <v>January</v>
      </c>
      <c r="F1136" s="2">
        <v>44952.54246527778</v>
      </c>
      <c r="G1136">
        <f>_xlfn.DAYS(Table1[[#This Row],[Filed date]],Table1[[#This Row],[Visit date]])</f>
        <v>2</v>
      </c>
      <c r="H1136">
        <v>10</v>
      </c>
      <c r="I1136">
        <v>500</v>
      </c>
      <c r="J1136">
        <v>50</v>
      </c>
      <c r="K1136" t="s">
        <v>289</v>
      </c>
      <c r="L1136" t="s">
        <v>620</v>
      </c>
    </row>
    <row r="1137" spans="1:12" x14ac:dyDescent="0.25">
      <c r="A1137" s="3">
        <v>762773</v>
      </c>
      <c r="B1137" s="1" t="s">
        <v>9</v>
      </c>
      <c r="C1137" s="2">
        <v>44951</v>
      </c>
      <c r="D1137" s="2" t="str">
        <f>TEXT(Table1[[#This Row],[Visit date]],"Dddd")</f>
        <v>Wednesday</v>
      </c>
      <c r="E1137" s="2" t="str">
        <f>TEXT(Table1[[#This Row],[Visit date]],"Mmmm")</f>
        <v>January</v>
      </c>
      <c r="F1137" s="2">
        <v>44953.550636574073</v>
      </c>
      <c r="G1137">
        <f>_xlfn.DAYS(Table1[[#This Row],[Filed date]],Table1[[#This Row],[Visit date]])</f>
        <v>2</v>
      </c>
      <c r="H1137">
        <v>9</v>
      </c>
      <c r="I1137">
        <v>2250</v>
      </c>
      <c r="J1137">
        <v>250</v>
      </c>
      <c r="K1137" t="s">
        <v>10</v>
      </c>
      <c r="L1137" t="s">
        <v>11</v>
      </c>
    </row>
    <row r="1138" spans="1:12" x14ac:dyDescent="0.25">
      <c r="A1138" s="3">
        <v>733700</v>
      </c>
      <c r="B1138" s="1" t="s">
        <v>151</v>
      </c>
      <c r="C1138" s="2">
        <v>44912</v>
      </c>
      <c r="D1138" s="2" t="str">
        <f>TEXT(Table1[[#This Row],[Visit date]],"Dddd")</f>
        <v>Saturday</v>
      </c>
      <c r="E1138" s="2" t="str">
        <f>TEXT(Table1[[#This Row],[Visit date]],"Mmmm")</f>
        <v>December</v>
      </c>
      <c r="F1138" s="2">
        <v>44932.435081018521</v>
      </c>
      <c r="G1138">
        <f>_xlfn.DAYS(Table1[[#This Row],[Filed date]],Table1[[#This Row],[Visit date]])</f>
        <v>20</v>
      </c>
      <c r="H1138">
        <v>24</v>
      </c>
      <c r="I1138">
        <v>504</v>
      </c>
      <c r="J1138">
        <v>21</v>
      </c>
      <c r="K1138" t="s">
        <v>737</v>
      </c>
      <c r="L1138" t="s">
        <v>153</v>
      </c>
    </row>
    <row r="1139" spans="1:12" x14ac:dyDescent="0.25">
      <c r="A1139" s="3">
        <v>728585</v>
      </c>
      <c r="B1139" s="1" t="s">
        <v>9</v>
      </c>
      <c r="C1139" s="2">
        <v>44926</v>
      </c>
      <c r="D1139" s="2" t="str">
        <f>TEXT(Table1[[#This Row],[Visit date]],"Dddd")</f>
        <v>Saturday</v>
      </c>
      <c r="E1139" s="2" t="str">
        <f>TEXT(Table1[[#This Row],[Visit date]],"Mmmm")</f>
        <v>December</v>
      </c>
      <c r="F1139" s="2">
        <v>44928.485659722217</v>
      </c>
      <c r="G1139">
        <f>_xlfn.DAYS(Table1[[#This Row],[Filed date]],Table1[[#This Row],[Visit date]])</f>
        <v>2</v>
      </c>
      <c r="H1139">
        <v>1</v>
      </c>
      <c r="I1139">
        <v>3000</v>
      </c>
      <c r="J1139">
        <v>3000</v>
      </c>
      <c r="K1139" t="s">
        <v>12</v>
      </c>
      <c r="L1139" t="s">
        <v>93</v>
      </c>
    </row>
    <row r="1140" spans="1:12" x14ac:dyDescent="0.25">
      <c r="A1140" s="3">
        <v>761431</v>
      </c>
      <c r="B1140" s="1" t="s">
        <v>9</v>
      </c>
      <c r="C1140" s="2">
        <v>44950</v>
      </c>
      <c r="D1140" s="2" t="str">
        <f>TEXT(Table1[[#This Row],[Visit date]],"Dddd")</f>
        <v>Tuesday</v>
      </c>
      <c r="E1140" s="2" t="str">
        <f>TEXT(Table1[[#This Row],[Visit date]],"Mmmm")</f>
        <v>January</v>
      </c>
      <c r="F1140" s="2">
        <v>44952.593032407407</v>
      </c>
      <c r="G1140">
        <f>_xlfn.DAYS(Table1[[#This Row],[Filed date]],Table1[[#This Row],[Visit date]])</f>
        <v>2</v>
      </c>
      <c r="H1140">
        <v>1</v>
      </c>
      <c r="I1140">
        <v>2500</v>
      </c>
      <c r="J1140">
        <v>2500</v>
      </c>
      <c r="K1140" t="s">
        <v>57</v>
      </c>
      <c r="L1140" t="s">
        <v>592</v>
      </c>
    </row>
    <row r="1141" spans="1:12" x14ac:dyDescent="0.25">
      <c r="A1141" s="3">
        <v>761491</v>
      </c>
      <c r="B1141" s="1" t="s">
        <v>9</v>
      </c>
      <c r="C1141" s="2">
        <v>44950</v>
      </c>
      <c r="D1141" s="2" t="str">
        <f>TEXT(Table1[[#This Row],[Visit date]],"Dddd")</f>
        <v>Tuesday</v>
      </c>
      <c r="E1141" s="2" t="str">
        <f>TEXT(Table1[[#This Row],[Visit date]],"Mmmm")</f>
        <v>January</v>
      </c>
      <c r="F1141" s="2">
        <v>44952.609039351853</v>
      </c>
      <c r="G1141">
        <f>_xlfn.DAYS(Table1[[#This Row],[Filed date]],Table1[[#This Row],[Visit date]])</f>
        <v>2</v>
      </c>
      <c r="H1141">
        <v>1</v>
      </c>
      <c r="I1141">
        <v>3000</v>
      </c>
      <c r="J1141">
        <v>3000</v>
      </c>
      <c r="K1141" t="s">
        <v>12</v>
      </c>
      <c r="L1141" t="s">
        <v>699</v>
      </c>
    </row>
    <row r="1142" spans="1:12" x14ac:dyDescent="0.25">
      <c r="A1142" s="3">
        <v>767049</v>
      </c>
      <c r="B1142" s="1" t="s">
        <v>9</v>
      </c>
      <c r="C1142" s="2">
        <v>44954</v>
      </c>
      <c r="D1142" s="2" t="str">
        <f>TEXT(Table1[[#This Row],[Visit date]],"Dddd")</f>
        <v>Saturday</v>
      </c>
      <c r="E1142" s="2" t="str">
        <f>TEXT(Table1[[#This Row],[Visit date]],"Mmmm")</f>
        <v>January</v>
      </c>
      <c r="F1142" s="2">
        <v>44956.667129629634</v>
      </c>
      <c r="G1142">
        <f>_xlfn.DAYS(Table1[[#This Row],[Filed date]],Table1[[#This Row],[Visit date]])</f>
        <v>2</v>
      </c>
      <c r="H1142">
        <v>1</v>
      </c>
      <c r="I1142">
        <v>2000</v>
      </c>
      <c r="J1142">
        <v>2000</v>
      </c>
      <c r="K1142" t="s">
        <v>738</v>
      </c>
      <c r="L1142" t="s">
        <v>739</v>
      </c>
    </row>
    <row r="1143" spans="1:12" x14ac:dyDescent="0.25">
      <c r="A1143" s="3">
        <v>763051</v>
      </c>
      <c r="B1143" s="1" t="s">
        <v>9</v>
      </c>
      <c r="C1143" s="2">
        <v>44952</v>
      </c>
      <c r="D1143" s="2" t="str">
        <f>TEXT(Table1[[#This Row],[Visit date]],"Dddd")</f>
        <v>Thursday</v>
      </c>
      <c r="E1143" s="2" t="str">
        <f>TEXT(Table1[[#This Row],[Visit date]],"Mmmm")</f>
        <v>January</v>
      </c>
      <c r="F1143" s="2">
        <v>44953.630497685182</v>
      </c>
      <c r="G1143">
        <f>_xlfn.DAYS(Table1[[#This Row],[Filed date]],Table1[[#This Row],[Visit date]])</f>
        <v>1</v>
      </c>
      <c r="H1143">
        <v>31</v>
      </c>
      <c r="I1143">
        <v>1550</v>
      </c>
      <c r="J1143">
        <v>50</v>
      </c>
      <c r="K1143" t="s">
        <v>193</v>
      </c>
      <c r="L1143" t="s">
        <v>85</v>
      </c>
    </row>
    <row r="1144" spans="1:12" x14ac:dyDescent="0.25">
      <c r="A1144" s="3">
        <v>729948</v>
      </c>
      <c r="B1144" s="1" t="s">
        <v>22</v>
      </c>
      <c r="C1144" s="2">
        <v>44929</v>
      </c>
      <c r="D1144" s="2" t="str">
        <f>TEXT(Table1[[#This Row],[Visit date]],"Dddd")</f>
        <v>Tuesday</v>
      </c>
      <c r="E1144" s="2" t="str">
        <f>TEXT(Table1[[#This Row],[Visit date]],"Mmmm")</f>
        <v>January</v>
      </c>
      <c r="F1144" s="2">
        <v>44929.612280092602</v>
      </c>
      <c r="G1144">
        <f>_xlfn.DAYS(Table1[[#This Row],[Filed date]],Table1[[#This Row],[Visit date]])</f>
        <v>0</v>
      </c>
      <c r="H1144">
        <v>1</v>
      </c>
      <c r="I1144">
        <v>600</v>
      </c>
      <c r="J1144">
        <v>600</v>
      </c>
      <c r="K1144" t="s">
        <v>740</v>
      </c>
      <c r="L1144" t="s">
        <v>404</v>
      </c>
    </row>
    <row r="1145" spans="1:12" x14ac:dyDescent="0.25">
      <c r="A1145" s="3">
        <v>730837</v>
      </c>
      <c r="B1145" s="1" t="s">
        <v>35</v>
      </c>
      <c r="C1145" s="2">
        <v>44928</v>
      </c>
      <c r="D1145" s="2" t="str">
        <f>TEXT(Table1[[#This Row],[Visit date]],"Dddd")</f>
        <v>Monday</v>
      </c>
      <c r="E1145" s="2" t="str">
        <f>TEXT(Table1[[#This Row],[Visit date]],"Mmmm")</f>
        <v>January</v>
      </c>
      <c r="F1145" s="2">
        <v>44930.443298611113</v>
      </c>
      <c r="G1145">
        <f>_xlfn.DAYS(Table1[[#This Row],[Filed date]],Table1[[#This Row],[Visit date]])</f>
        <v>2</v>
      </c>
      <c r="H1145">
        <v>1</v>
      </c>
      <c r="I1145">
        <v>1800</v>
      </c>
      <c r="J1145">
        <v>1800</v>
      </c>
      <c r="K1145" t="s">
        <v>448</v>
      </c>
      <c r="L1145" t="s">
        <v>100</v>
      </c>
    </row>
    <row r="1146" spans="1:12" x14ac:dyDescent="0.25">
      <c r="A1146" s="3">
        <v>763080</v>
      </c>
      <c r="B1146" s="1" t="s">
        <v>9</v>
      </c>
      <c r="C1146" s="2">
        <v>44952</v>
      </c>
      <c r="D1146" s="2" t="str">
        <f>TEXT(Table1[[#This Row],[Visit date]],"Dddd")</f>
        <v>Thursday</v>
      </c>
      <c r="E1146" s="2" t="str">
        <f>TEXT(Table1[[#This Row],[Visit date]],"Mmmm")</f>
        <v>January</v>
      </c>
      <c r="F1146" s="2">
        <v>44953.637627314813</v>
      </c>
      <c r="G1146">
        <f>_xlfn.DAYS(Table1[[#This Row],[Filed date]],Table1[[#This Row],[Visit date]])</f>
        <v>1</v>
      </c>
      <c r="H1146">
        <v>1</v>
      </c>
      <c r="I1146">
        <v>2500</v>
      </c>
      <c r="J1146">
        <v>2500</v>
      </c>
      <c r="K1146" t="s">
        <v>57</v>
      </c>
      <c r="L1146" t="s">
        <v>18</v>
      </c>
    </row>
    <row r="1147" spans="1:12" x14ac:dyDescent="0.25">
      <c r="A1147" s="3">
        <v>761335</v>
      </c>
      <c r="B1147" s="1" t="s">
        <v>9</v>
      </c>
      <c r="C1147" s="2">
        <v>44950</v>
      </c>
      <c r="D1147" s="2" t="str">
        <f>TEXT(Table1[[#This Row],[Visit date]],"Dddd")</f>
        <v>Tuesday</v>
      </c>
      <c r="E1147" s="2" t="str">
        <f>TEXT(Table1[[#This Row],[Visit date]],"Mmmm")</f>
        <v>January</v>
      </c>
      <c r="F1147" s="2">
        <v>44952.565497685187</v>
      </c>
      <c r="G1147">
        <f>_xlfn.DAYS(Table1[[#This Row],[Filed date]],Table1[[#This Row],[Visit date]])</f>
        <v>2</v>
      </c>
      <c r="H1147">
        <v>1</v>
      </c>
      <c r="I1147">
        <v>2860</v>
      </c>
      <c r="J1147">
        <v>2860</v>
      </c>
      <c r="K1147" t="s">
        <v>467</v>
      </c>
      <c r="L1147" t="s">
        <v>300</v>
      </c>
    </row>
    <row r="1148" spans="1:12" x14ac:dyDescent="0.25">
      <c r="A1148" s="3">
        <v>751452</v>
      </c>
      <c r="B1148" s="1" t="s">
        <v>9</v>
      </c>
      <c r="C1148" s="2">
        <v>44942</v>
      </c>
      <c r="D1148" s="2" t="str">
        <f>TEXT(Table1[[#This Row],[Visit date]],"Dddd")</f>
        <v>Monday</v>
      </c>
      <c r="E1148" s="2" t="str">
        <f>TEXT(Table1[[#This Row],[Visit date]],"Mmmm")</f>
        <v>January</v>
      </c>
      <c r="F1148" s="2">
        <v>44945.489884259259</v>
      </c>
      <c r="G1148">
        <f>_xlfn.DAYS(Table1[[#This Row],[Filed date]],Table1[[#This Row],[Visit date]])</f>
        <v>3</v>
      </c>
      <c r="H1148">
        <v>1</v>
      </c>
      <c r="I1148">
        <v>7500</v>
      </c>
      <c r="J1148">
        <v>7500</v>
      </c>
      <c r="K1148" t="s">
        <v>421</v>
      </c>
      <c r="L1148" t="s">
        <v>741</v>
      </c>
    </row>
    <row r="1149" spans="1:12" x14ac:dyDescent="0.25">
      <c r="A1149" s="3">
        <v>755506</v>
      </c>
      <c r="B1149" s="1" t="s">
        <v>9</v>
      </c>
      <c r="C1149" s="2">
        <v>44944</v>
      </c>
      <c r="D1149" s="2" t="str">
        <f>TEXT(Table1[[#This Row],[Visit date]],"Dddd")</f>
        <v>Wednesday</v>
      </c>
      <c r="E1149" s="2" t="str">
        <f>TEXT(Table1[[#This Row],[Visit date]],"Mmmm")</f>
        <v>January</v>
      </c>
      <c r="F1149" s="2">
        <v>44949.47415509259</v>
      </c>
      <c r="G1149">
        <f>_xlfn.DAYS(Table1[[#This Row],[Filed date]],Table1[[#This Row],[Visit date]])</f>
        <v>5</v>
      </c>
      <c r="H1149">
        <v>1</v>
      </c>
      <c r="I1149">
        <v>500</v>
      </c>
      <c r="J1149">
        <v>500</v>
      </c>
      <c r="K1149" t="s">
        <v>640</v>
      </c>
      <c r="L1149" t="s">
        <v>375</v>
      </c>
    </row>
    <row r="1150" spans="1:12" x14ac:dyDescent="0.25">
      <c r="A1150" s="3">
        <v>760012</v>
      </c>
      <c r="B1150" s="1" t="s">
        <v>9</v>
      </c>
      <c r="C1150" s="2">
        <v>44947</v>
      </c>
      <c r="D1150" s="2" t="str">
        <f>TEXT(Table1[[#This Row],[Visit date]],"Dddd")</f>
        <v>Saturday</v>
      </c>
      <c r="E1150" s="2" t="str">
        <f>TEXT(Table1[[#This Row],[Visit date]],"Mmmm")</f>
        <v>January</v>
      </c>
      <c r="F1150" s="2">
        <v>44951.666990740741</v>
      </c>
      <c r="G1150">
        <f>_xlfn.DAYS(Table1[[#This Row],[Filed date]],Table1[[#This Row],[Visit date]])</f>
        <v>4</v>
      </c>
      <c r="H1150">
        <v>1</v>
      </c>
      <c r="I1150">
        <v>2500</v>
      </c>
      <c r="J1150">
        <v>2500</v>
      </c>
      <c r="K1150" t="s">
        <v>186</v>
      </c>
      <c r="L1150" t="s">
        <v>742</v>
      </c>
    </row>
    <row r="1151" spans="1:12" x14ac:dyDescent="0.25">
      <c r="A1151" s="3">
        <v>759859</v>
      </c>
      <c r="B1151" s="1" t="s">
        <v>9</v>
      </c>
      <c r="C1151" s="2">
        <v>44947</v>
      </c>
      <c r="D1151" s="2" t="str">
        <f>TEXT(Table1[[#This Row],[Visit date]],"Dddd")</f>
        <v>Saturday</v>
      </c>
      <c r="E1151" s="2" t="str">
        <f>TEXT(Table1[[#This Row],[Visit date]],"Mmmm")</f>
        <v>January</v>
      </c>
      <c r="F1151" s="2">
        <v>44951.622847222221</v>
      </c>
      <c r="G1151">
        <f>_xlfn.DAYS(Table1[[#This Row],[Filed date]],Table1[[#This Row],[Visit date]])</f>
        <v>4</v>
      </c>
      <c r="H1151">
        <v>18</v>
      </c>
      <c r="I1151">
        <v>180</v>
      </c>
      <c r="J1151">
        <v>10</v>
      </c>
      <c r="K1151" t="s">
        <v>114</v>
      </c>
      <c r="L1151" t="s">
        <v>187</v>
      </c>
    </row>
    <row r="1152" spans="1:12" x14ac:dyDescent="0.25">
      <c r="A1152" s="3">
        <v>767039</v>
      </c>
      <c r="B1152" s="1" t="s">
        <v>9</v>
      </c>
      <c r="C1152" s="2">
        <v>44954</v>
      </c>
      <c r="D1152" s="2" t="str">
        <f>TEXT(Table1[[#This Row],[Visit date]],"Dddd")</f>
        <v>Saturday</v>
      </c>
      <c r="E1152" s="2" t="str">
        <f>TEXT(Table1[[#This Row],[Visit date]],"Mmmm")</f>
        <v>January</v>
      </c>
      <c r="F1152" s="2">
        <v>44956.6640162037</v>
      </c>
      <c r="G1152">
        <f>_xlfn.DAYS(Table1[[#This Row],[Filed date]],Table1[[#This Row],[Visit date]])</f>
        <v>2</v>
      </c>
      <c r="H1152">
        <v>2</v>
      </c>
      <c r="I1152">
        <v>3000</v>
      </c>
      <c r="J1152">
        <v>1500</v>
      </c>
      <c r="K1152" t="s">
        <v>157</v>
      </c>
      <c r="L1152" t="s">
        <v>286</v>
      </c>
    </row>
    <row r="1153" spans="1:12" x14ac:dyDescent="0.25">
      <c r="A1153" s="3">
        <v>752036</v>
      </c>
      <c r="B1153" s="1" t="s">
        <v>9</v>
      </c>
      <c r="C1153" s="2">
        <v>44942</v>
      </c>
      <c r="D1153" s="2" t="str">
        <f>TEXT(Table1[[#This Row],[Visit date]],"Dddd")</f>
        <v>Monday</v>
      </c>
      <c r="E1153" s="2" t="str">
        <f>TEXT(Table1[[#This Row],[Visit date]],"Mmmm")</f>
        <v>January</v>
      </c>
      <c r="F1153" s="2">
        <v>44945.663773148153</v>
      </c>
      <c r="G1153">
        <f>_xlfn.DAYS(Table1[[#This Row],[Filed date]],Table1[[#This Row],[Visit date]])</f>
        <v>3</v>
      </c>
      <c r="H1153">
        <v>2</v>
      </c>
      <c r="I1153">
        <v>999.99999999999989</v>
      </c>
      <c r="J1153">
        <v>499.99999999999989</v>
      </c>
      <c r="K1153" t="s">
        <v>389</v>
      </c>
      <c r="L1153" t="s">
        <v>18</v>
      </c>
    </row>
    <row r="1154" spans="1:12" x14ac:dyDescent="0.25">
      <c r="A1154" s="3">
        <v>753432</v>
      </c>
      <c r="B1154" s="1" t="s">
        <v>9</v>
      </c>
      <c r="C1154" s="2">
        <v>44943</v>
      </c>
      <c r="D1154" s="2" t="str">
        <f>TEXT(Table1[[#This Row],[Visit date]],"Dddd")</f>
        <v>Tuesday</v>
      </c>
      <c r="E1154" s="2" t="str">
        <f>TEXT(Table1[[#This Row],[Visit date]],"Mmmm")</f>
        <v>January</v>
      </c>
      <c r="F1154" s="2">
        <v>44946.626331018517</v>
      </c>
      <c r="G1154">
        <f>_xlfn.DAYS(Table1[[#This Row],[Filed date]],Table1[[#This Row],[Visit date]])</f>
        <v>3</v>
      </c>
      <c r="H1154">
        <v>10</v>
      </c>
      <c r="I1154">
        <v>500</v>
      </c>
      <c r="J1154">
        <v>50</v>
      </c>
      <c r="K1154" t="s">
        <v>30</v>
      </c>
      <c r="L1154" t="s">
        <v>368</v>
      </c>
    </row>
    <row r="1155" spans="1:12" x14ac:dyDescent="0.25">
      <c r="A1155" s="3">
        <v>751290</v>
      </c>
      <c r="B1155" s="1" t="s">
        <v>9</v>
      </c>
      <c r="C1155" s="2">
        <v>44942</v>
      </c>
      <c r="D1155" s="2" t="str">
        <f>TEXT(Table1[[#This Row],[Visit date]],"Dddd")</f>
        <v>Monday</v>
      </c>
      <c r="E1155" s="2" t="str">
        <f>TEXT(Table1[[#This Row],[Visit date]],"Mmmm")</f>
        <v>January</v>
      </c>
      <c r="F1155" s="2">
        <v>44945.441076388888</v>
      </c>
      <c r="G1155">
        <f>_xlfn.DAYS(Table1[[#This Row],[Filed date]],Table1[[#This Row],[Visit date]])</f>
        <v>3</v>
      </c>
      <c r="H1155">
        <v>1</v>
      </c>
      <c r="I1155">
        <v>2500</v>
      </c>
      <c r="J1155">
        <v>2500</v>
      </c>
      <c r="K1155" t="s">
        <v>57</v>
      </c>
      <c r="L1155" t="s">
        <v>18</v>
      </c>
    </row>
    <row r="1156" spans="1:12" x14ac:dyDescent="0.25">
      <c r="A1156" s="3">
        <v>730422</v>
      </c>
      <c r="B1156" s="1" t="s">
        <v>135</v>
      </c>
      <c r="C1156" s="2">
        <v>44805</v>
      </c>
      <c r="D1156" s="2" t="str">
        <f>TEXT(Table1[[#This Row],[Visit date]],"Dddd")</f>
        <v>Thursday</v>
      </c>
      <c r="E1156" s="2" t="str">
        <f>TEXT(Table1[[#This Row],[Visit date]],"Mmmm")</f>
        <v>September</v>
      </c>
      <c r="F1156" s="2">
        <v>44930.187395833331</v>
      </c>
      <c r="G1156">
        <f>_xlfn.DAYS(Table1[[#This Row],[Filed date]],Table1[[#This Row],[Visit date]])</f>
        <v>125</v>
      </c>
      <c r="H1156">
        <v>1</v>
      </c>
      <c r="I1156">
        <v>55000</v>
      </c>
      <c r="J1156">
        <v>55000</v>
      </c>
      <c r="K1156" t="s">
        <v>743</v>
      </c>
      <c r="L1156" t="s">
        <v>744</v>
      </c>
    </row>
    <row r="1157" spans="1:12" x14ac:dyDescent="0.25">
      <c r="A1157" s="3">
        <v>728427</v>
      </c>
      <c r="B1157" s="1" t="s">
        <v>35</v>
      </c>
      <c r="C1157" s="2">
        <v>44926</v>
      </c>
      <c r="D1157" s="2" t="str">
        <f>TEXT(Table1[[#This Row],[Visit date]],"Dddd")</f>
        <v>Saturday</v>
      </c>
      <c r="E1157" s="2" t="str">
        <f>TEXT(Table1[[#This Row],[Visit date]],"Mmmm")</f>
        <v>December</v>
      </c>
      <c r="F1157" s="2">
        <v>44928.401585648149</v>
      </c>
      <c r="G1157">
        <f>_xlfn.DAYS(Table1[[#This Row],[Filed date]],Table1[[#This Row],[Visit date]])</f>
        <v>2</v>
      </c>
      <c r="H1157">
        <v>10</v>
      </c>
      <c r="I1157">
        <v>595</v>
      </c>
      <c r="J1157">
        <v>59.5</v>
      </c>
      <c r="K1157" t="s">
        <v>745</v>
      </c>
      <c r="L1157" t="s">
        <v>746</v>
      </c>
    </row>
    <row r="1158" spans="1:12" x14ac:dyDescent="0.25">
      <c r="A1158" s="3">
        <v>728105</v>
      </c>
      <c r="B1158" s="1" t="s">
        <v>135</v>
      </c>
      <c r="C1158" s="2">
        <v>44827</v>
      </c>
      <c r="D1158" s="2" t="str">
        <f>TEXT(Table1[[#This Row],[Visit date]],"Dddd")</f>
        <v>Friday</v>
      </c>
      <c r="E1158" s="2" t="str">
        <f>TEXT(Table1[[#This Row],[Visit date]],"Mmmm")</f>
        <v>September</v>
      </c>
      <c r="F1158" s="2">
        <v>44927.012442129628</v>
      </c>
      <c r="G1158">
        <f>_xlfn.DAYS(Table1[[#This Row],[Filed date]],Table1[[#This Row],[Visit date]])</f>
        <v>100</v>
      </c>
      <c r="H1158">
        <v>1</v>
      </c>
      <c r="I1158">
        <v>5000</v>
      </c>
      <c r="J1158">
        <v>5000</v>
      </c>
      <c r="K1158" t="s">
        <v>136</v>
      </c>
      <c r="L1158" t="s">
        <v>84</v>
      </c>
    </row>
    <row r="1159" spans="1:12" x14ac:dyDescent="0.25">
      <c r="A1159" s="3">
        <v>756272</v>
      </c>
      <c r="B1159" s="1" t="s">
        <v>9</v>
      </c>
      <c r="C1159" s="2">
        <v>44944</v>
      </c>
      <c r="D1159" s="2" t="str">
        <f>TEXT(Table1[[#This Row],[Visit date]],"Dddd")</f>
        <v>Wednesday</v>
      </c>
      <c r="E1159" s="2" t="str">
        <f>TEXT(Table1[[#This Row],[Visit date]],"Mmmm")</f>
        <v>January</v>
      </c>
      <c r="F1159" s="2">
        <v>44949.654293981483</v>
      </c>
      <c r="G1159">
        <f>_xlfn.DAYS(Table1[[#This Row],[Filed date]],Table1[[#This Row],[Visit date]])</f>
        <v>5</v>
      </c>
      <c r="H1159">
        <v>1</v>
      </c>
      <c r="I1159">
        <v>1000</v>
      </c>
      <c r="J1159">
        <v>1000</v>
      </c>
      <c r="K1159" t="s">
        <v>17</v>
      </c>
      <c r="L1159" t="s">
        <v>597</v>
      </c>
    </row>
    <row r="1160" spans="1:12" x14ac:dyDescent="0.25">
      <c r="A1160" s="3">
        <v>753298</v>
      </c>
      <c r="B1160" s="1" t="s">
        <v>9</v>
      </c>
      <c r="C1160" s="2">
        <v>44942</v>
      </c>
      <c r="D1160" s="2" t="str">
        <f>TEXT(Table1[[#This Row],[Visit date]],"Dddd")</f>
        <v>Monday</v>
      </c>
      <c r="E1160" s="2" t="str">
        <f>TEXT(Table1[[#This Row],[Visit date]],"Mmmm")</f>
        <v>January</v>
      </c>
      <c r="F1160" s="2">
        <v>44946.576458333337</v>
      </c>
      <c r="G1160">
        <f>_xlfn.DAYS(Table1[[#This Row],[Filed date]],Table1[[#This Row],[Visit date]])</f>
        <v>4</v>
      </c>
      <c r="H1160">
        <v>1</v>
      </c>
      <c r="I1160">
        <v>1000</v>
      </c>
      <c r="J1160">
        <v>1000</v>
      </c>
      <c r="K1160" t="s">
        <v>452</v>
      </c>
      <c r="L1160" t="s">
        <v>204</v>
      </c>
    </row>
    <row r="1161" spans="1:12" x14ac:dyDescent="0.25">
      <c r="A1161" s="3">
        <v>756952</v>
      </c>
      <c r="B1161" s="1" t="s">
        <v>9</v>
      </c>
      <c r="C1161" s="2">
        <v>44945</v>
      </c>
      <c r="D1161" s="2" t="str">
        <f>TEXT(Table1[[#This Row],[Visit date]],"Dddd")</f>
        <v>Thursday</v>
      </c>
      <c r="E1161" s="2" t="str">
        <f>TEXT(Table1[[#This Row],[Visit date]],"Mmmm")</f>
        <v>January</v>
      </c>
      <c r="F1161" s="2">
        <v>44950.403287037043</v>
      </c>
      <c r="G1161">
        <f>_xlfn.DAYS(Table1[[#This Row],[Filed date]],Table1[[#This Row],[Visit date]])</f>
        <v>5</v>
      </c>
      <c r="H1161">
        <v>1</v>
      </c>
      <c r="I1161">
        <v>500.00000000000011</v>
      </c>
      <c r="J1161">
        <v>500.00000000000011</v>
      </c>
      <c r="K1161" t="s">
        <v>747</v>
      </c>
      <c r="L1161" t="s">
        <v>49</v>
      </c>
    </row>
    <row r="1162" spans="1:12" x14ac:dyDescent="0.25">
      <c r="A1162" s="3">
        <v>733688</v>
      </c>
      <c r="B1162" s="1" t="s">
        <v>151</v>
      </c>
      <c r="C1162" s="2">
        <v>44875</v>
      </c>
      <c r="D1162" s="2" t="str">
        <f>TEXT(Table1[[#This Row],[Visit date]],"Dddd")</f>
        <v>Thursday</v>
      </c>
      <c r="E1162" s="2" t="str">
        <f>TEXT(Table1[[#This Row],[Visit date]],"Mmmm")</f>
        <v>November</v>
      </c>
      <c r="F1162" s="2">
        <v>44932.43240740741</v>
      </c>
      <c r="G1162">
        <f>_xlfn.DAYS(Table1[[#This Row],[Filed date]],Table1[[#This Row],[Visit date]])</f>
        <v>57</v>
      </c>
      <c r="H1162">
        <v>18</v>
      </c>
      <c r="I1162">
        <v>94.5</v>
      </c>
      <c r="J1162">
        <v>5.25</v>
      </c>
      <c r="K1162" t="s">
        <v>530</v>
      </c>
      <c r="L1162" t="s">
        <v>209</v>
      </c>
    </row>
    <row r="1163" spans="1:12" x14ac:dyDescent="0.25">
      <c r="A1163" s="3">
        <v>755636</v>
      </c>
      <c r="B1163" s="1" t="s">
        <v>9</v>
      </c>
      <c r="C1163" s="2">
        <v>44944</v>
      </c>
      <c r="D1163" s="2" t="str">
        <f>TEXT(Table1[[#This Row],[Visit date]],"Dddd")</f>
        <v>Wednesday</v>
      </c>
      <c r="E1163" s="2" t="str">
        <f>TEXT(Table1[[#This Row],[Visit date]],"Mmmm")</f>
        <v>January</v>
      </c>
      <c r="F1163" s="2">
        <v>44949.504328703697</v>
      </c>
      <c r="G1163">
        <f>_xlfn.DAYS(Table1[[#This Row],[Filed date]],Table1[[#This Row],[Visit date]])</f>
        <v>5</v>
      </c>
      <c r="H1163">
        <v>1</v>
      </c>
      <c r="I1163">
        <v>1000</v>
      </c>
      <c r="J1163">
        <v>1000</v>
      </c>
      <c r="K1163" t="s">
        <v>106</v>
      </c>
      <c r="L1163" t="s">
        <v>101</v>
      </c>
    </row>
    <row r="1164" spans="1:12" x14ac:dyDescent="0.25">
      <c r="A1164" s="3">
        <v>761688</v>
      </c>
      <c r="B1164" s="1" t="s">
        <v>9</v>
      </c>
      <c r="C1164" s="2">
        <v>44950</v>
      </c>
      <c r="D1164" s="2" t="str">
        <f>TEXT(Table1[[#This Row],[Visit date]],"Dddd")</f>
        <v>Tuesday</v>
      </c>
      <c r="E1164" s="2" t="str">
        <f>TEXT(Table1[[#This Row],[Visit date]],"Mmmm")</f>
        <v>January</v>
      </c>
      <c r="F1164" s="2">
        <v>44952.661689814813</v>
      </c>
      <c r="G1164">
        <f>_xlfn.DAYS(Table1[[#This Row],[Filed date]],Table1[[#This Row],[Visit date]])</f>
        <v>2</v>
      </c>
      <c r="H1164">
        <v>8</v>
      </c>
      <c r="I1164">
        <v>400.8</v>
      </c>
      <c r="J1164">
        <v>50.1</v>
      </c>
      <c r="K1164" t="s">
        <v>349</v>
      </c>
      <c r="L1164" t="s">
        <v>40</v>
      </c>
    </row>
    <row r="1165" spans="1:12" x14ac:dyDescent="0.25">
      <c r="A1165" s="3">
        <v>763112</v>
      </c>
      <c r="B1165" s="1" t="s">
        <v>9</v>
      </c>
      <c r="C1165" s="2">
        <v>44952</v>
      </c>
      <c r="D1165" s="2" t="str">
        <f>TEXT(Table1[[#This Row],[Visit date]],"Dddd")</f>
        <v>Thursday</v>
      </c>
      <c r="E1165" s="2" t="str">
        <f>TEXT(Table1[[#This Row],[Visit date]],"Mmmm")</f>
        <v>January</v>
      </c>
      <c r="F1165" s="2">
        <v>44953.647627314807</v>
      </c>
      <c r="G1165">
        <f>_xlfn.DAYS(Table1[[#This Row],[Filed date]],Table1[[#This Row],[Visit date]])</f>
        <v>1</v>
      </c>
      <c r="H1165">
        <v>1</v>
      </c>
      <c r="I1165">
        <v>7500</v>
      </c>
      <c r="J1165">
        <v>7500</v>
      </c>
      <c r="K1165" t="s">
        <v>86</v>
      </c>
      <c r="L1165" t="s">
        <v>83</v>
      </c>
    </row>
    <row r="1166" spans="1:12" x14ac:dyDescent="0.25">
      <c r="A1166" s="3">
        <v>767138</v>
      </c>
      <c r="B1166" s="1" t="s">
        <v>9</v>
      </c>
      <c r="C1166" s="2">
        <v>44955</v>
      </c>
      <c r="D1166" s="2" t="str">
        <f>TEXT(Table1[[#This Row],[Visit date]],"Dddd")</f>
        <v>Sunday</v>
      </c>
      <c r="E1166" s="2" t="str">
        <f>TEXT(Table1[[#This Row],[Visit date]],"Mmmm")</f>
        <v>January</v>
      </c>
      <c r="F1166" s="2">
        <v>44956.700474537043</v>
      </c>
      <c r="G1166">
        <f>_xlfn.DAYS(Table1[[#This Row],[Filed date]],Table1[[#This Row],[Visit date]])</f>
        <v>1</v>
      </c>
      <c r="H1166">
        <v>31</v>
      </c>
      <c r="I1166">
        <v>2170</v>
      </c>
      <c r="J1166">
        <v>70</v>
      </c>
      <c r="K1166" t="s">
        <v>55</v>
      </c>
      <c r="L1166" t="s">
        <v>197</v>
      </c>
    </row>
    <row r="1167" spans="1:12" x14ac:dyDescent="0.25">
      <c r="A1167" s="3">
        <v>762799</v>
      </c>
      <c r="B1167" s="1" t="s">
        <v>9</v>
      </c>
      <c r="C1167" s="2">
        <v>44951</v>
      </c>
      <c r="D1167" s="2" t="str">
        <f>TEXT(Table1[[#This Row],[Visit date]],"Dddd")</f>
        <v>Wednesday</v>
      </c>
      <c r="E1167" s="2" t="str">
        <f>TEXT(Table1[[#This Row],[Visit date]],"Mmmm")</f>
        <v>January</v>
      </c>
      <c r="F1167" s="2">
        <v>44953.558703703697</v>
      </c>
      <c r="G1167">
        <f>_xlfn.DAYS(Table1[[#This Row],[Filed date]],Table1[[#This Row],[Visit date]])</f>
        <v>2</v>
      </c>
      <c r="H1167">
        <v>1</v>
      </c>
      <c r="I1167">
        <v>999.99999999999989</v>
      </c>
      <c r="J1167">
        <v>999.99999999999989</v>
      </c>
      <c r="K1167" t="s">
        <v>118</v>
      </c>
      <c r="L1167" t="s">
        <v>490</v>
      </c>
    </row>
    <row r="1168" spans="1:12" x14ac:dyDescent="0.25">
      <c r="A1168" s="3">
        <v>759995</v>
      </c>
      <c r="B1168" s="1" t="s">
        <v>9</v>
      </c>
      <c r="C1168" s="2">
        <v>44947</v>
      </c>
      <c r="D1168" s="2" t="str">
        <f>TEXT(Table1[[#This Row],[Visit date]],"Dddd")</f>
        <v>Saturday</v>
      </c>
      <c r="E1168" s="2" t="str">
        <f>TEXT(Table1[[#This Row],[Visit date]],"Mmmm")</f>
        <v>January</v>
      </c>
      <c r="F1168" s="2">
        <v>44951.662256944437</v>
      </c>
      <c r="G1168">
        <f>_xlfn.DAYS(Table1[[#This Row],[Filed date]],Table1[[#This Row],[Visit date]])</f>
        <v>4</v>
      </c>
      <c r="H1168">
        <v>1</v>
      </c>
      <c r="I1168">
        <v>2500</v>
      </c>
      <c r="J1168">
        <v>2500</v>
      </c>
      <c r="K1168" t="s">
        <v>57</v>
      </c>
      <c r="L1168" t="s">
        <v>146</v>
      </c>
    </row>
    <row r="1169" spans="1:12" x14ac:dyDescent="0.25">
      <c r="A1169" s="3">
        <v>761425</v>
      </c>
      <c r="B1169" s="1" t="s">
        <v>9</v>
      </c>
      <c r="C1169" s="2">
        <v>44950</v>
      </c>
      <c r="D1169" s="2" t="str">
        <f>TEXT(Table1[[#This Row],[Visit date]],"Dddd")</f>
        <v>Tuesday</v>
      </c>
      <c r="E1169" s="2" t="str">
        <f>TEXT(Table1[[#This Row],[Visit date]],"Mmmm")</f>
        <v>January</v>
      </c>
      <c r="F1169" s="2">
        <v>44952.591979166667</v>
      </c>
      <c r="G1169">
        <f>_xlfn.DAYS(Table1[[#This Row],[Filed date]],Table1[[#This Row],[Visit date]])</f>
        <v>2</v>
      </c>
      <c r="H1169">
        <v>1</v>
      </c>
      <c r="I1169">
        <v>500</v>
      </c>
      <c r="J1169">
        <v>500</v>
      </c>
      <c r="K1169" t="s">
        <v>74</v>
      </c>
      <c r="L1169" t="s">
        <v>79</v>
      </c>
    </row>
    <row r="1170" spans="1:12" x14ac:dyDescent="0.25">
      <c r="A1170" s="3">
        <v>758960</v>
      </c>
      <c r="B1170" s="1" t="s">
        <v>9</v>
      </c>
      <c r="C1170" s="2">
        <v>44946</v>
      </c>
      <c r="D1170" s="2" t="str">
        <f>TEXT(Table1[[#This Row],[Visit date]],"Dddd")</f>
        <v>Friday</v>
      </c>
      <c r="E1170" s="2" t="str">
        <f>TEXT(Table1[[#This Row],[Visit date]],"Mmmm")</f>
        <v>January</v>
      </c>
      <c r="F1170" s="2">
        <v>44951.439085648148</v>
      </c>
      <c r="G1170">
        <f>_xlfn.DAYS(Table1[[#This Row],[Filed date]],Table1[[#This Row],[Visit date]])</f>
        <v>5</v>
      </c>
      <c r="H1170">
        <v>1</v>
      </c>
      <c r="I1170">
        <v>1500</v>
      </c>
      <c r="J1170">
        <v>1500</v>
      </c>
      <c r="K1170" t="s">
        <v>94</v>
      </c>
      <c r="L1170" t="s">
        <v>192</v>
      </c>
    </row>
    <row r="1171" spans="1:12" x14ac:dyDescent="0.25">
      <c r="A1171" s="3">
        <v>762976</v>
      </c>
      <c r="B1171" s="1" t="s">
        <v>9</v>
      </c>
      <c r="C1171" s="2">
        <v>44949</v>
      </c>
      <c r="D1171" s="2" t="str">
        <f>TEXT(Table1[[#This Row],[Visit date]],"Dddd")</f>
        <v>Monday</v>
      </c>
      <c r="E1171" s="2" t="str">
        <f>TEXT(Table1[[#This Row],[Visit date]],"Mmmm")</f>
        <v>January</v>
      </c>
      <c r="F1171" s="2">
        <v>44953.613298611112</v>
      </c>
      <c r="G1171">
        <f>_xlfn.DAYS(Table1[[#This Row],[Filed date]],Table1[[#This Row],[Visit date]])</f>
        <v>4</v>
      </c>
      <c r="H1171">
        <v>14</v>
      </c>
      <c r="I1171">
        <v>840</v>
      </c>
      <c r="J1171">
        <v>60</v>
      </c>
      <c r="K1171" t="s">
        <v>748</v>
      </c>
      <c r="L1171" t="s">
        <v>463</v>
      </c>
    </row>
    <row r="1172" spans="1:12" x14ac:dyDescent="0.25">
      <c r="A1172" s="3">
        <v>767042</v>
      </c>
      <c r="B1172" s="1" t="s">
        <v>9</v>
      </c>
      <c r="C1172" s="2">
        <v>44954</v>
      </c>
      <c r="D1172" s="2" t="str">
        <f>TEXT(Table1[[#This Row],[Visit date]],"Dddd")</f>
        <v>Saturday</v>
      </c>
      <c r="E1172" s="2" t="str">
        <f>TEXT(Table1[[#This Row],[Visit date]],"Mmmm")</f>
        <v>January</v>
      </c>
      <c r="F1172" s="2">
        <v>44956.664826388893</v>
      </c>
      <c r="G1172">
        <f>_xlfn.DAYS(Table1[[#This Row],[Filed date]],Table1[[#This Row],[Visit date]])</f>
        <v>2</v>
      </c>
      <c r="H1172">
        <v>1</v>
      </c>
      <c r="I1172">
        <v>2500</v>
      </c>
      <c r="J1172">
        <v>2500</v>
      </c>
      <c r="K1172" t="s">
        <v>57</v>
      </c>
      <c r="L1172" t="s">
        <v>234</v>
      </c>
    </row>
    <row r="1173" spans="1:12" x14ac:dyDescent="0.25">
      <c r="A1173" s="3">
        <v>753422</v>
      </c>
      <c r="B1173" s="1" t="s">
        <v>9</v>
      </c>
      <c r="C1173" s="2">
        <v>44943</v>
      </c>
      <c r="D1173" s="2" t="str">
        <f>TEXT(Table1[[#This Row],[Visit date]],"Dddd")</f>
        <v>Tuesday</v>
      </c>
      <c r="E1173" s="2" t="str">
        <f>TEXT(Table1[[#This Row],[Visit date]],"Mmmm")</f>
        <v>January</v>
      </c>
      <c r="F1173" s="2">
        <v>44946.62394675926</v>
      </c>
      <c r="G1173">
        <f>_xlfn.DAYS(Table1[[#This Row],[Filed date]],Table1[[#This Row],[Visit date]])</f>
        <v>3</v>
      </c>
      <c r="H1173">
        <v>10</v>
      </c>
      <c r="I1173">
        <v>1200</v>
      </c>
      <c r="J1173">
        <v>120</v>
      </c>
      <c r="K1173" t="s">
        <v>58</v>
      </c>
      <c r="L1173" t="s">
        <v>540</v>
      </c>
    </row>
    <row r="1174" spans="1:12" x14ac:dyDescent="0.25">
      <c r="A1174" s="3">
        <v>731837</v>
      </c>
      <c r="B1174" s="1" t="s">
        <v>22</v>
      </c>
      <c r="C1174" s="2">
        <v>44930</v>
      </c>
      <c r="D1174" s="2" t="str">
        <f>TEXT(Table1[[#This Row],[Visit date]],"Dddd")</f>
        <v>Wednesday</v>
      </c>
      <c r="E1174" s="2" t="str">
        <f>TEXT(Table1[[#This Row],[Visit date]],"Mmmm")</f>
        <v>January</v>
      </c>
      <c r="F1174" s="2">
        <v>44930.832708333342</v>
      </c>
      <c r="G1174">
        <f>_xlfn.DAYS(Table1[[#This Row],[Filed date]],Table1[[#This Row],[Visit date]])</f>
        <v>0</v>
      </c>
      <c r="H1174">
        <v>1</v>
      </c>
      <c r="I1174">
        <v>338.58</v>
      </c>
      <c r="J1174">
        <v>338.58</v>
      </c>
      <c r="K1174" t="s">
        <v>430</v>
      </c>
      <c r="L1174" t="s">
        <v>265</v>
      </c>
    </row>
    <row r="1175" spans="1:12" x14ac:dyDescent="0.25">
      <c r="A1175" s="3">
        <v>767077</v>
      </c>
      <c r="B1175" s="1" t="s">
        <v>9</v>
      </c>
      <c r="C1175" s="2">
        <v>44955</v>
      </c>
      <c r="D1175" s="2" t="str">
        <f>TEXT(Table1[[#This Row],[Visit date]],"Dddd")</f>
        <v>Sunday</v>
      </c>
      <c r="E1175" s="2" t="str">
        <f>TEXT(Table1[[#This Row],[Visit date]],"Mmmm")</f>
        <v>January</v>
      </c>
      <c r="F1175" s="2">
        <v>44956.675115740742</v>
      </c>
      <c r="G1175">
        <f>_xlfn.DAYS(Table1[[#This Row],[Filed date]],Table1[[#This Row],[Visit date]])</f>
        <v>1</v>
      </c>
      <c r="H1175">
        <v>1</v>
      </c>
      <c r="I1175">
        <v>453.75</v>
      </c>
      <c r="J1175">
        <v>453.75</v>
      </c>
      <c r="K1175" t="s">
        <v>354</v>
      </c>
      <c r="L1175" t="s">
        <v>382</v>
      </c>
    </row>
    <row r="1176" spans="1:12" x14ac:dyDescent="0.25">
      <c r="A1176" s="3">
        <v>758070</v>
      </c>
      <c r="B1176" s="1" t="s">
        <v>9</v>
      </c>
      <c r="C1176" s="2">
        <v>44945</v>
      </c>
      <c r="D1176" s="2" t="str">
        <f>TEXT(Table1[[#This Row],[Visit date]],"Dddd")</f>
        <v>Thursday</v>
      </c>
      <c r="E1176" s="2" t="str">
        <f>TEXT(Table1[[#This Row],[Visit date]],"Mmmm")</f>
        <v>January</v>
      </c>
      <c r="F1176" s="2">
        <v>44950.666828703703</v>
      </c>
      <c r="G1176">
        <f>_xlfn.DAYS(Table1[[#This Row],[Filed date]],Table1[[#This Row],[Visit date]])</f>
        <v>5</v>
      </c>
      <c r="H1176">
        <v>1</v>
      </c>
      <c r="I1176">
        <v>5000</v>
      </c>
      <c r="J1176">
        <v>5000</v>
      </c>
      <c r="K1176" t="s">
        <v>632</v>
      </c>
      <c r="L1176" t="s">
        <v>83</v>
      </c>
    </row>
    <row r="1177" spans="1:12" x14ac:dyDescent="0.25">
      <c r="A1177" s="3">
        <v>759636</v>
      </c>
      <c r="B1177" s="1" t="s">
        <v>9</v>
      </c>
      <c r="C1177" s="2">
        <v>44948</v>
      </c>
      <c r="D1177" s="2" t="str">
        <f>TEXT(Table1[[#This Row],[Visit date]],"Dddd")</f>
        <v>Sunday</v>
      </c>
      <c r="E1177" s="2" t="str">
        <f>TEXT(Table1[[#This Row],[Visit date]],"Mmmm")</f>
        <v>January</v>
      </c>
      <c r="F1177" s="2">
        <v>44951.576284722221</v>
      </c>
      <c r="G1177">
        <f>_xlfn.DAYS(Table1[[#This Row],[Filed date]],Table1[[#This Row],[Visit date]])</f>
        <v>3</v>
      </c>
      <c r="H1177">
        <v>1</v>
      </c>
      <c r="I1177">
        <v>2000</v>
      </c>
      <c r="J1177">
        <v>2000</v>
      </c>
      <c r="K1177" t="s">
        <v>749</v>
      </c>
      <c r="L1177" t="s">
        <v>119</v>
      </c>
    </row>
    <row r="1178" spans="1:12" x14ac:dyDescent="0.25">
      <c r="A1178" s="3">
        <v>728473</v>
      </c>
      <c r="B1178" s="1" t="s">
        <v>35</v>
      </c>
      <c r="C1178" s="2">
        <v>44926</v>
      </c>
      <c r="D1178" s="2" t="str">
        <f>TEXT(Table1[[#This Row],[Visit date]],"Dddd")</f>
        <v>Saturday</v>
      </c>
      <c r="E1178" s="2" t="str">
        <f>TEXT(Table1[[#This Row],[Visit date]],"Mmmm")</f>
        <v>December</v>
      </c>
      <c r="F1178" s="2">
        <v>44928.421851851846</v>
      </c>
      <c r="G1178">
        <f>_xlfn.DAYS(Table1[[#This Row],[Filed date]],Table1[[#This Row],[Visit date]])</f>
        <v>2</v>
      </c>
      <c r="H1178">
        <v>6</v>
      </c>
      <c r="I1178">
        <v>5100</v>
      </c>
      <c r="J1178">
        <v>850</v>
      </c>
      <c r="K1178" t="s">
        <v>750</v>
      </c>
      <c r="L1178" t="s">
        <v>226</v>
      </c>
    </row>
    <row r="1179" spans="1:12" x14ac:dyDescent="0.25">
      <c r="A1179" s="3">
        <v>755636</v>
      </c>
      <c r="B1179" s="1" t="s">
        <v>9</v>
      </c>
      <c r="C1179" s="2">
        <v>44944</v>
      </c>
      <c r="D1179" s="2" t="str">
        <f>TEXT(Table1[[#This Row],[Visit date]],"Dddd")</f>
        <v>Wednesday</v>
      </c>
      <c r="E1179" s="2" t="str">
        <f>TEXT(Table1[[#This Row],[Visit date]],"Mmmm")</f>
        <v>January</v>
      </c>
      <c r="F1179" s="2">
        <v>44949.504328703697</v>
      </c>
      <c r="G1179">
        <f>_xlfn.DAYS(Table1[[#This Row],[Filed date]],Table1[[#This Row],[Visit date]])</f>
        <v>5</v>
      </c>
      <c r="H1179">
        <v>1</v>
      </c>
      <c r="I1179">
        <v>1000</v>
      </c>
      <c r="J1179">
        <v>1000</v>
      </c>
      <c r="K1179" t="s">
        <v>17</v>
      </c>
      <c r="L1179" t="s">
        <v>101</v>
      </c>
    </row>
    <row r="1180" spans="1:12" x14ac:dyDescent="0.25">
      <c r="A1180" s="3">
        <v>762724</v>
      </c>
      <c r="B1180" s="1" t="s">
        <v>9</v>
      </c>
      <c r="C1180" s="2">
        <v>44949</v>
      </c>
      <c r="D1180" s="2" t="str">
        <f>TEXT(Table1[[#This Row],[Visit date]],"Dddd")</f>
        <v>Monday</v>
      </c>
      <c r="E1180" s="2" t="str">
        <f>TEXT(Table1[[#This Row],[Visit date]],"Mmmm")</f>
        <v>January</v>
      </c>
      <c r="F1180" s="2">
        <v>44953.538425925923</v>
      </c>
      <c r="G1180">
        <f>_xlfn.DAYS(Table1[[#This Row],[Filed date]],Table1[[#This Row],[Visit date]])</f>
        <v>4</v>
      </c>
      <c r="H1180">
        <v>10</v>
      </c>
      <c r="I1180">
        <v>2000</v>
      </c>
      <c r="J1180">
        <v>200</v>
      </c>
      <c r="K1180" t="s">
        <v>149</v>
      </c>
      <c r="L1180" t="s">
        <v>326</v>
      </c>
    </row>
    <row r="1181" spans="1:12" x14ac:dyDescent="0.25">
      <c r="A1181" s="3">
        <v>755352</v>
      </c>
      <c r="B1181" s="1" t="s">
        <v>9</v>
      </c>
      <c r="C1181" s="2">
        <v>44943</v>
      </c>
      <c r="D1181" s="2" t="str">
        <f>TEXT(Table1[[#This Row],[Visit date]],"Dddd")</f>
        <v>Tuesday</v>
      </c>
      <c r="E1181" s="2" t="str">
        <f>TEXT(Table1[[#This Row],[Visit date]],"Mmmm")</f>
        <v>January</v>
      </c>
      <c r="F1181" s="2">
        <v>44949.43105324074</v>
      </c>
      <c r="G1181">
        <f>_xlfn.DAYS(Table1[[#This Row],[Filed date]],Table1[[#This Row],[Visit date]])</f>
        <v>6</v>
      </c>
      <c r="H1181">
        <v>42</v>
      </c>
      <c r="I1181">
        <v>1260</v>
      </c>
      <c r="J1181">
        <v>30</v>
      </c>
      <c r="K1181" t="s">
        <v>97</v>
      </c>
      <c r="L1181" t="s">
        <v>229</v>
      </c>
    </row>
    <row r="1182" spans="1:12" x14ac:dyDescent="0.25">
      <c r="A1182" s="3">
        <v>756227</v>
      </c>
      <c r="B1182" s="1" t="s">
        <v>9</v>
      </c>
      <c r="C1182" s="2">
        <v>44944</v>
      </c>
      <c r="D1182" s="2" t="str">
        <f>TEXT(Table1[[#This Row],[Visit date]],"Dddd")</f>
        <v>Wednesday</v>
      </c>
      <c r="E1182" s="2" t="str">
        <f>TEXT(Table1[[#This Row],[Visit date]],"Mmmm")</f>
        <v>January</v>
      </c>
      <c r="F1182" s="2">
        <v>44949.640474537038</v>
      </c>
      <c r="G1182">
        <f>_xlfn.DAYS(Table1[[#This Row],[Filed date]],Table1[[#This Row],[Visit date]])</f>
        <v>5</v>
      </c>
      <c r="H1182">
        <v>1</v>
      </c>
      <c r="I1182">
        <v>600</v>
      </c>
      <c r="J1182">
        <v>600</v>
      </c>
      <c r="K1182" t="s">
        <v>247</v>
      </c>
      <c r="L1182" t="s">
        <v>59</v>
      </c>
    </row>
    <row r="1183" spans="1:12" x14ac:dyDescent="0.25">
      <c r="A1183" s="3">
        <v>752052</v>
      </c>
      <c r="B1183" s="1" t="s">
        <v>9</v>
      </c>
      <c r="C1183" s="2">
        <v>44942</v>
      </c>
      <c r="D1183" s="2" t="str">
        <f>TEXT(Table1[[#This Row],[Visit date]],"Dddd")</f>
        <v>Monday</v>
      </c>
      <c r="E1183" s="2" t="str">
        <f>TEXT(Table1[[#This Row],[Visit date]],"Mmmm")</f>
        <v>January</v>
      </c>
      <c r="F1183" s="2">
        <v>44945.668738425928</v>
      </c>
      <c r="G1183">
        <f>_xlfn.DAYS(Table1[[#This Row],[Filed date]],Table1[[#This Row],[Visit date]])</f>
        <v>3</v>
      </c>
      <c r="H1183">
        <v>18</v>
      </c>
      <c r="I1183">
        <v>180</v>
      </c>
      <c r="J1183">
        <v>10</v>
      </c>
      <c r="K1183" t="s">
        <v>114</v>
      </c>
      <c r="L1183" t="s">
        <v>54</v>
      </c>
    </row>
    <row r="1184" spans="1:12" x14ac:dyDescent="0.25">
      <c r="A1184" s="3">
        <v>755608</v>
      </c>
      <c r="B1184" s="1" t="s">
        <v>9</v>
      </c>
      <c r="C1184" s="2">
        <v>44944</v>
      </c>
      <c r="D1184" s="2" t="str">
        <f>TEXT(Table1[[#This Row],[Visit date]],"Dddd")</f>
        <v>Wednesday</v>
      </c>
      <c r="E1184" s="2" t="str">
        <f>TEXT(Table1[[#This Row],[Visit date]],"Mmmm")</f>
        <v>January</v>
      </c>
      <c r="F1184" s="2">
        <v>44949.498020833344</v>
      </c>
      <c r="G1184">
        <f>_xlfn.DAYS(Table1[[#This Row],[Filed date]],Table1[[#This Row],[Visit date]])</f>
        <v>5</v>
      </c>
      <c r="H1184">
        <v>1</v>
      </c>
      <c r="I1184">
        <v>1000</v>
      </c>
      <c r="J1184">
        <v>1000</v>
      </c>
      <c r="K1184" t="s">
        <v>129</v>
      </c>
      <c r="L1184" t="s">
        <v>417</v>
      </c>
    </row>
    <row r="1185" spans="1:12" x14ac:dyDescent="0.25">
      <c r="A1185" s="3">
        <v>759098</v>
      </c>
      <c r="B1185" s="1" t="s">
        <v>9</v>
      </c>
      <c r="C1185" s="2">
        <v>44946</v>
      </c>
      <c r="D1185" s="2" t="str">
        <f>TEXT(Table1[[#This Row],[Visit date]],"Dddd")</f>
        <v>Friday</v>
      </c>
      <c r="E1185" s="2" t="str">
        <f>TEXT(Table1[[#This Row],[Visit date]],"Mmmm")</f>
        <v>January</v>
      </c>
      <c r="F1185" s="2">
        <v>44951.466840277782</v>
      </c>
      <c r="G1185">
        <f>_xlfn.DAYS(Table1[[#This Row],[Filed date]],Table1[[#This Row],[Visit date]])</f>
        <v>5</v>
      </c>
      <c r="H1185">
        <v>1</v>
      </c>
      <c r="I1185">
        <v>4000</v>
      </c>
      <c r="J1185">
        <v>4000</v>
      </c>
      <c r="K1185" t="s">
        <v>64</v>
      </c>
      <c r="L1185" t="s">
        <v>214</v>
      </c>
    </row>
    <row r="1186" spans="1:12" x14ac:dyDescent="0.25">
      <c r="A1186" s="3">
        <v>753263</v>
      </c>
      <c r="B1186" s="1" t="s">
        <v>9</v>
      </c>
      <c r="C1186" s="2">
        <v>44943</v>
      </c>
      <c r="D1186" s="2" t="str">
        <f>TEXT(Table1[[#This Row],[Visit date]],"Dddd")</f>
        <v>Tuesday</v>
      </c>
      <c r="E1186" s="2" t="str">
        <f>TEXT(Table1[[#This Row],[Visit date]],"Mmmm")</f>
        <v>January</v>
      </c>
      <c r="F1186" s="2">
        <v>44946.561932870369</v>
      </c>
      <c r="G1186">
        <f>_xlfn.DAYS(Table1[[#This Row],[Filed date]],Table1[[#This Row],[Visit date]])</f>
        <v>3</v>
      </c>
      <c r="H1186">
        <v>3</v>
      </c>
      <c r="I1186">
        <v>975</v>
      </c>
      <c r="J1186">
        <v>325</v>
      </c>
      <c r="K1186" t="s">
        <v>307</v>
      </c>
      <c r="L1186" t="s">
        <v>169</v>
      </c>
    </row>
    <row r="1187" spans="1:12" x14ac:dyDescent="0.25">
      <c r="A1187" s="3">
        <v>759753</v>
      </c>
      <c r="B1187" s="1" t="s">
        <v>9</v>
      </c>
      <c r="C1187" s="2">
        <v>44947</v>
      </c>
      <c r="D1187" s="2" t="str">
        <f>TEXT(Table1[[#This Row],[Visit date]],"Dddd")</f>
        <v>Saturday</v>
      </c>
      <c r="E1187" s="2" t="str">
        <f>TEXT(Table1[[#This Row],[Visit date]],"Mmmm")</f>
        <v>January</v>
      </c>
      <c r="F1187" s="2">
        <v>44951.599374999998</v>
      </c>
      <c r="G1187">
        <f>_xlfn.DAYS(Table1[[#This Row],[Filed date]],Table1[[#This Row],[Visit date]])</f>
        <v>4</v>
      </c>
      <c r="H1187">
        <v>5</v>
      </c>
      <c r="I1187">
        <v>250</v>
      </c>
      <c r="J1187">
        <v>50</v>
      </c>
      <c r="K1187" t="s">
        <v>30</v>
      </c>
      <c r="L1187" t="s">
        <v>79</v>
      </c>
    </row>
    <row r="1188" spans="1:12" x14ac:dyDescent="0.25">
      <c r="A1188" s="3">
        <v>758960</v>
      </c>
      <c r="B1188" s="1" t="s">
        <v>9</v>
      </c>
      <c r="C1188" s="2">
        <v>44946</v>
      </c>
      <c r="D1188" s="2" t="str">
        <f>TEXT(Table1[[#This Row],[Visit date]],"Dddd")</f>
        <v>Friday</v>
      </c>
      <c r="E1188" s="2" t="str">
        <f>TEXT(Table1[[#This Row],[Visit date]],"Mmmm")</f>
        <v>January</v>
      </c>
      <c r="F1188" s="2">
        <v>44951.439085648148</v>
      </c>
      <c r="G1188">
        <f>_xlfn.DAYS(Table1[[#This Row],[Filed date]],Table1[[#This Row],[Visit date]])</f>
        <v>5</v>
      </c>
      <c r="H1188">
        <v>1</v>
      </c>
      <c r="I1188">
        <v>10500</v>
      </c>
      <c r="J1188">
        <v>10500</v>
      </c>
      <c r="K1188" t="s">
        <v>751</v>
      </c>
      <c r="L1188" t="s">
        <v>192</v>
      </c>
    </row>
    <row r="1189" spans="1:12" x14ac:dyDescent="0.25">
      <c r="A1189" s="3">
        <v>733199</v>
      </c>
      <c r="B1189" s="1" t="s">
        <v>22</v>
      </c>
      <c r="C1189" s="2">
        <v>44931</v>
      </c>
      <c r="D1189" s="2" t="str">
        <f>TEXT(Table1[[#This Row],[Visit date]],"Dddd")</f>
        <v>Thursday</v>
      </c>
      <c r="E1189" s="2" t="str">
        <f>TEXT(Table1[[#This Row],[Visit date]],"Mmmm")</f>
        <v>January</v>
      </c>
      <c r="F1189" s="2">
        <v>44931.77306712963</v>
      </c>
      <c r="G1189">
        <f>_xlfn.DAYS(Table1[[#This Row],[Filed date]],Table1[[#This Row],[Visit date]])</f>
        <v>0</v>
      </c>
      <c r="H1189">
        <v>4</v>
      </c>
      <c r="I1189">
        <v>786.68</v>
      </c>
      <c r="J1189">
        <v>196.67</v>
      </c>
      <c r="K1189" t="s">
        <v>479</v>
      </c>
      <c r="L1189" t="s">
        <v>564</v>
      </c>
    </row>
    <row r="1190" spans="1:12" x14ac:dyDescent="0.25">
      <c r="A1190" s="3">
        <v>759209</v>
      </c>
      <c r="B1190" s="1" t="s">
        <v>9</v>
      </c>
      <c r="C1190" s="2">
        <v>44946</v>
      </c>
      <c r="D1190" s="2" t="str">
        <f>TEXT(Table1[[#This Row],[Visit date]],"Dddd")</f>
        <v>Friday</v>
      </c>
      <c r="E1190" s="2" t="str">
        <f>TEXT(Table1[[#This Row],[Visit date]],"Mmmm")</f>
        <v>January</v>
      </c>
      <c r="F1190" s="2">
        <v>44951.48814814815</v>
      </c>
      <c r="G1190">
        <f>_xlfn.DAYS(Table1[[#This Row],[Filed date]],Table1[[#This Row],[Visit date]])</f>
        <v>5</v>
      </c>
      <c r="H1190">
        <v>1</v>
      </c>
      <c r="I1190">
        <v>1000</v>
      </c>
      <c r="J1190">
        <v>1000</v>
      </c>
      <c r="K1190" t="s">
        <v>17</v>
      </c>
      <c r="L1190" t="s">
        <v>75</v>
      </c>
    </row>
    <row r="1191" spans="1:12" x14ac:dyDescent="0.25">
      <c r="A1191" s="3">
        <v>763160</v>
      </c>
      <c r="B1191" s="1" t="s">
        <v>9</v>
      </c>
      <c r="C1191" s="2">
        <v>44952</v>
      </c>
      <c r="D1191" s="2" t="str">
        <f>TEXT(Table1[[#This Row],[Visit date]],"Dddd")</f>
        <v>Thursday</v>
      </c>
      <c r="E1191" s="2" t="str">
        <f>TEXT(Table1[[#This Row],[Visit date]],"Mmmm")</f>
        <v>January</v>
      </c>
      <c r="F1191" s="2">
        <v>44953.659791666672</v>
      </c>
      <c r="G1191">
        <f>_xlfn.DAYS(Table1[[#This Row],[Filed date]],Table1[[#This Row],[Visit date]])</f>
        <v>1</v>
      </c>
      <c r="H1191">
        <v>10</v>
      </c>
      <c r="I1191">
        <v>1410</v>
      </c>
      <c r="J1191">
        <v>141</v>
      </c>
      <c r="K1191" t="s">
        <v>688</v>
      </c>
      <c r="L1191" t="s">
        <v>44</v>
      </c>
    </row>
    <row r="1192" spans="1:12" x14ac:dyDescent="0.25">
      <c r="A1192" s="3">
        <v>762433</v>
      </c>
      <c r="B1192" s="1" t="s">
        <v>9</v>
      </c>
      <c r="C1192" s="2">
        <v>44951</v>
      </c>
      <c r="D1192" s="2" t="str">
        <f>TEXT(Table1[[#This Row],[Visit date]],"Dddd")</f>
        <v>Wednesday</v>
      </c>
      <c r="E1192" s="2" t="str">
        <f>TEXT(Table1[[#This Row],[Visit date]],"Mmmm")</f>
        <v>January</v>
      </c>
      <c r="F1192" s="2">
        <v>44953.437430555547</v>
      </c>
      <c r="G1192">
        <f>_xlfn.DAYS(Table1[[#This Row],[Filed date]],Table1[[#This Row],[Visit date]])</f>
        <v>2</v>
      </c>
      <c r="H1192">
        <v>1</v>
      </c>
      <c r="I1192">
        <v>3000</v>
      </c>
      <c r="J1192">
        <v>3000</v>
      </c>
      <c r="K1192" t="s">
        <v>12</v>
      </c>
      <c r="L1192" t="s">
        <v>680</v>
      </c>
    </row>
    <row r="1193" spans="1:12" x14ac:dyDescent="0.25">
      <c r="A1193" s="3">
        <v>759743</v>
      </c>
      <c r="B1193" s="1" t="s">
        <v>9</v>
      </c>
      <c r="C1193" s="2">
        <v>44947</v>
      </c>
      <c r="D1193" s="2" t="str">
        <f>TEXT(Table1[[#This Row],[Visit date]],"Dddd")</f>
        <v>Saturday</v>
      </c>
      <c r="E1193" s="2" t="str">
        <f>TEXT(Table1[[#This Row],[Visit date]],"Mmmm")</f>
        <v>January</v>
      </c>
      <c r="F1193" s="2">
        <v>44951.597939814812</v>
      </c>
      <c r="G1193">
        <f>_xlfn.DAYS(Table1[[#This Row],[Filed date]],Table1[[#This Row],[Visit date]])</f>
        <v>4</v>
      </c>
      <c r="H1193">
        <v>18</v>
      </c>
      <c r="I1193">
        <v>180</v>
      </c>
      <c r="J1193">
        <v>10</v>
      </c>
      <c r="K1193" t="s">
        <v>114</v>
      </c>
      <c r="L1193" t="s">
        <v>752</v>
      </c>
    </row>
    <row r="1194" spans="1:12" x14ac:dyDescent="0.25">
      <c r="A1194" s="3">
        <v>730175</v>
      </c>
      <c r="B1194" s="1" t="s">
        <v>27</v>
      </c>
      <c r="C1194" s="2">
        <v>44827</v>
      </c>
      <c r="D1194" s="2" t="str">
        <f>TEXT(Table1[[#This Row],[Visit date]],"Dddd")</f>
        <v>Friday</v>
      </c>
      <c r="E1194" s="2" t="str">
        <f>TEXT(Table1[[#This Row],[Visit date]],"Mmmm")</f>
        <v>September</v>
      </c>
      <c r="F1194" s="2">
        <v>44929.766319444447</v>
      </c>
      <c r="G1194">
        <f>_xlfn.DAYS(Table1[[#This Row],[Filed date]],Table1[[#This Row],[Visit date]])</f>
        <v>102</v>
      </c>
      <c r="H1194">
        <v>10</v>
      </c>
      <c r="I1194">
        <v>3000</v>
      </c>
      <c r="J1194">
        <v>300</v>
      </c>
      <c r="K1194" t="s">
        <v>753</v>
      </c>
      <c r="L1194" t="s">
        <v>521</v>
      </c>
    </row>
    <row r="1195" spans="1:12" x14ac:dyDescent="0.25">
      <c r="A1195" s="3">
        <v>763215</v>
      </c>
      <c r="B1195" s="1" t="s">
        <v>9</v>
      </c>
      <c r="C1195" s="2">
        <v>44952</v>
      </c>
      <c r="D1195" s="2" t="str">
        <f>TEXT(Table1[[#This Row],[Visit date]],"Dddd")</f>
        <v>Thursday</v>
      </c>
      <c r="E1195" s="2" t="str">
        <f>TEXT(Table1[[#This Row],[Visit date]],"Mmmm")</f>
        <v>January</v>
      </c>
      <c r="F1195" s="2">
        <v>44953.674178240741</v>
      </c>
      <c r="G1195">
        <f>_xlfn.DAYS(Table1[[#This Row],[Filed date]],Table1[[#This Row],[Visit date]])</f>
        <v>1</v>
      </c>
      <c r="H1195">
        <v>18</v>
      </c>
      <c r="I1195">
        <v>180</v>
      </c>
      <c r="J1195">
        <v>10</v>
      </c>
      <c r="K1195" t="s">
        <v>114</v>
      </c>
      <c r="L1195" t="s">
        <v>393</v>
      </c>
    </row>
    <row r="1196" spans="1:12" x14ac:dyDescent="0.25">
      <c r="A1196" s="3">
        <v>759827</v>
      </c>
      <c r="B1196" s="1" t="s">
        <v>9</v>
      </c>
      <c r="C1196" s="2">
        <v>44947</v>
      </c>
      <c r="D1196" s="2" t="str">
        <f>TEXT(Table1[[#This Row],[Visit date]],"Dddd")</f>
        <v>Saturday</v>
      </c>
      <c r="E1196" s="2" t="str">
        <f>TEXT(Table1[[#This Row],[Visit date]],"Mmmm")</f>
        <v>January</v>
      </c>
      <c r="F1196" s="2">
        <v>44951.613726851851</v>
      </c>
      <c r="G1196">
        <f>_xlfn.DAYS(Table1[[#This Row],[Filed date]],Table1[[#This Row],[Visit date]])</f>
        <v>4</v>
      </c>
      <c r="H1196">
        <v>1</v>
      </c>
      <c r="I1196">
        <v>500</v>
      </c>
      <c r="J1196">
        <v>500</v>
      </c>
      <c r="K1196" t="s">
        <v>80</v>
      </c>
      <c r="L1196" t="s">
        <v>170</v>
      </c>
    </row>
    <row r="1197" spans="1:12" x14ac:dyDescent="0.25">
      <c r="A1197" s="3">
        <v>756952</v>
      </c>
      <c r="B1197" s="1" t="s">
        <v>9</v>
      </c>
      <c r="C1197" s="2">
        <v>44945</v>
      </c>
      <c r="D1197" s="2" t="str">
        <f>TEXT(Table1[[#This Row],[Visit date]],"Dddd")</f>
        <v>Thursday</v>
      </c>
      <c r="E1197" s="2" t="str">
        <f>TEXT(Table1[[#This Row],[Visit date]],"Mmmm")</f>
        <v>January</v>
      </c>
      <c r="F1197" s="2">
        <v>44950.403287037043</v>
      </c>
      <c r="G1197">
        <f>_xlfn.DAYS(Table1[[#This Row],[Filed date]],Table1[[#This Row],[Visit date]])</f>
        <v>5</v>
      </c>
      <c r="H1197">
        <v>3</v>
      </c>
      <c r="I1197">
        <v>3000</v>
      </c>
      <c r="J1197">
        <v>1000</v>
      </c>
      <c r="K1197" t="s">
        <v>754</v>
      </c>
      <c r="L1197" t="s">
        <v>49</v>
      </c>
    </row>
    <row r="1198" spans="1:12" x14ac:dyDescent="0.25">
      <c r="A1198" s="3">
        <v>758798</v>
      </c>
      <c r="B1198" s="1" t="s">
        <v>9</v>
      </c>
      <c r="C1198" s="2">
        <v>44946</v>
      </c>
      <c r="D1198" s="2" t="str">
        <f>TEXT(Table1[[#This Row],[Visit date]],"Dddd")</f>
        <v>Friday</v>
      </c>
      <c r="E1198" s="2" t="str">
        <f>TEXT(Table1[[#This Row],[Visit date]],"Mmmm")</f>
        <v>January</v>
      </c>
      <c r="F1198" s="2">
        <v>44951.407395833332</v>
      </c>
      <c r="G1198">
        <f>_xlfn.DAYS(Table1[[#This Row],[Filed date]],Table1[[#This Row],[Visit date]])</f>
        <v>5</v>
      </c>
      <c r="H1198">
        <v>1</v>
      </c>
      <c r="I1198">
        <v>780</v>
      </c>
      <c r="J1198">
        <v>780</v>
      </c>
      <c r="K1198" t="s">
        <v>755</v>
      </c>
      <c r="L1198" t="s">
        <v>671</v>
      </c>
    </row>
    <row r="1199" spans="1:12" x14ac:dyDescent="0.25">
      <c r="A1199" s="3">
        <v>755447</v>
      </c>
      <c r="B1199" s="1" t="s">
        <v>9</v>
      </c>
      <c r="C1199" s="2">
        <v>44943</v>
      </c>
      <c r="D1199" s="2" t="str">
        <f>TEXT(Table1[[#This Row],[Visit date]],"Dddd")</f>
        <v>Tuesday</v>
      </c>
      <c r="E1199" s="2" t="str">
        <f>TEXT(Table1[[#This Row],[Visit date]],"Mmmm")</f>
        <v>January</v>
      </c>
      <c r="F1199" s="2">
        <v>44949.456956018519</v>
      </c>
      <c r="G1199">
        <f>_xlfn.DAYS(Table1[[#This Row],[Filed date]],Table1[[#This Row],[Visit date]])</f>
        <v>6</v>
      </c>
      <c r="H1199">
        <v>1</v>
      </c>
      <c r="I1199">
        <v>500</v>
      </c>
      <c r="J1199">
        <v>500</v>
      </c>
      <c r="K1199" t="s">
        <v>756</v>
      </c>
      <c r="L1199" t="s">
        <v>268</v>
      </c>
    </row>
    <row r="1200" spans="1:12" x14ac:dyDescent="0.25">
      <c r="A1200" s="3">
        <v>763206</v>
      </c>
      <c r="B1200" s="1" t="s">
        <v>9</v>
      </c>
      <c r="C1200" s="2">
        <v>44952</v>
      </c>
      <c r="D1200" s="2" t="str">
        <f>TEXT(Table1[[#This Row],[Visit date]],"Dddd")</f>
        <v>Thursday</v>
      </c>
      <c r="E1200" s="2" t="str">
        <f>TEXT(Table1[[#This Row],[Visit date]],"Mmmm")</f>
        <v>January</v>
      </c>
      <c r="F1200" s="2">
        <v>44953.670891203707</v>
      </c>
      <c r="G1200">
        <f>_xlfn.DAYS(Table1[[#This Row],[Filed date]],Table1[[#This Row],[Visit date]])</f>
        <v>1</v>
      </c>
      <c r="H1200">
        <v>2</v>
      </c>
      <c r="I1200">
        <v>999.99999999999989</v>
      </c>
      <c r="J1200">
        <v>499.99999999999989</v>
      </c>
      <c r="K1200" t="s">
        <v>389</v>
      </c>
      <c r="L1200" t="s">
        <v>31</v>
      </c>
    </row>
    <row r="1201" spans="1:12" x14ac:dyDescent="0.25">
      <c r="A1201" s="3">
        <v>751627</v>
      </c>
      <c r="B1201" s="1" t="s">
        <v>9</v>
      </c>
      <c r="C1201" s="2">
        <v>44942</v>
      </c>
      <c r="D1201" s="2" t="str">
        <f>TEXT(Table1[[#This Row],[Visit date]],"Dddd")</f>
        <v>Monday</v>
      </c>
      <c r="E1201" s="2" t="str">
        <f>TEXT(Table1[[#This Row],[Visit date]],"Mmmm")</f>
        <v>January</v>
      </c>
      <c r="F1201" s="2">
        <v>44945.539131944453</v>
      </c>
      <c r="G1201">
        <f>_xlfn.DAYS(Table1[[#This Row],[Filed date]],Table1[[#This Row],[Visit date]])</f>
        <v>3</v>
      </c>
      <c r="H1201">
        <v>1</v>
      </c>
      <c r="I1201">
        <v>7500</v>
      </c>
      <c r="J1201">
        <v>7500</v>
      </c>
      <c r="K1201" t="s">
        <v>339</v>
      </c>
      <c r="L1201" t="s">
        <v>142</v>
      </c>
    </row>
    <row r="1202" spans="1:12" x14ac:dyDescent="0.25">
      <c r="A1202" s="3">
        <v>757949</v>
      </c>
      <c r="B1202" s="1" t="s">
        <v>9</v>
      </c>
      <c r="C1202" s="2">
        <v>44945</v>
      </c>
      <c r="D1202" s="2" t="str">
        <f>TEXT(Table1[[#This Row],[Visit date]],"Dddd")</f>
        <v>Thursday</v>
      </c>
      <c r="E1202" s="2" t="str">
        <f>TEXT(Table1[[#This Row],[Visit date]],"Mmmm")</f>
        <v>January</v>
      </c>
      <c r="F1202" s="2">
        <v>44950.632476851853</v>
      </c>
      <c r="G1202">
        <f>_xlfn.DAYS(Table1[[#This Row],[Filed date]],Table1[[#This Row],[Visit date]])</f>
        <v>5</v>
      </c>
      <c r="H1202">
        <v>1</v>
      </c>
      <c r="I1202">
        <v>2500</v>
      </c>
      <c r="J1202">
        <v>2500</v>
      </c>
      <c r="K1202" t="s">
        <v>57</v>
      </c>
      <c r="L1202" t="s">
        <v>369</v>
      </c>
    </row>
    <row r="1203" spans="1:12" x14ac:dyDescent="0.25">
      <c r="A1203" s="3">
        <v>762236</v>
      </c>
      <c r="B1203" s="1" t="s">
        <v>9</v>
      </c>
      <c r="C1203" s="2">
        <v>44949</v>
      </c>
      <c r="D1203" s="2" t="str">
        <f>TEXT(Table1[[#This Row],[Visit date]],"Dddd")</f>
        <v>Monday</v>
      </c>
      <c r="E1203" s="2" t="str">
        <f>TEXT(Table1[[#This Row],[Visit date]],"Mmmm")</f>
        <v>January</v>
      </c>
      <c r="F1203" s="2">
        <v>44953.357986111107</v>
      </c>
      <c r="G1203">
        <f>_xlfn.DAYS(Table1[[#This Row],[Filed date]],Table1[[#This Row],[Visit date]])</f>
        <v>4</v>
      </c>
      <c r="H1203">
        <v>1</v>
      </c>
      <c r="I1203">
        <v>1800</v>
      </c>
      <c r="J1203">
        <v>1800</v>
      </c>
      <c r="K1203" t="s">
        <v>253</v>
      </c>
      <c r="L1203" t="s">
        <v>317</v>
      </c>
    </row>
    <row r="1204" spans="1:12" x14ac:dyDescent="0.25">
      <c r="A1204" s="3">
        <v>756293</v>
      </c>
      <c r="B1204" s="1" t="s">
        <v>9</v>
      </c>
      <c r="C1204" s="2">
        <v>44944</v>
      </c>
      <c r="D1204" s="2" t="str">
        <f>TEXT(Table1[[#This Row],[Visit date]],"Dddd")</f>
        <v>Wednesday</v>
      </c>
      <c r="E1204" s="2" t="str">
        <f>TEXT(Table1[[#This Row],[Visit date]],"Mmmm")</f>
        <v>January</v>
      </c>
      <c r="F1204" s="2">
        <v>44949.660983796297</v>
      </c>
      <c r="G1204">
        <f>_xlfn.DAYS(Table1[[#This Row],[Filed date]],Table1[[#This Row],[Visit date]])</f>
        <v>5</v>
      </c>
      <c r="H1204">
        <v>5</v>
      </c>
      <c r="I1204">
        <v>250</v>
      </c>
      <c r="J1204">
        <v>49.999999999999993</v>
      </c>
      <c r="K1204" t="s">
        <v>30</v>
      </c>
      <c r="L1204" t="s">
        <v>372</v>
      </c>
    </row>
    <row r="1205" spans="1:12" x14ac:dyDescent="0.25">
      <c r="A1205" s="3">
        <v>730424</v>
      </c>
      <c r="B1205" s="1" t="s">
        <v>135</v>
      </c>
      <c r="C1205" s="2">
        <v>44812</v>
      </c>
      <c r="D1205" s="2" t="str">
        <f>TEXT(Table1[[#This Row],[Visit date]],"Dddd")</f>
        <v>Thursday</v>
      </c>
      <c r="E1205" s="2" t="str">
        <f>TEXT(Table1[[#This Row],[Visit date]],"Mmmm")</f>
        <v>September</v>
      </c>
      <c r="F1205" s="2">
        <v>44930.189293981479</v>
      </c>
      <c r="G1205">
        <f>_xlfn.DAYS(Table1[[#This Row],[Filed date]],Table1[[#This Row],[Visit date]])</f>
        <v>118</v>
      </c>
      <c r="H1205">
        <v>5</v>
      </c>
      <c r="I1205">
        <v>106.1</v>
      </c>
      <c r="J1205">
        <v>21.22</v>
      </c>
      <c r="K1205" t="s">
        <v>757</v>
      </c>
      <c r="L1205" t="s">
        <v>605</v>
      </c>
    </row>
    <row r="1206" spans="1:12" x14ac:dyDescent="0.25">
      <c r="A1206" s="3">
        <v>761807</v>
      </c>
      <c r="B1206" s="1" t="s">
        <v>9</v>
      </c>
      <c r="C1206" s="2">
        <v>44950</v>
      </c>
      <c r="D1206" s="2" t="str">
        <f>TEXT(Table1[[#This Row],[Visit date]],"Dddd")</f>
        <v>Tuesday</v>
      </c>
      <c r="E1206" s="2" t="str">
        <f>TEXT(Table1[[#This Row],[Visit date]],"Mmmm")</f>
        <v>January</v>
      </c>
      <c r="F1206" s="2">
        <v>44952.702928240738</v>
      </c>
      <c r="G1206">
        <f>_xlfn.DAYS(Table1[[#This Row],[Filed date]],Table1[[#This Row],[Visit date]])</f>
        <v>2</v>
      </c>
      <c r="H1206">
        <v>1</v>
      </c>
      <c r="I1206">
        <v>7500</v>
      </c>
      <c r="J1206">
        <v>7500</v>
      </c>
      <c r="K1206" t="s">
        <v>621</v>
      </c>
      <c r="L1206" t="s">
        <v>552</v>
      </c>
    </row>
    <row r="1207" spans="1:12" x14ac:dyDescent="0.25">
      <c r="A1207" s="3">
        <v>759591</v>
      </c>
      <c r="B1207" s="1" t="s">
        <v>9</v>
      </c>
      <c r="C1207" s="2">
        <v>44947</v>
      </c>
      <c r="D1207" s="2" t="str">
        <f>TEXT(Table1[[#This Row],[Visit date]],"Dddd")</f>
        <v>Saturday</v>
      </c>
      <c r="E1207" s="2" t="str">
        <f>TEXT(Table1[[#This Row],[Visit date]],"Mmmm")</f>
        <v>January</v>
      </c>
      <c r="F1207" s="2">
        <v>44951.566203703696</v>
      </c>
      <c r="G1207">
        <f>_xlfn.DAYS(Table1[[#This Row],[Filed date]],Table1[[#This Row],[Visit date]])</f>
        <v>4</v>
      </c>
      <c r="H1207">
        <v>1</v>
      </c>
      <c r="I1207">
        <v>453.74999999999989</v>
      </c>
      <c r="J1207">
        <v>453.74999999999989</v>
      </c>
      <c r="K1207" t="s">
        <v>354</v>
      </c>
      <c r="L1207" t="s">
        <v>601</v>
      </c>
    </row>
    <row r="1208" spans="1:12" x14ac:dyDescent="0.25">
      <c r="A1208" s="3">
        <v>761425</v>
      </c>
      <c r="B1208" s="1" t="s">
        <v>9</v>
      </c>
      <c r="C1208" s="2">
        <v>44950</v>
      </c>
      <c r="D1208" s="2" t="str">
        <f>TEXT(Table1[[#This Row],[Visit date]],"Dddd")</f>
        <v>Tuesday</v>
      </c>
      <c r="E1208" s="2" t="str">
        <f>TEXT(Table1[[#This Row],[Visit date]],"Mmmm")</f>
        <v>January</v>
      </c>
      <c r="F1208" s="2">
        <v>44952.591979166667</v>
      </c>
      <c r="G1208">
        <f>_xlfn.DAYS(Table1[[#This Row],[Filed date]],Table1[[#This Row],[Visit date]])</f>
        <v>2</v>
      </c>
      <c r="H1208">
        <v>1</v>
      </c>
      <c r="I1208">
        <v>1000</v>
      </c>
      <c r="J1208">
        <v>1000</v>
      </c>
      <c r="K1208" t="s">
        <v>17</v>
      </c>
      <c r="L1208" t="s">
        <v>79</v>
      </c>
    </row>
    <row r="1209" spans="1:12" x14ac:dyDescent="0.25">
      <c r="A1209" s="3">
        <v>763206</v>
      </c>
      <c r="B1209" s="1" t="s">
        <v>9</v>
      </c>
      <c r="C1209" s="2">
        <v>44952</v>
      </c>
      <c r="D1209" s="2" t="str">
        <f>TEXT(Table1[[#This Row],[Visit date]],"Dddd")</f>
        <v>Thursday</v>
      </c>
      <c r="E1209" s="2" t="str">
        <f>TEXT(Table1[[#This Row],[Visit date]],"Mmmm")</f>
        <v>January</v>
      </c>
      <c r="F1209" s="2">
        <v>44953.670891203707</v>
      </c>
      <c r="G1209">
        <f>_xlfn.DAYS(Table1[[#This Row],[Filed date]],Table1[[#This Row],[Visit date]])</f>
        <v>1</v>
      </c>
      <c r="H1209">
        <v>1</v>
      </c>
      <c r="I1209">
        <v>3000</v>
      </c>
      <c r="J1209">
        <v>3000</v>
      </c>
      <c r="K1209" t="s">
        <v>12</v>
      </c>
      <c r="L1209" t="s">
        <v>31</v>
      </c>
    </row>
    <row r="1210" spans="1:12" x14ac:dyDescent="0.25">
      <c r="A1210" s="3">
        <v>758982</v>
      </c>
      <c r="B1210" s="1" t="s">
        <v>9</v>
      </c>
      <c r="C1210" s="2">
        <v>44946</v>
      </c>
      <c r="D1210" s="2" t="str">
        <f>TEXT(Table1[[#This Row],[Visit date]],"Dddd")</f>
        <v>Friday</v>
      </c>
      <c r="E1210" s="2" t="str">
        <f>TEXT(Table1[[#This Row],[Visit date]],"Mmmm")</f>
        <v>January</v>
      </c>
      <c r="F1210" s="2">
        <v>44951.442870370367</v>
      </c>
      <c r="G1210">
        <f>_xlfn.DAYS(Table1[[#This Row],[Filed date]],Table1[[#This Row],[Visit date]])</f>
        <v>5</v>
      </c>
      <c r="H1210">
        <v>1</v>
      </c>
      <c r="I1210">
        <v>3000</v>
      </c>
      <c r="J1210">
        <v>3000</v>
      </c>
      <c r="K1210" t="s">
        <v>12</v>
      </c>
      <c r="L1210" t="s">
        <v>388</v>
      </c>
    </row>
    <row r="1211" spans="1:12" x14ac:dyDescent="0.25">
      <c r="A1211" s="3">
        <v>761297</v>
      </c>
      <c r="B1211" s="1" t="s">
        <v>9</v>
      </c>
      <c r="C1211" s="2">
        <v>44949</v>
      </c>
      <c r="D1211" s="2" t="str">
        <f>TEXT(Table1[[#This Row],[Visit date]],"Dddd")</f>
        <v>Monday</v>
      </c>
      <c r="E1211" s="2" t="str">
        <f>TEXT(Table1[[#This Row],[Visit date]],"Mmmm")</f>
        <v>January</v>
      </c>
      <c r="F1211" s="2">
        <v>44952.555347222216</v>
      </c>
      <c r="G1211">
        <f>_xlfn.DAYS(Table1[[#This Row],[Filed date]],Table1[[#This Row],[Visit date]])</f>
        <v>3</v>
      </c>
      <c r="H1211">
        <v>14</v>
      </c>
      <c r="I1211">
        <v>4834.4799999999996</v>
      </c>
      <c r="J1211">
        <v>345.32</v>
      </c>
      <c r="K1211" t="s">
        <v>758</v>
      </c>
      <c r="L1211" t="s">
        <v>91</v>
      </c>
    </row>
    <row r="1212" spans="1:12" x14ac:dyDescent="0.25">
      <c r="A1212" s="3">
        <v>758759</v>
      </c>
      <c r="B1212" s="1" t="s">
        <v>9</v>
      </c>
      <c r="C1212" s="2">
        <v>44946</v>
      </c>
      <c r="D1212" s="2" t="str">
        <f>TEXT(Table1[[#This Row],[Visit date]],"Dddd")</f>
        <v>Friday</v>
      </c>
      <c r="E1212" s="2" t="str">
        <f>TEXT(Table1[[#This Row],[Visit date]],"Mmmm")</f>
        <v>January</v>
      </c>
      <c r="F1212" s="2">
        <v>44951.397743055553</v>
      </c>
      <c r="G1212">
        <f>_xlfn.DAYS(Table1[[#This Row],[Filed date]],Table1[[#This Row],[Visit date]])</f>
        <v>5</v>
      </c>
      <c r="H1212">
        <v>1</v>
      </c>
      <c r="I1212">
        <v>3000</v>
      </c>
      <c r="J1212">
        <v>3000</v>
      </c>
      <c r="K1212" t="s">
        <v>12</v>
      </c>
      <c r="L1212" t="s">
        <v>433</v>
      </c>
    </row>
    <row r="1213" spans="1:12" x14ac:dyDescent="0.25">
      <c r="A1213" s="3">
        <v>743342</v>
      </c>
      <c r="B1213" s="1" t="s">
        <v>19</v>
      </c>
      <c r="C1213" s="2">
        <v>44938</v>
      </c>
      <c r="D1213" s="2" t="str">
        <f>TEXT(Table1[[#This Row],[Visit date]],"Dddd")</f>
        <v>Thursday</v>
      </c>
      <c r="E1213" s="2" t="str">
        <f>TEXT(Table1[[#This Row],[Visit date]],"Mmmm")</f>
        <v>January</v>
      </c>
      <c r="F1213" s="2">
        <v>44939.939988425933</v>
      </c>
      <c r="G1213">
        <f>_xlfn.DAYS(Table1[[#This Row],[Filed date]],Table1[[#This Row],[Visit date]])</f>
        <v>1</v>
      </c>
      <c r="H1213">
        <v>1</v>
      </c>
      <c r="I1213">
        <v>1500</v>
      </c>
      <c r="J1213">
        <v>1500</v>
      </c>
      <c r="K1213" t="s">
        <v>12</v>
      </c>
      <c r="L1213" t="s">
        <v>21</v>
      </c>
    </row>
    <row r="1214" spans="1:12" x14ac:dyDescent="0.25">
      <c r="A1214" s="3">
        <v>753504</v>
      </c>
      <c r="B1214" s="1" t="s">
        <v>9</v>
      </c>
      <c r="C1214" s="2">
        <v>44943</v>
      </c>
      <c r="D1214" s="2" t="str">
        <f>TEXT(Table1[[#This Row],[Visit date]],"Dddd")</f>
        <v>Tuesday</v>
      </c>
      <c r="E1214" s="2" t="str">
        <f>TEXT(Table1[[#This Row],[Visit date]],"Mmmm")</f>
        <v>January</v>
      </c>
      <c r="F1214" s="2">
        <v>44946.650613425933</v>
      </c>
      <c r="G1214">
        <f>_xlfn.DAYS(Table1[[#This Row],[Filed date]],Table1[[#This Row],[Visit date]])</f>
        <v>3</v>
      </c>
      <c r="H1214">
        <v>1</v>
      </c>
      <c r="I1214">
        <v>3000</v>
      </c>
      <c r="J1214">
        <v>3000</v>
      </c>
      <c r="K1214" t="s">
        <v>12</v>
      </c>
      <c r="L1214" t="s">
        <v>759</v>
      </c>
    </row>
    <row r="1215" spans="1:12" x14ac:dyDescent="0.25">
      <c r="A1215" s="3">
        <v>753855</v>
      </c>
      <c r="B1215" s="1" t="s">
        <v>69</v>
      </c>
      <c r="C1215" s="2">
        <v>44898</v>
      </c>
      <c r="D1215" s="2" t="str">
        <f>TEXT(Table1[[#This Row],[Visit date]],"Dddd")</f>
        <v>Saturday</v>
      </c>
      <c r="E1215" s="2" t="str">
        <f>TEXT(Table1[[#This Row],[Visit date]],"Mmmm")</f>
        <v>December</v>
      </c>
      <c r="F1215" s="2">
        <v>44947.257870370369</v>
      </c>
      <c r="G1215">
        <f>_xlfn.DAYS(Table1[[#This Row],[Filed date]],Table1[[#This Row],[Visit date]])</f>
        <v>49</v>
      </c>
      <c r="H1215">
        <v>1</v>
      </c>
      <c r="I1215">
        <v>560</v>
      </c>
      <c r="J1215">
        <v>560</v>
      </c>
      <c r="K1215" t="s">
        <v>760</v>
      </c>
      <c r="L1215" t="s">
        <v>314</v>
      </c>
    </row>
    <row r="1216" spans="1:12" x14ac:dyDescent="0.25">
      <c r="A1216" s="3">
        <v>760007</v>
      </c>
      <c r="B1216" s="1" t="s">
        <v>9</v>
      </c>
      <c r="C1216" s="2">
        <v>44947</v>
      </c>
      <c r="D1216" s="2" t="str">
        <f>TEXT(Table1[[#This Row],[Visit date]],"Dddd")</f>
        <v>Saturday</v>
      </c>
      <c r="E1216" s="2" t="str">
        <f>TEXT(Table1[[#This Row],[Visit date]],"Mmmm")</f>
        <v>January</v>
      </c>
      <c r="F1216" s="2">
        <v>44951.665798611109</v>
      </c>
      <c r="G1216">
        <f>_xlfn.DAYS(Table1[[#This Row],[Filed date]],Table1[[#This Row],[Visit date]])</f>
        <v>4</v>
      </c>
      <c r="H1216">
        <v>6</v>
      </c>
      <c r="I1216">
        <v>1500</v>
      </c>
      <c r="J1216">
        <v>250</v>
      </c>
      <c r="K1216" t="s">
        <v>10</v>
      </c>
      <c r="L1216" t="s">
        <v>81</v>
      </c>
    </row>
    <row r="1217" spans="1:12" x14ac:dyDescent="0.25">
      <c r="A1217" s="3">
        <v>758831</v>
      </c>
      <c r="B1217" s="1" t="s">
        <v>9</v>
      </c>
      <c r="C1217" s="2">
        <v>44946</v>
      </c>
      <c r="D1217" s="2" t="str">
        <f>TEXT(Table1[[#This Row],[Visit date]],"Dddd")</f>
        <v>Friday</v>
      </c>
      <c r="E1217" s="2" t="str">
        <f>TEXT(Table1[[#This Row],[Visit date]],"Mmmm")</f>
        <v>January</v>
      </c>
      <c r="F1217" s="2">
        <v>44951.416724537034</v>
      </c>
      <c r="G1217">
        <f>_xlfn.DAYS(Table1[[#This Row],[Filed date]],Table1[[#This Row],[Visit date]])</f>
        <v>5</v>
      </c>
      <c r="H1217">
        <v>1</v>
      </c>
      <c r="I1217">
        <v>3000</v>
      </c>
      <c r="J1217">
        <v>3000</v>
      </c>
      <c r="K1217" t="s">
        <v>12</v>
      </c>
      <c r="L1217" t="s">
        <v>550</v>
      </c>
    </row>
    <row r="1218" spans="1:12" x14ac:dyDescent="0.25">
      <c r="A1218" s="3">
        <v>756227</v>
      </c>
      <c r="B1218" s="1" t="s">
        <v>9</v>
      </c>
      <c r="C1218" s="2">
        <v>44944</v>
      </c>
      <c r="D1218" s="2" t="str">
        <f>TEXT(Table1[[#This Row],[Visit date]],"Dddd")</f>
        <v>Wednesday</v>
      </c>
      <c r="E1218" s="2" t="str">
        <f>TEXT(Table1[[#This Row],[Visit date]],"Mmmm")</f>
        <v>January</v>
      </c>
      <c r="F1218" s="2">
        <v>44949.640474537038</v>
      </c>
      <c r="G1218">
        <f>_xlfn.DAYS(Table1[[#This Row],[Filed date]],Table1[[#This Row],[Visit date]])</f>
        <v>5</v>
      </c>
      <c r="H1218">
        <v>10</v>
      </c>
      <c r="I1218">
        <v>500.00000000000011</v>
      </c>
      <c r="J1218">
        <v>50.000000000000007</v>
      </c>
      <c r="K1218" t="s">
        <v>123</v>
      </c>
      <c r="L1218" t="s">
        <v>59</v>
      </c>
    </row>
    <row r="1219" spans="1:12" x14ac:dyDescent="0.25">
      <c r="A1219" s="3">
        <v>728136</v>
      </c>
      <c r="B1219" s="1" t="s">
        <v>19</v>
      </c>
      <c r="C1219" s="2">
        <v>44906</v>
      </c>
      <c r="D1219" s="2" t="str">
        <f>TEXT(Table1[[#This Row],[Visit date]],"Dddd")</f>
        <v>Sunday</v>
      </c>
      <c r="E1219" s="2" t="str">
        <f>TEXT(Table1[[#This Row],[Visit date]],"Mmmm")</f>
        <v>December</v>
      </c>
      <c r="F1219" s="2">
        <v>44927.378738425927</v>
      </c>
      <c r="G1219">
        <f>_xlfn.DAYS(Table1[[#This Row],[Filed date]],Table1[[#This Row],[Visit date]])</f>
        <v>21</v>
      </c>
      <c r="H1219">
        <v>1</v>
      </c>
      <c r="I1219">
        <v>600</v>
      </c>
      <c r="J1219">
        <v>600</v>
      </c>
      <c r="K1219" t="s">
        <v>636</v>
      </c>
      <c r="L1219" t="s">
        <v>381</v>
      </c>
    </row>
    <row r="1220" spans="1:12" x14ac:dyDescent="0.25">
      <c r="A1220" s="3">
        <v>758694</v>
      </c>
      <c r="B1220" s="1" t="s">
        <v>9</v>
      </c>
      <c r="C1220" s="2">
        <v>44946</v>
      </c>
      <c r="D1220" s="2" t="str">
        <f>TEXT(Table1[[#This Row],[Visit date]],"Dddd")</f>
        <v>Friday</v>
      </c>
      <c r="E1220" s="2" t="str">
        <f>TEXT(Table1[[#This Row],[Visit date]],"Mmmm")</f>
        <v>January</v>
      </c>
      <c r="F1220" s="2">
        <v>44951.382870370369</v>
      </c>
      <c r="G1220">
        <f>_xlfn.DAYS(Table1[[#This Row],[Filed date]],Table1[[#This Row],[Visit date]])</f>
        <v>5</v>
      </c>
      <c r="H1220">
        <v>1</v>
      </c>
      <c r="I1220">
        <v>3000</v>
      </c>
      <c r="J1220">
        <v>3000</v>
      </c>
      <c r="K1220" t="s">
        <v>12</v>
      </c>
      <c r="L1220" t="s">
        <v>18</v>
      </c>
    </row>
    <row r="1221" spans="1:12" x14ac:dyDescent="0.25">
      <c r="A1221" s="3">
        <v>762976</v>
      </c>
      <c r="B1221" s="1" t="s">
        <v>9</v>
      </c>
      <c r="C1221" s="2">
        <v>44949</v>
      </c>
      <c r="D1221" s="2" t="str">
        <f>TEXT(Table1[[#This Row],[Visit date]],"Dddd")</f>
        <v>Monday</v>
      </c>
      <c r="E1221" s="2" t="str">
        <f>TEXT(Table1[[#This Row],[Visit date]],"Mmmm")</f>
        <v>January</v>
      </c>
      <c r="F1221" s="2">
        <v>44953.613298611112</v>
      </c>
      <c r="G1221">
        <f>_xlfn.DAYS(Table1[[#This Row],[Filed date]],Table1[[#This Row],[Visit date]])</f>
        <v>4</v>
      </c>
      <c r="H1221">
        <v>1</v>
      </c>
      <c r="I1221">
        <v>200</v>
      </c>
      <c r="J1221">
        <v>200</v>
      </c>
      <c r="K1221" t="s">
        <v>125</v>
      </c>
      <c r="L1221" t="s">
        <v>463</v>
      </c>
    </row>
    <row r="1222" spans="1:12" x14ac:dyDescent="0.25">
      <c r="A1222" s="3">
        <v>734621</v>
      </c>
      <c r="B1222" s="1" t="s">
        <v>19</v>
      </c>
      <c r="C1222" s="2">
        <v>44932</v>
      </c>
      <c r="D1222" s="2" t="str">
        <f>TEXT(Table1[[#This Row],[Visit date]],"Dddd")</f>
        <v>Friday</v>
      </c>
      <c r="E1222" s="2" t="str">
        <f>TEXT(Table1[[#This Row],[Visit date]],"Mmmm")</f>
        <v>January</v>
      </c>
      <c r="F1222" s="2">
        <v>44933.338287037041</v>
      </c>
      <c r="G1222">
        <f>_xlfn.DAYS(Table1[[#This Row],[Filed date]],Table1[[#This Row],[Visit date]])</f>
        <v>1</v>
      </c>
      <c r="H1222">
        <v>3</v>
      </c>
      <c r="I1222">
        <v>2160</v>
      </c>
      <c r="J1222">
        <v>720</v>
      </c>
      <c r="K1222" t="s">
        <v>761</v>
      </c>
      <c r="L1222" t="s">
        <v>236</v>
      </c>
    </row>
    <row r="1223" spans="1:12" x14ac:dyDescent="0.25">
      <c r="A1223" s="3">
        <v>767121</v>
      </c>
      <c r="B1223" s="1" t="s">
        <v>9</v>
      </c>
      <c r="C1223" s="2">
        <v>44955</v>
      </c>
      <c r="D1223" s="2" t="str">
        <f>TEXT(Table1[[#This Row],[Visit date]],"Dddd")</f>
        <v>Sunday</v>
      </c>
      <c r="E1223" s="2" t="str">
        <f>TEXT(Table1[[#This Row],[Visit date]],"Mmmm")</f>
        <v>January</v>
      </c>
      <c r="F1223" s="2">
        <v>44956.691967592589</v>
      </c>
      <c r="G1223">
        <f>_xlfn.DAYS(Table1[[#This Row],[Filed date]],Table1[[#This Row],[Visit date]])</f>
        <v>1</v>
      </c>
      <c r="H1223">
        <v>18</v>
      </c>
      <c r="I1223">
        <v>180</v>
      </c>
      <c r="J1223">
        <v>10</v>
      </c>
      <c r="K1223" t="s">
        <v>114</v>
      </c>
      <c r="L1223" t="s">
        <v>637</v>
      </c>
    </row>
    <row r="1224" spans="1:12" x14ac:dyDescent="0.25">
      <c r="A1224" s="3">
        <v>752001</v>
      </c>
      <c r="B1224" s="1" t="s">
        <v>9</v>
      </c>
      <c r="C1224" s="2">
        <v>44942</v>
      </c>
      <c r="D1224" s="2" t="str">
        <f>TEXT(Table1[[#This Row],[Visit date]],"Dddd")</f>
        <v>Monday</v>
      </c>
      <c r="E1224" s="2" t="str">
        <f>TEXT(Table1[[#This Row],[Visit date]],"Mmmm")</f>
        <v>January</v>
      </c>
      <c r="F1224" s="2">
        <v>44945.653321759259</v>
      </c>
      <c r="G1224">
        <f>_xlfn.DAYS(Table1[[#This Row],[Filed date]],Table1[[#This Row],[Visit date]])</f>
        <v>3</v>
      </c>
      <c r="H1224">
        <v>14</v>
      </c>
      <c r="I1224">
        <v>1722</v>
      </c>
      <c r="J1224">
        <v>123</v>
      </c>
      <c r="K1224" t="s">
        <v>395</v>
      </c>
      <c r="L1224" t="s">
        <v>198</v>
      </c>
    </row>
    <row r="1225" spans="1:12" x14ac:dyDescent="0.25">
      <c r="A1225" s="3">
        <v>766766</v>
      </c>
      <c r="B1225" s="1" t="s">
        <v>9</v>
      </c>
      <c r="C1225" s="2">
        <v>44953</v>
      </c>
      <c r="D1225" s="2" t="str">
        <f>TEXT(Table1[[#This Row],[Visit date]],"Dddd")</f>
        <v>Friday</v>
      </c>
      <c r="E1225" s="2" t="str">
        <f>TEXT(Table1[[#This Row],[Visit date]],"Mmmm")</f>
        <v>January</v>
      </c>
      <c r="F1225" s="2">
        <v>44956.606678240743</v>
      </c>
      <c r="G1225">
        <f>_xlfn.DAYS(Table1[[#This Row],[Filed date]],Table1[[#This Row],[Visit date]])</f>
        <v>3</v>
      </c>
      <c r="H1225">
        <v>1</v>
      </c>
      <c r="I1225">
        <v>3000</v>
      </c>
      <c r="J1225">
        <v>3000</v>
      </c>
      <c r="K1225" t="s">
        <v>12</v>
      </c>
      <c r="L1225" t="s">
        <v>450</v>
      </c>
    </row>
    <row r="1226" spans="1:12" x14ac:dyDescent="0.25">
      <c r="A1226" s="3">
        <v>763142</v>
      </c>
      <c r="B1226" s="1" t="s">
        <v>9</v>
      </c>
      <c r="C1226" s="2">
        <v>44952</v>
      </c>
      <c r="D1226" s="2" t="str">
        <f>TEXT(Table1[[#This Row],[Visit date]],"Dddd")</f>
        <v>Thursday</v>
      </c>
      <c r="E1226" s="2" t="str">
        <f>TEXT(Table1[[#This Row],[Visit date]],"Mmmm")</f>
        <v>January</v>
      </c>
      <c r="F1226" s="2">
        <v>44953.655613425923</v>
      </c>
      <c r="G1226">
        <f>_xlfn.DAYS(Table1[[#This Row],[Filed date]],Table1[[#This Row],[Visit date]])</f>
        <v>1</v>
      </c>
      <c r="H1226">
        <v>1</v>
      </c>
      <c r="I1226">
        <v>2500</v>
      </c>
      <c r="J1226">
        <v>2500</v>
      </c>
      <c r="K1226" t="s">
        <v>57</v>
      </c>
      <c r="L1226" t="s">
        <v>461</v>
      </c>
    </row>
    <row r="1227" spans="1:12" x14ac:dyDescent="0.25">
      <c r="A1227" s="3">
        <v>753263</v>
      </c>
      <c r="B1227" s="1" t="s">
        <v>9</v>
      </c>
      <c r="C1227" s="2">
        <v>44943</v>
      </c>
      <c r="D1227" s="2" t="str">
        <f>TEXT(Table1[[#This Row],[Visit date]],"Dddd")</f>
        <v>Tuesday</v>
      </c>
      <c r="E1227" s="2" t="str">
        <f>TEXT(Table1[[#This Row],[Visit date]],"Mmmm")</f>
        <v>January</v>
      </c>
      <c r="F1227" s="2">
        <v>44946.561932870369</v>
      </c>
      <c r="G1227">
        <f>_xlfn.DAYS(Table1[[#This Row],[Filed date]],Table1[[#This Row],[Visit date]])</f>
        <v>3</v>
      </c>
      <c r="H1227">
        <v>1</v>
      </c>
      <c r="I1227">
        <v>7500.0000000000009</v>
      </c>
      <c r="J1227">
        <v>7500.0000000000009</v>
      </c>
      <c r="K1227" t="s">
        <v>762</v>
      </c>
      <c r="L1227" t="s">
        <v>169</v>
      </c>
    </row>
    <row r="1228" spans="1:12" x14ac:dyDescent="0.25">
      <c r="A1228" s="3">
        <v>756238</v>
      </c>
      <c r="B1228" s="1" t="s">
        <v>9</v>
      </c>
      <c r="C1228" s="2">
        <v>44944</v>
      </c>
      <c r="D1228" s="2" t="str">
        <f>TEXT(Table1[[#This Row],[Visit date]],"Dddd")</f>
        <v>Wednesday</v>
      </c>
      <c r="E1228" s="2" t="str">
        <f>TEXT(Table1[[#This Row],[Visit date]],"Mmmm")</f>
        <v>January</v>
      </c>
      <c r="F1228" s="2">
        <v>44949.64403935185</v>
      </c>
      <c r="G1228">
        <f>_xlfn.DAYS(Table1[[#This Row],[Filed date]],Table1[[#This Row],[Visit date]])</f>
        <v>5</v>
      </c>
      <c r="H1228">
        <v>14</v>
      </c>
      <c r="I1228">
        <v>1722</v>
      </c>
      <c r="J1228">
        <v>123</v>
      </c>
      <c r="K1228" t="s">
        <v>395</v>
      </c>
      <c r="L1228" t="s">
        <v>501</v>
      </c>
    </row>
    <row r="1229" spans="1:12" x14ac:dyDescent="0.25">
      <c r="A1229" s="3">
        <v>756123</v>
      </c>
      <c r="B1229" s="1" t="s">
        <v>9</v>
      </c>
      <c r="C1229" s="2">
        <v>44945</v>
      </c>
      <c r="D1229" s="2" t="str">
        <f>TEXT(Table1[[#This Row],[Visit date]],"Dddd")</f>
        <v>Thursday</v>
      </c>
      <c r="E1229" s="2" t="str">
        <f>TEXT(Table1[[#This Row],[Visit date]],"Mmmm")</f>
        <v>January</v>
      </c>
      <c r="F1229" s="2">
        <v>44949.606168981481</v>
      </c>
      <c r="G1229">
        <f>_xlfn.DAYS(Table1[[#This Row],[Filed date]],Table1[[#This Row],[Visit date]])</f>
        <v>4</v>
      </c>
      <c r="H1229">
        <v>6</v>
      </c>
      <c r="I1229">
        <v>6000</v>
      </c>
      <c r="J1229">
        <v>1000</v>
      </c>
      <c r="K1229" t="s">
        <v>580</v>
      </c>
      <c r="L1229" t="s">
        <v>139</v>
      </c>
    </row>
    <row r="1230" spans="1:12" x14ac:dyDescent="0.25">
      <c r="A1230" s="3">
        <v>767025</v>
      </c>
      <c r="B1230" s="1" t="s">
        <v>9</v>
      </c>
      <c r="C1230" s="2">
        <v>44954</v>
      </c>
      <c r="D1230" s="2" t="str">
        <f>TEXT(Table1[[#This Row],[Visit date]],"Dddd")</f>
        <v>Saturday</v>
      </c>
      <c r="E1230" s="2" t="str">
        <f>TEXT(Table1[[#This Row],[Visit date]],"Mmmm")</f>
        <v>January</v>
      </c>
      <c r="F1230" s="2">
        <v>44956.660254629627</v>
      </c>
      <c r="G1230">
        <f>_xlfn.DAYS(Table1[[#This Row],[Filed date]],Table1[[#This Row],[Visit date]])</f>
        <v>2</v>
      </c>
      <c r="H1230">
        <v>1</v>
      </c>
      <c r="I1230">
        <v>1000</v>
      </c>
      <c r="J1230">
        <v>1000</v>
      </c>
      <c r="K1230" t="s">
        <v>445</v>
      </c>
      <c r="L1230" t="s">
        <v>200</v>
      </c>
    </row>
    <row r="1231" spans="1:12" x14ac:dyDescent="0.25">
      <c r="A1231" s="3">
        <v>756250</v>
      </c>
      <c r="B1231" s="1" t="s">
        <v>9</v>
      </c>
      <c r="C1231" s="2">
        <v>44944</v>
      </c>
      <c r="D1231" s="2" t="str">
        <f>TEXT(Table1[[#This Row],[Visit date]],"Dddd")</f>
        <v>Wednesday</v>
      </c>
      <c r="E1231" s="2" t="str">
        <f>TEXT(Table1[[#This Row],[Visit date]],"Mmmm")</f>
        <v>January</v>
      </c>
      <c r="F1231" s="2">
        <v>44949.647847222222</v>
      </c>
      <c r="G1231">
        <f>_xlfn.DAYS(Table1[[#This Row],[Filed date]],Table1[[#This Row],[Visit date]])</f>
        <v>5</v>
      </c>
      <c r="H1231">
        <v>1</v>
      </c>
      <c r="I1231">
        <v>3000</v>
      </c>
      <c r="J1231">
        <v>3000</v>
      </c>
      <c r="K1231" t="s">
        <v>12</v>
      </c>
      <c r="L1231" t="s">
        <v>506</v>
      </c>
    </row>
    <row r="1232" spans="1:12" x14ac:dyDescent="0.25">
      <c r="A1232" s="3">
        <v>761821</v>
      </c>
      <c r="B1232" s="1" t="s">
        <v>9</v>
      </c>
      <c r="C1232" s="2">
        <v>44950</v>
      </c>
      <c r="D1232" s="2" t="str">
        <f>TEXT(Table1[[#This Row],[Visit date]],"Dddd")</f>
        <v>Tuesday</v>
      </c>
      <c r="E1232" s="2" t="str">
        <f>TEXT(Table1[[#This Row],[Visit date]],"Mmmm")</f>
        <v>January</v>
      </c>
      <c r="F1232" s="2">
        <v>44952.708645833343</v>
      </c>
      <c r="G1232">
        <f>_xlfn.DAYS(Table1[[#This Row],[Filed date]],Table1[[#This Row],[Visit date]])</f>
        <v>2</v>
      </c>
      <c r="H1232">
        <v>1</v>
      </c>
      <c r="I1232">
        <v>1000</v>
      </c>
      <c r="J1232">
        <v>1000</v>
      </c>
      <c r="K1232" t="s">
        <v>17</v>
      </c>
      <c r="L1232" t="s">
        <v>361</v>
      </c>
    </row>
    <row r="1233" spans="1:12" x14ac:dyDescent="0.25">
      <c r="A1233" s="3">
        <v>755517</v>
      </c>
      <c r="B1233" s="1" t="s">
        <v>9</v>
      </c>
      <c r="C1233" s="2">
        <v>44944</v>
      </c>
      <c r="D1233" s="2" t="str">
        <f>TEXT(Table1[[#This Row],[Visit date]],"Dddd")</f>
        <v>Wednesday</v>
      </c>
      <c r="E1233" s="2" t="str">
        <f>TEXT(Table1[[#This Row],[Visit date]],"Mmmm")</f>
        <v>January</v>
      </c>
      <c r="F1233" s="2">
        <v>44949.476712962962</v>
      </c>
      <c r="G1233">
        <f>_xlfn.DAYS(Table1[[#This Row],[Filed date]],Table1[[#This Row],[Visit date]])</f>
        <v>5</v>
      </c>
      <c r="H1233">
        <v>6</v>
      </c>
      <c r="I1233">
        <v>1500</v>
      </c>
      <c r="J1233">
        <v>250</v>
      </c>
      <c r="K1233" t="s">
        <v>10</v>
      </c>
      <c r="L1233" t="s">
        <v>11</v>
      </c>
    </row>
    <row r="1234" spans="1:12" x14ac:dyDescent="0.25">
      <c r="A1234" s="3">
        <v>767064</v>
      </c>
      <c r="B1234" s="1" t="s">
        <v>9</v>
      </c>
      <c r="C1234" s="2">
        <v>44954</v>
      </c>
      <c r="D1234" s="2" t="str">
        <f>TEXT(Table1[[#This Row],[Visit date]],"Dddd")</f>
        <v>Saturday</v>
      </c>
      <c r="E1234" s="2" t="str">
        <f>TEXT(Table1[[#This Row],[Visit date]],"Mmmm")</f>
        <v>January</v>
      </c>
      <c r="F1234" s="2">
        <v>44956.670416666668</v>
      </c>
      <c r="G1234">
        <f>_xlfn.DAYS(Table1[[#This Row],[Filed date]],Table1[[#This Row],[Visit date]])</f>
        <v>2</v>
      </c>
      <c r="H1234">
        <v>20</v>
      </c>
      <c r="I1234">
        <v>1080</v>
      </c>
      <c r="J1234">
        <v>54</v>
      </c>
      <c r="K1234" t="s">
        <v>172</v>
      </c>
      <c r="L1234" t="s">
        <v>328</v>
      </c>
    </row>
    <row r="1235" spans="1:12" x14ac:dyDescent="0.25">
      <c r="A1235" s="3">
        <v>757941</v>
      </c>
      <c r="B1235" s="1" t="s">
        <v>9</v>
      </c>
      <c r="C1235" s="2">
        <v>44945</v>
      </c>
      <c r="D1235" s="2" t="str">
        <f>TEXT(Table1[[#This Row],[Visit date]],"Dddd")</f>
        <v>Thursday</v>
      </c>
      <c r="E1235" s="2" t="str">
        <f>TEXT(Table1[[#This Row],[Visit date]],"Mmmm")</f>
        <v>January</v>
      </c>
      <c r="F1235" s="2">
        <v>44950.631122685183</v>
      </c>
      <c r="G1235">
        <f>_xlfn.DAYS(Table1[[#This Row],[Filed date]],Table1[[#This Row],[Visit date]])</f>
        <v>5</v>
      </c>
      <c r="H1235">
        <v>1</v>
      </c>
      <c r="I1235">
        <v>4000</v>
      </c>
      <c r="J1235">
        <v>4000</v>
      </c>
      <c r="K1235" t="s">
        <v>763</v>
      </c>
      <c r="L1235" t="s">
        <v>34</v>
      </c>
    </row>
    <row r="1236" spans="1:12" x14ac:dyDescent="0.25">
      <c r="A1236" s="3">
        <v>762506</v>
      </c>
      <c r="B1236" s="1" t="s">
        <v>9</v>
      </c>
      <c r="C1236" s="2">
        <v>44951</v>
      </c>
      <c r="D1236" s="2" t="str">
        <f>TEXT(Table1[[#This Row],[Visit date]],"Dddd")</f>
        <v>Wednesday</v>
      </c>
      <c r="E1236" s="2" t="str">
        <f>TEXT(Table1[[#This Row],[Visit date]],"Mmmm")</f>
        <v>January</v>
      </c>
      <c r="F1236" s="2">
        <v>44953.460555555554</v>
      </c>
      <c r="G1236">
        <f>_xlfn.DAYS(Table1[[#This Row],[Filed date]],Table1[[#This Row],[Visit date]])</f>
        <v>2</v>
      </c>
      <c r="H1236">
        <v>10</v>
      </c>
      <c r="I1236">
        <v>500</v>
      </c>
      <c r="J1236">
        <v>50</v>
      </c>
      <c r="K1236" t="s">
        <v>289</v>
      </c>
      <c r="L1236" t="s">
        <v>261</v>
      </c>
    </row>
    <row r="1237" spans="1:12" x14ac:dyDescent="0.25">
      <c r="A1237" s="3">
        <v>728427</v>
      </c>
      <c r="B1237" s="1" t="s">
        <v>35</v>
      </c>
      <c r="C1237" s="2">
        <v>44926</v>
      </c>
      <c r="D1237" s="2" t="str">
        <f>TEXT(Table1[[#This Row],[Visit date]],"Dddd")</f>
        <v>Saturday</v>
      </c>
      <c r="E1237" s="2" t="str">
        <f>TEXT(Table1[[#This Row],[Visit date]],"Mmmm")</f>
        <v>December</v>
      </c>
      <c r="F1237" s="2">
        <v>44928.401585648149</v>
      </c>
      <c r="G1237">
        <f>_xlfn.DAYS(Table1[[#This Row],[Filed date]],Table1[[#This Row],[Visit date]])</f>
        <v>2</v>
      </c>
      <c r="H1237">
        <v>20</v>
      </c>
      <c r="I1237">
        <v>350</v>
      </c>
      <c r="J1237">
        <v>17.5</v>
      </c>
      <c r="K1237" t="s">
        <v>764</v>
      </c>
      <c r="L1237" t="s">
        <v>746</v>
      </c>
    </row>
    <row r="1238" spans="1:12" x14ac:dyDescent="0.25">
      <c r="A1238" s="3">
        <v>767036</v>
      </c>
      <c r="B1238" s="1" t="s">
        <v>9</v>
      </c>
      <c r="C1238" s="2">
        <v>44954</v>
      </c>
      <c r="D1238" s="2" t="str">
        <f>TEXT(Table1[[#This Row],[Visit date]],"Dddd")</f>
        <v>Saturday</v>
      </c>
      <c r="E1238" s="2" t="str">
        <f>TEXT(Table1[[#This Row],[Visit date]],"Mmmm")</f>
        <v>January</v>
      </c>
      <c r="F1238" s="2">
        <v>44956.662256944437</v>
      </c>
      <c r="G1238">
        <f>_xlfn.DAYS(Table1[[#This Row],[Filed date]],Table1[[#This Row],[Visit date]])</f>
        <v>2</v>
      </c>
      <c r="H1238">
        <v>1</v>
      </c>
      <c r="I1238">
        <v>2500</v>
      </c>
      <c r="J1238">
        <v>2500</v>
      </c>
      <c r="K1238" t="s">
        <v>57</v>
      </c>
      <c r="L1238" t="s">
        <v>282</v>
      </c>
    </row>
    <row r="1239" spans="1:12" x14ac:dyDescent="0.25">
      <c r="A1239" s="3">
        <v>743342</v>
      </c>
      <c r="B1239" s="1" t="s">
        <v>19</v>
      </c>
      <c r="C1239" s="2">
        <v>44938</v>
      </c>
      <c r="D1239" s="2" t="str">
        <f>TEXT(Table1[[#This Row],[Visit date]],"Dddd")</f>
        <v>Thursday</v>
      </c>
      <c r="E1239" s="2" t="str">
        <f>TEXT(Table1[[#This Row],[Visit date]],"Mmmm")</f>
        <v>January</v>
      </c>
      <c r="F1239" s="2">
        <v>44939.939988425933</v>
      </c>
      <c r="G1239">
        <f>_xlfn.DAYS(Table1[[#This Row],[Filed date]],Table1[[#This Row],[Visit date]])</f>
        <v>1</v>
      </c>
      <c r="H1239">
        <v>1</v>
      </c>
      <c r="I1239">
        <v>600</v>
      </c>
      <c r="J1239">
        <v>600</v>
      </c>
      <c r="K1239" t="s">
        <v>765</v>
      </c>
      <c r="L1239" t="s">
        <v>21</v>
      </c>
    </row>
    <row r="1240" spans="1:12" x14ac:dyDescent="0.25">
      <c r="A1240" s="3">
        <v>760613</v>
      </c>
      <c r="B1240" s="1" t="s">
        <v>9</v>
      </c>
      <c r="C1240" s="2">
        <v>44948</v>
      </c>
      <c r="D1240" s="2" t="str">
        <f>TEXT(Table1[[#This Row],[Visit date]],"Dddd")</f>
        <v>Sunday</v>
      </c>
      <c r="E1240" s="2" t="str">
        <f>TEXT(Table1[[#This Row],[Visit date]],"Mmmm")</f>
        <v>January</v>
      </c>
      <c r="F1240" s="2">
        <v>44952.378472222219</v>
      </c>
      <c r="G1240">
        <f>_xlfn.DAYS(Table1[[#This Row],[Filed date]],Table1[[#This Row],[Visit date]])</f>
        <v>4</v>
      </c>
      <c r="H1240">
        <v>21</v>
      </c>
      <c r="I1240">
        <v>2520</v>
      </c>
      <c r="J1240">
        <v>120</v>
      </c>
      <c r="K1240" t="s">
        <v>538</v>
      </c>
      <c r="L1240" t="s">
        <v>766</v>
      </c>
    </row>
    <row r="1241" spans="1:12" x14ac:dyDescent="0.25">
      <c r="A1241" s="3">
        <v>759458</v>
      </c>
      <c r="B1241" s="1" t="s">
        <v>9</v>
      </c>
      <c r="C1241" s="2">
        <v>44947</v>
      </c>
      <c r="D1241" s="2" t="str">
        <f>TEXT(Table1[[#This Row],[Visit date]],"Dddd")</f>
        <v>Saturday</v>
      </c>
      <c r="E1241" s="2" t="str">
        <f>TEXT(Table1[[#This Row],[Visit date]],"Mmmm")</f>
        <v>January</v>
      </c>
      <c r="F1241" s="2">
        <v>44951.535324074073</v>
      </c>
      <c r="G1241">
        <f>_xlfn.DAYS(Table1[[#This Row],[Filed date]],Table1[[#This Row],[Visit date]])</f>
        <v>4</v>
      </c>
      <c r="H1241">
        <v>1</v>
      </c>
      <c r="I1241">
        <v>1000</v>
      </c>
      <c r="J1241">
        <v>1000</v>
      </c>
      <c r="K1241" t="s">
        <v>129</v>
      </c>
      <c r="L1241" t="s">
        <v>346</v>
      </c>
    </row>
    <row r="1242" spans="1:12" x14ac:dyDescent="0.25">
      <c r="A1242" s="3">
        <v>766766</v>
      </c>
      <c r="B1242" s="1" t="s">
        <v>9</v>
      </c>
      <c r="C1242" s="2">
        <v>44953</v>
      </c>
      <c r="D1242" s="2" t="str">
        <f>TEXT(Table1[[#This Row],[Visit date]],"Dddd")</f>
        <v>Friday</v>
      </c>
      <c r="E1242" s="2" t="str">
        <f>TEXT(Table1[[#This Row],[Visit date]],"Mmmm")</f>
        <v>January</v>
      </c>
      <c r="F1242" s="2">
        <v>44956.606678240743</v>
      </c>
      <c r="G1242">
        <f>_xlfn.DAYS(Table1[[#This Row],[Filed date]],Table1[[#This Row],[Visit date]])</f>
        <v>3</v>
      </c>
      <c r="H1242">
        <v>12</v>
      </c>
      <c r="I1242">
        <v>2160</v>
      </c>
      <c r="J1242">
        <v>180</v>
      </c>
      <c r="K1242" t="s">
        <v>520</v>
      </c>
      <c r="L1242" t="s">
        <v>450</v>
      </c>
    </row>
    <row r="1243" spans="1:12" x14ac:dyDescent="0.25">
      <c r="A1243" s="3">
        <v>758072</v>
      </c>
      <c r="B1243" s="1" t="s">
        <v>9</v>
      </c>
      <c r="C1243" s="2">
        <v>44945</v>
      </c>
      <c r="D1243" s="2" t="str">
        <f>TEXT(Table1[[#This Row],[Visit date]],"Dddd")</f>
        <v>Thursday</v>
      </c>
      <c r="E1243" s="2" t="str">
        <f>TEXT(Table1[[#This Row],[Visit date]],"Mmmm")</f>
        <v>January</v>
      </c>
      <c r="F1243" s="2">
        <v>44950.667916666673</v>
      </c>
      <c r="G1243">
        <f>_xlfn.DAYS(Table1[[#This Row],[Filed date]],Table1[[#This Row],[Visit date]])</f>
        <v>5</v>
      </c>
      <c r="H1243">
        <v>15</v>
      </c>
      <c r="I1243">
        <v>810</v>
      </c>
      <c r="J1243">
        <v>54</v>
      </c>
      <c r="K1243" t="s">
        <v>172</v>
      </c>
      <c r="L1243" t="s">
        <v>703</v>
      </c>
    </row>
    <row r="1244" spans="1:12" x14ac:dyDescent="0.25">
      <c r="A1244" s="3">
        <v>756227</v>
      </c>
      <c r="B1244" s="1" t="s">
        <v>9</v>
      </c>
      <c r="C1244" s="2">
        <v>44944</v>
      </c>
      <c r="D1244" s="2" t="str">
        <f>TEXT(Table1[[#This Row],[Visit date]],"Dddd")</f>
        <v>Wednesday</v>
      </c>
      <c r="E1244" s="2" t="str">
        <f>TEXT(Table1[[#This Row],[Visit date]],"Mmmm")</f>
        <v>January</v>
      </c>
      <c r="F1244" s="2">
        <v>44949.640474537038</v>
      </c>
      <c r="G1244">
        <f>_xlfn.DAYS(Table1[[#This Row],[Filed date]],Table1[[#This Row],[Visit date]])</f>
        <v>5</v>
      </c>
      <c r="H1244">
        <v>1</v>
      </c>
      <c r="I1244">
        <v>700</v>
      </c>
      <c r="J1244">
        <v>700</v>
      </c>
      <c r="K1244" t="s">
        <v>112</v>
      </c>
      <c r="L1244" t="s">
        <v>59</v>
      </c>
    </row>
    <row r="1245" spans="1:12" x14ac:dyDescent="0.25">
      <c r="A1245" s="3">
        <v>737970</v>
      </c>
      <c r="B1245" s="1" t="s">
        <v>50</v>
      </c>
      <c r="C1245" s="2">
        <v>44933</v>
      </c>
      <c r="D1245" s="2" t="str">
        <f>TEXT(Table1[[#This Row],[Visit date]],"Dddd")</f>
        <v>Saturday</v>
      </c>
      <c r="E1245" s="2" t="str">
        <f>TEXT(Table1[[#This Row],[Visit date]],"Mmmm")</f>
        <v>January</v>
      </c>
      <c r="F1245" s="2">
        <v>44936.542407407411</v>
      </c>
      <c r="G1245">
        <f>_xlfn.DAYS(Table1[[#This Row],[Filed date]],Table1[[#This Row],[Visit date]])</f>
        <v>3</v>
      </c>
      <c r="H1245">
        <v>1</v>
      </c>
      <c r="I1245">
        <v>3400</v>
      </c>
      <c r="J1245">
        <v>3400</v>
      </c>
      <c r="K1245" t="s">
        <v>17</v>
      </c>
      <c r="L1245" t="s">
        <v>228</v>
      </c>
    </row>
    <row r="1246" spans="1:12" x14ac:dyDescent="0.25">
      <c r="A1246" s="3">
        <v>766847</v>
      </c>
      <c r="B1246" s="1" t="s">
        <v>9</v>
      </c>
      <c r="C1246" s="2">
        <v>44953</v>
      </c>
      <c r="D1246" s="2" t="str">
        <f>TEXT(Table1[[#This Row],[Visit date]],"Dddd")</f>
        <v>Friday</v>
      </c>
      <c r="E1246" s="2" t="str">
        <f>TEXT(Table1[[#This Row],[Visit date]],"Mmmm")</f>
        <v>January</v>
      </c>
      <c r="F1246" s="2">
        <v>44956.62358796296</v>
      </c>
      <c r="G1246">
        <f>_xlfn.DAYS(Table1[[#This Row],[Filed date]],Table1[[#This Row],[Visit date]])</f>
        <v>3</v>
      </c>
      <c r="H1246">
        <v>1</v>
      </c>
      <c r="I1246">
        <v>1000</v>
      </c>
      <c r="J1246">
        <v>1000</v>
      </c>
      <c r="K1246" t="s">
        <v>216</v>
      </c>
      <c r="L1246" t="s">
        <v>47</v>
      </c>
    </row>
    <row r="1247" spans="1:12" x14ac:dyDescent="0.25">
      <c r="A1247" s="3">
        <v>763080</v>
      </c>
      <c r="B1247" s="1" t="s">
        <v>9</v>
      </c>
      <c r="C1247" s="2">
        <v>44952</v>
      </c>
      <c r="D1247" s="2" t="str">
        <f>TEXT(Table1[[#This Row],[Visit date]],"Dddd")</f>
        <v>Thursday</v>
      </c>
      <c r="E1247" s="2" t="str">
        <f>TEXT(Table1[[#This Row],[Visit date]],"Mmmm")</f>
        <v>January</v>
      </c>
      <c r="F1247" s="2">
        <v>44953.637627314813</v>
      </c>
      <c r="G1247">
        <f>_xlfn.DAYS(Table1[[#This Row],[Filed date]],Table1[[#This Row],[Visit date]])</f>
        <v>1</v>
      </c>
      <c r="H1247">
        <v>1</v>
      </c>
      <c r="I1247">
        <v>500</v>
      </c>
      <c r="J1247">
        <v>500</v>
      </c>
      <c r="K1247" t="s">
        <v>38</v>
      </c>
      <c r="L1247" t="s">
        <v>18</v>
      </c>
    </row>
    <row r="1248" spans="1:12" x14ac:dyDescent="0.25">
      <c r="A1248" s="3">
        <v>755325</v>
      </c>
      <c r="B1248" s="1" t="s">
        <v>9</v>
      </c>
      <c r="C1248" s="2">
        <v>44943</v>
      </c>
      <c r="D1248" s="2" t="str">
        <f>TEXT(Table1[[#This Row],[Visit date]],"Dddd")</f>
        <v>Tuesday</v>
      </c>
      <c r="E1248" s="2" t="str">
        <f>TEXT(Table1[[#This Row],[Visit date]],"Mmmm")</f>
        <v>January</v>
      </c>
      <c r="F1248" s="2">
        <v>44949.425023148149</v>
      </c>
      <c r="G1248">
        <f>_xlfn.DAYS(Table1[[#This Row],[Filed date]],Table1[[#This Row],[Visit date]])</f>
        <v>6</v>
      </c>
      <c r="H1248">
        <v>10</v>
      </c>
      <c r="I1248">
        <v>500.00000000000011</v>
      </c>
      <c r="J1248">
        <v>50.000000000000007</v>
      </c>
      <c r="K1248" t="s">
        <v>30</v>
      </c>
      <c r="L1248" t="s">
        <v>571</v>
      </c>
    </row>
    <row r="1249" spans="1:12" x14ac:dyDescent="0.25">
      <c r="A1249" s="3">
        <v>733281</v>
      </c>
      <c r="B1249" s="1" t="s">
        <v>22</v>
      </c>
      <c r="C1249" s="2">
        <v>44931</v>
      </c>
      <c r="D1249" s="2" t="str">
        <f>TEXT(Table1[[#This Row],[Visit date]],"Dddd")</f>
        <v>Thursday</v>
      </c>
      <c r="E1249" s="2" t="str">
        <f>TEXT(Table1[[#This Row],[Visit date]],"Mmmm")</f>
        <v>January</v>
      </c>
      <c r="F1249" s="2">
        <v>44931.887361111112</v>
      </c>
      <c r="G1249">
        <f>_xlfn.DAYS(Table1[[#This Row],[Filed date]],Table1[[#This Row],[Visit date]])</f>
        <v>0</v>
      </c>
      <c r="H1249">
        <v>1</v>
      </c>
      <c r="I1249">
        <v>1000</v>
      </c>
      <c r="J1249">
        <v>1000</v>
      </c>
      <c r="K1249" t="s">
        <v>23</v>
      </c>
      <c r="L1249" t="s">
        <v>357</v>
      </c>
    </row>
    <row r="1250" spans="1:12" x14ac:dyDescent="0.25">
      <c r="A1250" s="3">
        <v>766917</v>
      </c>
      <c r="B1250" s="1" t="s">
        <v>9</v>
      </c>
      <c r="C1250" s="2">
        <v>44953</v>
      </c>
      <c r="D1250" s="2" t="str">
        <f>TEXT(Table1[[#This Row],[Visit date]],"Dddd")</f>
        <v>Friday</v>
      </c>
      <c r="E1250" s="2" t="str">
        <f>TEXT(Table1[[#This Row],[Visit date]],"Mmmm")</f>
        <v>January</v>
      </c>
      <c r="F1250" s="2">
        <v>44956.637164351851</v>
      </c>
      <c r="G1250">
        <f>_xlfn.DAYS(Table1[[#This Row],[Filed date]],Table1[[#This Row],[Visit date]])</f>
        <v>3</v>
      </c>
      <c r="H1250">
        <v>1</v>
      </c>
      <c r="I1250">
        <v>3000</v>
      </c>
      <c r="J1250">
        <v>3000</v>
      </c>
      <c r="K1250" t="s">
        <v>12</v>
      </c>
      <c r="L1250" t="s">
        <v>366</v>
      </c>
    </row>
    <row r="1251" spans="1:12" x14ac:dyDescent="0.25">
      <c r="A1251" s="3">
        <v>751363</v>
      </c>
      <c r="B1251" s="1" t="s">
        <v>9</v>
      </c>
      <c r="C1251" s="2">
        <v>44936</v>
      </c>
      <c r="D1251" s="2" t="str">
        <f>TEXT(Table1[[#This Row],[Visit date]],"Dddd")</f>
        <v>Tuesday</v>
      </c>
      <c r="E1251" s="2" t="str">
        <f>TEXT(Table1[[#This Row],[Visit date]],"Mmmm")</f>
        <v>January</v>
      </c>
      <c r="F1251" s="2">
        <v>44945.46329861111</v>
      </c>
      <c r="G1251">
        <f>_xlfn.DAYS(Table1[[#This Row],[Filed date]],Table1[[#This Row],[Visit date]])</f>
        <v>9</v>
      </c>
      <c r="H1251">
        <v>1</v>
      </c>
      <c r="I1251">
        <v>500</v>
      </c>
      <c r="J1251">
        <v>500</v>
      </c>
      <c r="K1251" t="s">
        <v>756</v>
      </c>
      <c r="L1251" t="s">
        <v>14</v>
      </c>
    </row>
    <row r="1252" spans="1:12" x14ac:dyDescent="0.25">
      <c r="A1252" s="3">
        <v>751627</v>
      </c>
      <c r="B1252" s="1" t="s">
        <v>9</v>
      </c>
      <c r="C1252" s="2">
        <v>44942</v>
      </c>
      <c r="D1252" s="2" t="str">
        <f>TEXT(Table1[[#This Row],[Visit date]],"Dddd")</f>
        <v>Monday</v>
      </c>
      <c r="E1252" s="2" t="str">
        <f>TEXT(Table1[[#This Row],[Visit date]],"Mmmm")</f>
        <v>January</v>
      </c>
      <c r="F1252" s="2">
        <v>44945.539131944453</v>
      </c>
      <c r="G1252">
        <f>_xlfn.DAYS(Table1[[#This Row],[Filed date]],Table1[[#This Row],[Visit date]])</f>
        <v>3</v>
      </c>
      <c r="H1252">
        <v>56</v>
      </c>
      <c r="I1252">
        <v>3024</v>
      </c>
      <c r="J1252">
        <v>54</v>
      </c>
      <c r="K1252" t="s">
        <v>172</v>
      </c>
      <c r="L1252" t="s">
        <v>142</v>
      </c>
    </row>
    <row r="1253" spans="1:12" x14ac:dyDescent="0.25">
      <c r="A1253" s="3">
        <v>728556</v>
      </c>
      <c r="B1253" s="1" t="s">
        <v>9</v>
      </c>
      <c r="C1253" s="2">
        <v>44926</v>
      </c>
      <c r="D1253" s="2" t="str">
        <f>TEXT(Table1[[#This Row],[Visit date]],"Dddd")</f>
        <v>Saturday</v>
      </c>
      <c r="E1253" s="2" t="str">
        <f>TEXT(Table1[[#This Row],[Visit date]],"Mmmm")</f>
        <v>December</v>
      </c>
      <c r="F1253" s="2">
        <v>44928.472048611111</v>
      </c>
      <c r="G1253">
        <f>_xlfn.DAYS(Table1[[#This Row],[Filed date]],Table1[[#This Row],[Visit date]])</f>
        <v>2</v>
      </c>
      <c r="H1253">
        <v>1</v>
      </c>
      <c r="I1253">
        <v>3000</v>
      </c>
      <c r="J1253">
        <v>3000</v>
      </c>
      <c r="K1253" t="s">
        <v>12</v>
      </c>
      <c r="L1253" t="s">
        <v>215</v>
      </c>
    </row>
    <row r="1254" spans="1:12" x14ac:dyDescent="0.25">
      <c r="A1254" s="3">
        <v>759995</v>
      </c>
      <c r="B1254" s="1" t="s">
        <v>9</v>
      </c>
      <c r="C1254" s="2">
        <v>44947</v>
      </c>
      <c r="D1254" s="2" t="str">
        <f>TEXT(Table1[[#This Row],[Visit date]],"Dddd")</f>
        <v>Saturday</v>
      </c>
      <c r="E1254" s="2" t="str">
        <f>TEXT(Table1[[#This Row],[Visit date]],"Mmmm")</f>
        <v>January</v>
      </c>
      <c r="F1254" s="2">
        <v>44951.662256944437</v>
      </c>
      <c r="G1254">
        <f>_xlfn.DAYS(Table1[[#This Row],[Filed date]],Table1[[#This Row],[Visit date]])</f>
        <v>4</v>
      </c>
      <c r="H1254">
        <v>1</v>
      </c>
      <c r="I1254">
        <v>1000</v>
      </c>
      <c r="J1254">
        <v>1000</v>
      </c>
      <c r="K1254" t="s">
        <v>341</v>
      </c>
      <c r="L1254" t="s">
        <v>146</v>
      </c>
    </row>
    <row r="1255" spans="1:12" x14ac:dyDescent="0.25">
      <c r="A1255" s="3">
        <v>759545</v>
      </c>
      <c r="B1255" s="1" t="s">
        <v>9</v>
      </c>
      <c r="C1255" s="2">
        <v>44947</v>
      </c>
      <c r="D1255" s="2" t="str">
        <f>TEXT(Table1[[#This Row],[Visit date]],"Dddd")</f>
        <v>Saturday</v>
      </c>
      <c r="E1255" s="2" t="str">
        <f>TEXT(Table1[[#This Row],[Visit date]],"Mmmm")</f>
        <v>January</v>
      </c>
      <c r="F1255" s="2">
        <v>44951.556504629632</v>
      </c>
      <c r="G1255">
        <f>_xlfn.DAYS(Table1[[#This Row],[Filed date]],Table1[[#This Row],[Visit date]])</f>
        <v>4</v>
      </c>
      <c r="H1255">
        <v>31</v>
      </c>
      <c r="I1255">
        <v>930</v>
      </c>
      <c r="J1255">
        <v>30</v>
      </c>
      <c r="K1255" t="s">
        <v>313</v>
      </c>
      <c r="L1255" t="s">
        <v>380</v>
      </c>
    </row>
    <row r="1256" spans="1:12" x14ac:dyDescent="0.25">
      <c r="A1256" s="3">
        <v>728550</v>
      </c>
      <c r="B1256" s="1" t="s">
        <v>9</v>
      </c>
      <c r="C1256" s="2">
        <v>44926</v>
      </c>
      <c r="D1256" s="2" t="str">
        <f>TEXT(Table1[[#This Row],[Visit date]],"Dddd")</f>
        <v>Saturday</v>
      </c>
      <c r="E1256" s="2" t="str">
        <f>TEXT(Table1[[#This Row],[Visit date]],"Mmmm")</f>
        <v>December</v>
      </c>
      <c r="F1256" s="2">
        <v>44928.468969907408</v>
      </c>
      <c r="G1256">
        <f>_xlfn.DAYS(Table1[[#This Row],[Filed date]],Table1[[#This Row],[Visit date]])</f>
        <v>2</v>
      </c>
      <c r="H1256">
        <v>18</v>
      </c>
      <c r="I1256">
        <v>157.5</v>
      </c>
      <c r="J1256">
        <v>8.75</v>
      </c>
      <c r="K1256" t="s">
        <v>114</v>
      </c>
      <c r="L1256" t="s">
        <v>531</v>
      </c>
    </row>
    <row r="1257" spans="1:12" x14ac:dyDescent="0.25">
      <c r="A1257" s="3">
        <v>731170</v>
      </c>
      <c r="B1257" s="1" t="s">
        <v>22</v>
      </c>
      <c r="C1257" s="2">
        <v>44930</v>
      </c>
      <c r="D1257" s="2" t="str">
        <f>TEXT(Table1[[#This Row],[Visit date]],"Dddd")</f>
        <v>Wednesday</v>
      </c>
      <c r="E1257" s="2" t="str">
        <f>TEXT(Table1[[#This Row],[Visit date]],"Mmmm")</f>
        <v>January</v>
      </c>
      <c r="F1257" s="2">
        <v>44930.548506944448</v>
      </c>
      <c r="G1257">
        <f>_xlfn.DAYS(Table1[[#This Row],[Filed date]],Table1[[#This Row],[Visit date]])</f>
        <v>0</v>
      </c>
      <c r="H1257">
        <v>30</v>
      </c>
      <c r="I1257">
        <v>384.6</v>
      </c>
      <c r="J1257">
        <v>12.82</v>
      </c>
      <c r="K1257" t="s">
        <v>767</v>
      </c>
      <c r="L1257" t="s">
        <v>432</v>
      </c>
    </row>
    <row r="1258" spans="1:12" x14ac:dyDescent="0.25">
      <c r="A1258" s="3">
        <v>766847</v>
      </c>
      <c r="B1258" s="1" t="s">
        <v>9</v>
      </c>
      <c r="C1258" s="2">
        <v>44953</v>
      </c>
      <c r="D1258" s="2" t="str">
        <f>TEXT(Table1[[#This Row],[Visit date]],"Dddd")</f>
        <v>Friday</v>
      </c>
      <c r="E1258" s="2" t="str">
        <f>TEXT(Table1[[#This Row],[Visit date]],"Mmmm")</f>
        <v>January</v>
      </c>
      <c r="F1258" s="2">
        <v>44956.62358796296</v>
      </c>
      <c r="G1258">
        <f>_xlfn.DAYS(Table1[[#This Row],[Filed date]],Table1[[#This Row],[Visit date]])</f>
        <v>3</v>
      </c>
      <c r="H1258">
        <v>14</v>
      </c>
      <c r="I1258">
        <v>701.4</v>
      </c>
      <c r="J1258">
        <v>50.1</v>
      </c>
      <c r="K1258" t="s">
        <v>349</v>
      </c>
      <c r="L1258" t="s">
        <v>47</v>
      </c>
    </row>
    <row r="1259" spans="1:12" x14ac:dyDescent="0.25">
      <c r="A1259" s="3">
        <v>759510</v>
      </c>
      <c r="B1259" s="1" t="s">
        <v>9</v>
      </c>
      <c r="C1259" s="2">
        <v>44947</v>
      </c>
      <c r="D1259" s="2" t="str">
        <f>TEXT(Table1[[#This Row],[Visit date]],"Dddd")</f>
        <v>Saturday</v>
      </c>
      <c r="E1259" s="2" t="str">
        <f>TEXT(Table1[[#This Row],[Visit date]],"Mmmm")</f>
        <v>January</v>
      </c>
      <c r="F1259" s="2">
        <v>44951.547523148147</v>
      </c>
      <c r="G1259">
        <f>_xlfn.DAYS(Table1[[#This Row],[Filed date]],Table1[[#This Row],[Visit date]])</f>
        <v>4</v>
      </c>
      <c r="H1259">
        <v>1</v>
      </c>
      <c r="I1259">
        <v>3000</v>
      </c>
      <c r="J1259">
        <v>3000</v>
      </c>
      <c r="K1259" t="s">
        <v>12</v>
      </c>
      <c r="L1259" t="s">
        <v>531</v>
      </c>
    </row>
    <row r="1260" spans="1:12" x14ac:dyDescent="0.25">
      <c r="A1260" s="3">
        <v>730427</v>
      </c>
      <c r="B1260" s="1" t="s">
        <v>135</v>
      </c>
      <c r="C1260" s="2">
        <v>44831</v>
      </c>
      <c r="D1260" s="2" t="str">
        <f>TEXT(Table1[[#This Row],[Visit date]],"Dddd")</f>
        <v>Tuesday</v>
      </c>
      <c r="E1260" s="2" t="str">
        <f>TEXT(Table1[[#This Row],[Visit date]],"Mmmm")</f>
        <v>September</v>
      </c>
      <c r="F1260" s="2">
        <v>44930.194849537038</v>
      </c>
      <c r="G1260">
        <f>_xlfn.DAYS(Table1[[#This Row],[Filed date]],Table1[[#This Row],[Visit date]])</f>
        <v>99</v>
      </c>
      <c r="H1260">
        <v>1</v>
      </c>
      <c r="I1260">
        <v>716.04</v>
      </c>
      <c r="J1260">
        <v>716.04</v>
      </c>
      <c r="K1260" t="s">
        <v>768</v>
      </c>
      <c r="L1260" t="s">
        <v>623</v>
      </c>
    </row>
    <row r="1261" spans="1:12" x14ac:dyDescent="0.25">
      <c r="A1261" s="3">
        <v>750129</v>
      </c>
      <c r="B1261" s="1" t="s">
        <v>9</v>
      </c>
      <c r="C1261" s="2">
        <v>44941</v>
      </c>
      <c r="D1261" s="2" t="str">
        <f>TEXT(Table1[[#This Row],[Visit date]],"Dddd")</f>
        <v>Sunday</v>
      </c>
      <c r="E1261" s="2" t="str">
        <f>TEXT(Table1[[#This Row],[Visit date]],"Mmmm")</f>
        <v>January</v>
      </c>
      <c r="F1261" s="2">
        <v>44944.558067129627</v>
      </c>
      <c r="G1261">
        <f>_xlfn.DAYS(Table1[[#This Row],[Filed date]],Table1[[#This Row],[Visit date]])</f>
        <v>3</v>
      </c>
      <c r="H1261">
        <v>28</v>
      </c>
      <c r="I1261">
        <v>2800</v>
      </c>
      <c r="J1261">
        <v>100</v>
      </c>
      <c r="K1261" t="s">
        <v>769</v>
      </c>
      <c r="L1261" t="s">
        <v>314</v>
      </c>
    </row>
    <row r="1262" spans="1:12" x14ac:dyDescent="0.25">
      <c r="A1262" s="3">
        <v>728130</v>
      </c>
      <c r="B1262" s="1" t="s">
        <v>19</v>
      </c>
      <c r="C1262" s="2">
        <v>44907</v>
      </c>
      <c r="D1262" s="2" t="str">
        <f>TEXT(Table1[[#This Row],[Visit date]],"Dddd")</f>
        <v>Monday</v>
      </c>
      <c r="E1262" s="2" t="str">
        <f>TEXT(Table1[[#This Row],[Visit date]],"Mmmm")</f>
        <v>December</v>
      </c>
      <c r="F1262" s="2">
        <v>44927.368414351848</v>
      </c>
      <c r="G1262">
        <f>_xlfn.DAYS(Table1[[#This Row],[Filed date]],Table1[[#This Row],[Visit date]])</f>
        <v>20</v>
      </c>
      <c r="H1262">
        <v>30</v>
      </c>
      <c r="I1262">
        <v>2700</v>
      </c>
      <c r="J1262">
        <v>90.000000000000014</v>
      </c>
      <c r="K1262" t="s">
        <v>770</v>
      </c>
      <c r="L1262" t="s">
        <v>474</v>
      </c>
    </row>
    <row r="1263" spans="1:12" x14ac:dyDescent="0.25">
      <c r="A1263" s="3">
        <v>758092</v>
      </c>
      <c r="B1263" s="1" t="s">
        <v>9</v>
      </c>
      <c r="C1263" s="2">
        <v>44945</v>
      </c>
      <c r="D1263" s="2" t="str">
        <f>TEXT(Table1[[#This Row],[Visit date]],"Dddd")</f>
        <v>Thursday</v>
      </c>
      <c r="E1263" s="2" t="str">
        <f>TEXT(Table1[[#This Row],[Visit date]],"Mmmm")</f>
        <v>January</v>
      </c>
      <c r="F1263" s="2">
        <v>44950.672974537039</v>
      </c>
      <c r="G1263">
        <f>_xlfn.DAYS(Table1[[#This Row],[Filed date]],Table1[[#This Row],[Visit date]])</f>
        <v>5</v>
      </c>
      <c r="H1263">
        <v>1</v>
      </c>
      <c r="I1263">
        <v>1000</v>
      </c>
      <c r="J1263">
        <v>1000</v>
      </c>
      <c r="K1263" t="s">
        <v>17</v>
      </c>
      <c r="L1263" t="s">
        <v>18</v>
      </c>
    </row>
    <row r="1264" spans="1:12" x14ac:dyDescent="0.25">
      <c r="A1264" s="3">
        <v>766990</v>
      </c>
      <c r="B1264" s="1" t="s">
        <v>9</v>
      </c>
      <c r="C1264" s="2">
        <v>44954</v>
      </c>
      <c r="D1264" s="2" t="str">
        <f>TEXT(Table1[[#This Row],[Visit date]],"Dddd")</f>
        <v>Saturday</v>
      </c>
      <c r="E1264" s="2" t="str">
        <f>TEXT(Table1[[#This Row],[Visit date]],"Mmmm")</f>
        <v>January</v>
      </c>
      <c r="F1264" s="2">
        <v>44956.651504629634</v>
      </c>
      <c r="G1264">
        <f>_xlfn.DAYS(Table1[[#This Row],[Filed date]],Table1[[#This Row],[Visit date]])</f>
        <v>2</v>
      </c>
      <c r="H1264">
        <v>1</v>
      </c>
      <c r="I1264">
        <v>500</v>
      </c>
      <c r="J1264">
        <v>500</v>
      </c>
      <c r="K1264" t="s">
        <v>316</v>
      </c>
      <c r="L1264" t="s">
        <v>414</v>
      </c>
    </row>
    <row r="1265" spans="1:12" x14ac:dyDescent="0.25">
      <c r="A1265" s="3">
        <v>737951</v>
      </c>
      <c r="B1265" s="1" t="s">
        <v>50</v>
      </c>
      <c r="C1265" s="2">
        <v>44932</v>
      </c>
      <c r="D1265" s="2" t="str">
        <f>TEXT(Table1[[#This Row],[Visit date]],"Dddd")</f>
        <v>Friday</v>
      </c>
      <c r="E1265" s="2" t="str">
        <f>TEXT(Table1[[#This Row],[Visit date]],"Mmmm")</f>
        <v>January</v>
      </c>
      <c r="F1265" s="2">
        <v>44936.538576388892</v>
      </c>
      <c r="G1265">
        <f>_xlfn.DAYS(Table1[[#This Row],[Filed date]],Table1[[#This Row],[Visit date]])</f>
        <v>4</v>
      </c>
      <c r="H1265">
        <v>1</v>
      </c>
      <c r="I1265">
        <v>2000</v>
      </c>
      <c r="J1265">
        <v>2000</v>
      </c>
      <c r="K1265" t="s">
        <v>483</v>
      </c>
      <c r="L1265" t="s">
        <v>52</v>
      </c>
    </row>
    <row r="1266" spans="1:12" x14ac:dyDescent="0.25">
      <c r="A1266" s="3">
        <v>766941</v>
      </c>
      <c r="B1266" s="1" t="s">
        <v>9</v>
      </c>
      <c r="C1266" s="2">
        <v>44954</v>
      </c>
      <c r="D1266" s="2" t="str">
        <f>TEXT(Table1[[#This Row],[Visit date]],"Dddd")</f>
        <v>Saturday</v>
      </c>
      <c r="E1266" s="2" t="str">
        <f>TEXT(Table1[[#This Row],[Visit date]],"Mmmm")</f>
        <v>January</v>
      </c>
      <c r="F1266" s="2">
        <v>44956.642280092587</v>
      </c>
      <c r="G1266">
        <f>_xlfn.DAYS(Table1[[#This Row],[Filed date]],Table1[[#This Row],[Visit date]])</f>
        <v>2</v>
      </c>
      <c r="H1266">
        <v>1</v>
      </c>
      <c r="I1266">
        <v>3000</v>
      </c>
      <c r="J1266">
        <v>3000</v>
      </c>
      <c r="K1266" t="s">
        <v>12</v>
      </c>
      <c r="L1266" t="s">
        <v>103</v>
      </c>
    </row>
    <row r="1267" spans="1:12" x14ac:dyDescent="0.25">
      <c r="A1267" s="3">
        <v>766904</v>
      </c>
      <c r="B1267" s="1" t="s">
        <v>9</v>
      </c>
      <c r="C1267" s="2">
        <v>44953</v>
      </c>
      <c r="D1267" s="2" t="str">
        <f>TEXT(Table1[[#This Row],[Visit date]],"Dddd")</f>
        <v>Friday</v>
      </c>
      <c r="E1267" s="2" t="str">
        <f>TEXT(Table1[[#This Row],[Visit date]],"Mmmm")</f>
        <v>January</v>
      </c>
      <c r="F1267" s="2">
        <v>44956.633206018523</v>
      </c>
      <c r="G1267">
        <f>_xlfn.DAYS(Table1[[#This Row],[Filed date]],Table1[[#This Row],[Visit date]])</f>
        <v>3</v>
      </c>
      <c r="H1267">
        <v>1</v>
      </c>
      <c r="I1267">
        <v>1500</v>
      </c>
      <c r="J1267">
        <v>1500</v>
      </c>
      <c r="K1267" t="s">
        <v>529</v>
      </c>
      <c r="L1267" t="s">
        <v>197</v>
      </c>
    </row>
    <row r="1268" spans="1:12" x14ac:dyDescent="0.25">
      <c r="A1268" s="3">
        <v>751105</v>
      </c>
      <c r="B1268" s="1" t="s">
        <v>9</v>
      </c>
      <c r="C1268" s="2">
        <v>44942</v>
      </c>
      <c r="D1268" s="2" t="str">
        <f>TEXT(Table1[[#This Row],[Visit date]],"Dddd")</f>
        <v>Monday</v>
      </c>
      <c r="E1268" s="2" t="str">
        <f>TEXT(Table1[[#This Row],[Visit date]],"Mmmm")</f>
        <v>January</v>
      </c>
      <c r="F1268" s="2">
        <v>44945.3909375</v>
      </c>
      <c r="G1268">
        <f>_xlfn.DAYS(Table1[[#This Row],[Filed date]],Table1[[#This Row],[Visit date]])</f>
        <v>3</v>
      </c>
      <c r="H1268">
        <v>1</v>
      </c>
      <c r="I1268">
        <v>15000</v>
      </c>
      <c r="J1268">
        <v>15000</v>
      </c>
      <c r="K1268" t="s">
        <v>76</v>
      </c>
      <c r="L1268" t="s">
        <v>309</v>
      </c>
    </row>
    <row r="1269" spans="1:12" x14ac:dyDescent="0.25">
      <c r="A1269" s="3">
        <v>751369</v>
      </c>
      <c r="B1269" s="1" t="s">
        <v>9</v>
      </c>
      <c r="C1269" s="2">
        <v>44942</v>
      </c>
      <c r="D1269" s="2" t="str">
        <f>TEXT(Table1[[#This Row],[Visit date]],"Dddd")</f>
        <v>Monday</v>
      </c>
      <c r="E1269" s="2" t="str">
        <f>TEXT(Table1[[#This Row],[Visit date]],"Mmmm")</f>
        <v>January</v>
      </c>
      <c r="F1269" s="2">
        <v>44945.465405092589</v>
      </c>
      <c r="G1269">
        <f>_xlfn.DAYS(Table1[[#This Row],[Filed date]],Table1[[#This Row],[Visit date]])</f>
        <v>3</v>
      </c>
      <c r="H1269">
        <v>1</v>
      </c>
      <c r="I1269">
        <v>3000</v>
      </c>
      <c r="J1269">
        <v>3000</v>
      </c>
      <c r="K1269" t="s">
        <v>12</v>
      </c>
      <c r="L1269" t="s">
        <v>161</v>
      </c>
    </row>
    <row r="1270" spans="1:12" x14ac:dyDescent="0.25">
      <c r="A1270" s="3">
        <v>757900</v>
      </c>
      <c r="B1270" s="1" t="s">
        <v>9</v>
      </c>
      <c r="C1270" s="2">
        <v>44945</v>
      </c>
      <c r="D1270" s="2" t="str">
        <f>TEXT(Table1[[#This Row],[Visit date]],"Dddd")</f>
        <v>Thursday</v>
      </c>
      <c r="E1270" s="2" t="str">
        <f>TEXT(Table1[[#This Row],[Visit date]],"Mmmm")</f>
        <v>January</v>
      </c>
      <c r="F1270" s="2">
        <v>44950.621747685182</v>
      </c>
      <c r="G1270">
        <f>_xlfn.DAYS(Table1[[#This Row],[Filed date]],Table1[[#This Row],[Visit date]])</f>
        <v>5</v>
      </c>
      <c r="H1270">
        <v>1</v>
      </c>
      <c r="I1270">
        <v>1000</v>
      </c>
      <c r="J1270">
        <v>1000</v>
      </c>
      <c r="K1270" t="s">
        <v>452</v>
      </c>
      <c r="L1270" t="s">
        <v>276</v>
      </c>
    </row>
    <row r="1271" spans="1:12" x14ac:dyDescent="0.25">
      <c r="A1271" s="3">
        <v>752036</v>
      </c>
      <c r="B1271" s="1" t="s">
        <v>9</v>
      </c>
      <c r="C1271" s="2">
        <v>44942</v>
      </c>
      <c r="D1271" s="2" t="str">
        <f>TEXT(Table1[[#This Row],[Visit date]],"Dddd")</f>
        <v>Monday</v>
      </c>
      <c r="E1271" s="2" t="str">
        <f>TEXT(Table1[[#This Row],[Visit date]],"Mmmm")</f>
        <v>January</v>
      </c>
      <c r="F1271" s="2">
        <v>44945.663773148153</v>
      </c>
      <c r="G1271">
        <f>_xlfn.DAYS(Table1[[#This Row],[Filed date]],Table1[[#This Row],[Visit date]])</f>
        <v>3</v>
      </c>
      <c r="H1271">
        <v>9</v>
      </c>
      <c r="I1271">
        <v>1080</v>
      </c>
      <c r="J1271">
        <v>120</v>
      </c>
      <c r="K1271" t="s">
        <v>334</v>
      </c>
      <c r="L1271" t="s">
        <v>18</v>
      </c>
    </row>
    <row r="1272" spans="1:12" x14ac:dyDescent="0.25">
      <c r="A1272" s="3">
        <v>751004</v>
      </c>
      <c r="B1272" s="1" t="s">
        <v>9</v>
      </c>
      <c r="C1272" s="2">
        <v>44942</v>
      </c>
      <c r="D1272" s="2" t="str">
        <f>TEXT(Table1[[#This Row],[Visit date]],"Dddd")</f>
        <v>Monday</v>
      </c>
      <c r="E1272" s="2" t="str">
        <f>TEXT(Table1[[#This Row],[Visit date]],"Mmmm")</f>
        <v>January</v>
      </c>
      <c r="F1272" s="2">
        <v>44945.364965277768</v>
      </c>
      <c r="G1272">
        <f>_xlfn.DAYS(Table1[[#This Row],[Filed date]],Table1[[#This Row],[Visit date]])</f>
        <v>3</v>
      </c>
      <c r="H1272">
        <v>1</v>
      </c>
      <c r="I1272">
        <v>7500</v>
      </c>
      <c r="J1272">
        <v>7500</v>
      </c>
      <c r="K1272" t="s">
        <v>86</v>
      </c>
      <c r="L1272" t="s">
        <v>387</v>
      </c>
    </row>
    <row r="1273" spans="1:12" x14ac:dyDescent="0.25">
      <c r="A1273" s="3">
        <v>766847</v>
      </c>
      <c r="B1273" s="1" t="s">
        <v>9</v>
      </c>
      <c r="C1273" s="2">
        <v>44953</v>
      </c>
      <c r="D1273" s="2" t="str">
        <f>TEXT(Table1[[#This Row],[Visit date]],"Dddd")</f>
        <v>Friday</v>
      </c>
      <c r="E1273" s="2" t="str">
        <f>TEXT(Table1[[#This Row],[Visit date]],"Mmmm")</f>
        <v>January</v>
      </c>
      <c r="F1273" s="2">
        <v>44956.62358796296</v>
      </c>
      <c r="G1273">
        <f>_xlfn.DAYS(Table1[[#This Row],[Filed date]],Table1[[#This Row],[Visit date]])</f>
        <v>3</v>
      </c>
      <c r="H1273">
        <v>1</v>
      </c>
      <c r="I1273">
        <v>700</v>
      </c>
      <c r="J1273">
        <v>700</v>
      </c>
      <c r="K1273" t="s">
        <v>112</v>
      </c>
      <c r="L1273" t="s">
        <v>47</v>
      </c>
    </row>
    <row r="1274" spans="1:12" x14ac:dyDescent="0.25">
      <c r="A1274" s="3">
        <v>758059</v>
      </c>
      <c r="B1274" s="1" t="s">
        <v>9</v>
      </c>
      <c r="C1274" s="2">
        <v>44945</v>
      </c>
      <c r="D1274" s="2" t="str">
        <f>TEXT(Table1[[#This Row],[Visit date]],"Dddd")</f>
        <v>Thursday</v>
      </c>
      <c r="E1274" s="2" t="str">
        <f>TEXT(Table1[[#This Row],[Visit date]],"Mmmm")</f>
        <v>January</v>
      </c>
      <c r="F1274" s="2">
        <v>44950.664282407408</v>
      </c>
      <c r="G1274">
        <f>_xlfn.DAYS(Table1[[#This Row],[Filed date]],Table1[[#This Row],[Visit date]])</f>
        <v>5</v>
      </c>
      <c r="H1274">
        <v>1</v>
      </c>
      <c r="I1274">
        <v>1000</v>
      </c>
      <c r="J1274">
        <v>1000</v>
      </c>
      <c r="K1274" t="s">
        <v>17</v>
      </c>
      <c r="L1274" t="s">
        <v>676</v>
      </c>
    </row>
    <row r="1275" spans="1:12" x14ac:dyDescent="0.25">
      <c r="A1275" s="3">
        <v>732560</v>
      </c>
      <c r="B1275" s="1" t="s">
        <v>50</v>
      </c>
      <c r="C1275" s="2">
        <v>44928</v>
      </c>
      <c r="D1275" s="2" t="str">
        <f>TEXT(Table1[[#This Row],[Visit date]],"Dddd")</f>
        <v>Monday</v>
      </c>
      <c r="E1275" s="2" t="str">
        <f>TEXT(Table1[[#This Row],[Visit date]],"Mmmm")</f>
        <v>January</v>
      </c>
      <c r="F1275" s="2">
        <v>44931.496979166674</v>
      </c>
      <c r="G1275">
        <f>_xlfn.DAYS(Table1[[#This Row],[Filed date]],Table1[[#This Row],[Visit date]])</f>
        <v>3</v>
      </c>
      <c r="H1275">
        <v>1</v>
      </c>
      <c r="I1275">
        <v>6050</v>
      </c>
      <c r="J1275">
        <v>6050</v>
      </c>
      <c r="K1275" t="s">
        <v>542</v>
      </c>
      <c r="L1275" t="s">
        <v>426</v>
      </c>
    </row>
    <row r="1276" spans="1:12" x14ac:dyDescent="0.25">
      <c r="A1276" s="3">
        <v>759665</v>
      </c>
      <c r="B1276" s="1" t="s">
        <v>9</v>
      </c>
      <c r="C1276" s="2">
        <v>44949</v>
      </c>
      <c r="D1276" s="2" t="str">
        <f>TEXT(Table1[[#This Row],[Visit date]],"Dddd")</f>
        <v>Monday</v>
      </c>
      <c r="E1276" s="2" t="str">
        <f>TEXT(Table1[[#This Row],[Visit date]],"Mmmm")</f>
        <v>January</v>
      </c>
      <c r="F1276" s="2">
        <v>44951.583298611113</v>
      </c>
      <c r="G1276">
        <f>_xlfn.DAYS(Table1[[#This Row],[Filed date]],Table1[[#This Row],[Visit date]])</f>
        <v>2</v>
      </c>
      <c r="H1276">
        <v>1</v>
      </c>
      <c r="I1276">
        <v>1800</v>
      </c>
      <c r="J1276">
        <v>1800</v>
      </c>
      <c r="K1276" t="s">
        <v>253</v>
      </c>
      <c r="L1276" t="s">
        <v>18</v>
      </c>
    </row>
    <row r="1277" spans="1:12" x14ac:dyDescent="0.25">
      <c r="A1277" s="3">
        <v>730425</v>
      </c>
      <c r="B1277" s="1" t="s">
        <v>135</v>
      </c>
      <c r="C1277" s="2">
        <v>44826</v>
      </c>
      <c r="D1277" s="2" t="str">
        <f>TEXT(Table1[[#This Row],[Visit date]],"Dddd")</f>
        <v>Thursday</v>
      </c>
      <c r="E1277" s="2" t="str">
        <f>TEXT(Table1[[#This Row],[Visit date]],"Mmmm")</f>
        <v>September</v>
      </c>
      <c r="F1277" s="2">
        <v>44930.191458333327</v>
      </c>
      <c r="G1277">
        <f>_xlfn.DAYS(Table1[[#This Row],[Filed date]],Table1[[#This Row],[Visit date]])</f>
        <v>104</v>
      </c>
      <c r="H1277">
        <v>1</v>
      </c>
      <c r="I1277">
        <v>3916.8</v>
      </c>
      <c r="J1277">
        <v>3916.8</v>
      </c>
      <c r="K1277" t="s">
        <v>771</v>
      </c>
      <c r="L1277" t="s">
        <v>609</v>
      </c>
    </row>
    <row r="1278" spans="1:12" x14ac:dyDescent="0.25">
      <c r="A1278" s="3">
        <v>728581</v>
      </c>
      <c r="B1278" s="1" t="s">
        <v>9</v>
      </c>
      <c r="C1278" s="2">
        <v>44926</v>
      </c>
      <c r="D1278" s="2" t="str">
        <f>TEXT(Table1[[#This Row],[Visit date]],"Dddd")</f>
        <v>Saturday</v>
      </c>
      <c r="E1278" s="2" t="str">
        <f>TEXT(Table1[[#This Row],[Visit date]],"Mmmm")</f>
        <v>December</v>
      </c>
      <c r="F1278" s="2">
        <v>44928.483217592591</v>
      </c>
      <c r="G1278">
        <f>_xlfn.DAYS(Table1[[#This Row],[Filed date]],Table1[[#This Row],[Visit date]])</f>
        <v>2</v>
      </c>
      <c r="H1278">
        <v>10</v>
      </c>
      <c r="I1278">
        <v>437.50000000000011</v>
      </c>
      <c r="J1278">
        <v>43.750000000000007</v>
      </c>
      <c r="K1278" t="s">
        <v>505</v>
      </c>
      <c r="L1278" t="s">
        <v>242</v>
      </c>
    </row>
    <row r="1279" spans="1:12" x14ac:dyDescent="0.25">
      <c r="A1279" s="3">
        <v>762380</v>
      </c>
      <c r="B1279" s="1" t="s">
        <v>9</v>
      </c>
      <c r="C1279" s="2">
        <v>44951</v>
      </c>
      <c r="D1279" s="2" t="str">
        <f>TEXT(Table1[[#This Row],[Visit date]],"Dddd")</f>
        <v>Wednesday</v>
      </c>
      <c r="E1279" s="2" t="str">
        <f>TEXT(Table1[[#This Row],[Visit date]],"Mmmm")</f>
        <v>January</v>
      </c>
      <c r="F1279" s="2">
        <v>44953.411180555559</v>
      </c>
      <c r="G1279">
        <f>_xlfn.DAYS(Table1[[#This Row],[Filed date]],Table1[[#This Row],[Visit date]])</f>
        <v>2</v>
      </c>
      <c r="H1279">
        <v>3</v>
      </c>
      <c r="I1279">
        <v>975</v>
      </c>
      <c r="J1279">
        <v>325</v>
      </c>
      <c r="K1279" t="s">
        <v>307</v>
      </c>
      <c r="L1279" t="s">
        <v>308</v>
      </c>
    </row>
    <row r="1280" spans="1:12" x14ac:dyDescent="0.25">
      <c r="A1280" s="3">
        <v>729932</v>
      </c>
      <c r="B1280" s="1" t="s">
        <v>22</v>
      </c>
      <c r="C1280" s="2">
        <v>44929</v>
      </c>
      <c r="D1280" s="2" t="str">
        <f>TEXT(Table1[[#This Row],[Visit date]],"Dddd")</f>
        <v>Tuesday</v>
      </c>
      <c r="E1280" s="2" t="str">
        <f>TEXT(Table1[[#This Row],[Visit date]],"Mmmm")</f>
        <v>January</v>
      </c>
      <c r="F1280" s="2">
        <v>44929.608414351853</v>
      </c>
      <c r="G1280">
        <f>_xlfn.DAYS(Table1[[#This Row],[Filed date]],Table1[[#This Row],[Visit date]])</f>
        <v>0</v>
      </c>
      <c r="H1280">
        <v>1</v>
      </c>
      <c r="I1280">
        <v>600</v>
      </c>
      <c r="J1280">
        <v>600</v>
      </c>
      <c r="K1280" t="s">
        <v>65</v>
      </c>
      <c r="L1280" t="s">
        <v>338</v>
      </c>
    </row>
    <row r="1281" spans="1:12" x14ac:dyDescent="0.25">
      <c r="A1281" s="3">
        <v>761283</v>
      </c>
      <c r="B1281" s="1" t="s">
        <v>9</v>
      </c>
      <c r="C1281" s="2">
        <v>44950</v>
      </c>
      <c r="D1281" s="2" t="str">
        <f>TEXT(Table1[[#This Row],[Visit date]],"Dddd")</f>
        <v>Tuesday</v>
      </c>
      <c r="E1281" s="2" t="str">
        <f>TEXT(Table1[[#This Row],[Visit date]],"Mmmm")</f>
        <v>January</v>
      </c>
      <c r="F1281" s="2">
        <v>44952.551400462973</v>
      </c>
      <c r="G1281">
        <f>_xlfn.DAYS(Table1[[#This Row],[Filed date]],Table1[[#This Row],[Visit date]])</f>
        <v>2</v>
      </c>
      <c r="H1281">
        <v>1</v>
      </c>
      <c r="I1281">
        <v>25000</v>
      </c>
      <c r="J1281">
        <v>25000</v>
      </c>
      <c r="K1281" t="s">
        <v>202</v>
      </c>
      <c r="L1281" t="s">
        <v>107</v>
      </c>
    </row>
    <row r="1282" spans="1:12" x14ac:dyDescent="0.25">
      <c r="A1282" s="3">
        <v>767046</v>
      </c>
      <c r="B1282" s="1" t="s">
        <v>9</v>
      </c>
      <c r="C1282" s="2">
        <v>44954</v>
      </c>
      <c r="D1282" s="2" t="str">
        <f>TEXT(Table1[[#This Row],[Visit date]],"Dddd")</f>
        <v>Saturday</v>
      </c>
      <c r="E1282" s="2" t="str">
        <f>TEXT(Table1[[#This Row],[Visit date]],"Mmmm")</f>
        <v>January</v>
      </c>
      <c r="F1282" s="2">
        <v>44956.666203703702</v>
      </c>
      <c r="G1282">
        <f>_xlfn.DAYS(Table1[[#This Row],[Filed date]],Table1[[#This Row],[Visit date]])</f>
        <v>2</v>
      </c>
      <c r="H1282">
        <v>1</v>
      </c>
      <c r="I1282">
        <v>3000</v>
      </c>
      <c r="J1282">
        <v>3000</v>
      </c>
      <c r="K1282" t="s">
        <v>12</v>
      </c>
      <c r="L1282" t="s">
        <v>18</v>
      </c>
    </row>
    <row r="1283" spans="1:12" x14ac:dyDescent="0.25">
      <c r="A1283" s="3">
        <v>759556</v>
      </c>
      <c r="B1283" s="1" t="s">
        <v>9</v>
      </c>
      <c r="C1283" s="2">
        <v>44947</v>
      </c>
      <c r="D1283" s="2" t="str">
        <f>TEXT(Table1[[#This Row],[Visit date]],"Dddd")</f>
        <v>Saturday</v>
      </c>
      <c r="E1283" s="2" t="str">
        <f>TEXT(Table1[[#This Row],[Visit date]],"Mmmm")</f>
        <v>January</v>
      </c>
      <c r="F1283" s="2">
        <v>44951.559363425928</v>
      </c>
      <c r="G1283">
        <f>_xlfn.DAYS(Table1[[#This Row],[Filed date]],Table1[[#This Row],[Visit date]])</f>
        <v>4</v>
      </c>
      <c r="H1283">
        <v>12</v>
      </c>
      <c r="I1283">
        <v>1440</v>
      </c>
      <c r="J1283">
        <v>120</v>
      </c>
      <c r="K1283" t="s">
        <v>538</v>
      </c>
      <c r="L1283" t="s">
        <v>248</v>
      </c>
    </row>
    <row r="1284" spans="1:12" x14ac:dyDescent="0.25">
      <c r="A1284" s="3">
        <v>733673</v>
      </c>
      <c r="B1284" s="1" t="s">
        <v>151</v>
      </c>
      <c r="C1284" s="2">
        <v>44883</v>
      </c>
      <c r="D1284" s="2" t="str">
        <f>TEXT(Table1[[#This Row],[Visit date]],"Dddd")</f>
        <v>Friday</v>
      </c>
      <c r="E1284" s="2" t="str">
        <f>TEXT(Table1[[#This Row],[Visit date]],"Mmmm")</f>
        <v>November</v>
      </c>
      <c r="F1284" s="2">
        <v>44932.428043981483</v>
      </c>
      <c r="G1284">
        <f>_xlfn.DAYS(Table1[[#This Row],[Filed date]],Table1[[#This Row],[Visit date]])</f>
        <v>49</v>
      </c>
      <c r="H1284">
        <v>24</v>
      </c>
      <c r="I1284">
        <v>504</v>
      </c>
      <c r="J1284">
        <v>21</v>
      </c>
      <c r="K1284" t="s">
        <v>737</v>
      </c>
      <c r="L1284" t="s">
        <v>153</v>
      </c>
    </row>
    <row r="1285" spans="1:12" x14ac:dyDescent="0.25">
      <c r="A1285" s="3">
        <v>752036</v>
      </c>
      <c r="B1285" s="1" t="s">
        <v>9</v>
      </c>
      <c r="C1285" s="2">
        <v>44942</v>
      </c>
      <c r="D1285" s="2" t="str">
        <f>TEXT(Table1[[#This Row],[Visit date]],"Dddd")</f>
        <v>Monday</v>
      </c>
      <c r="E1285" s="2" t="str">
        <f>TEXT(Table1[[#This Row],[Visit date]],"Mmmm")</f>
        <v>January</v>
      </c>
      <c r="F1285" s="2">
        <v>44945.663773148153</v>
      </c>
      <c r="G1285">
        <f>_xlfn.DAYS(Table1[[#This Row],[Filed date]],Table1[[#This Row],[Visit date]])</f>
        <v>3</v>
      </c>
      <c r="H1285">
        <v>1</v>
      </c>
      <c r="I1285">
        <v>999.99999999999989</v>
      </c>
      <c r="J1285">
        <v>999.99999999999989</v>
      </c>
      <c r="K1285" t="s">
        <v>238</v>
      </c>
      <c r="L1285" t="s">
        <v>18</v>
      </c>
    </row>
    <row r="1286" spans="1:12" x14ac:dyDescent="0.25">
      <c r="A1286" s="3">
        <v>759789</v>
      </c>
      <c r="B1286" s="1" t="s">
        <v>9</v>
      </c>
      <c r="C1286" s="2">
        <v>44947</v>
      </c>
      <c r="D1286" s="2" t="str">
        <f>TEXT(Table1[[#This Row],[Visit date]],"Dddd")</f>
        <v>Saturday</v>
      </c>
      <c r="E1286" s="2" t="str">
        <f>TEXT(Table1[[#This Row],[Visit date]],"Mmmm")</f>
        <v>January</v>
      </c>
      <c r="F1286" s="2">
        <v>44951.606724537043</v>
      </c>
      <c r="G1286">
        <f>_xlfn.DAYS(Table1[[#This Row],[Filed date]],Table1[[#This Row],[Visit date]])</f>
        <v>4</v>
      </c>
      <c r="H1286">
        <v>7</v>
      </c>
      <c r="I1286">
        <v>350</v>
      </c>
      <c r="J1286">
        <v>50</v>
      </c>
      <c r="K1286" t="s">
        <v>30</v>
      </c>
      <c r="L1286" t="s">
        <v>303</v>
      </c>
    </row>
    <row r="1287" spans="1:12" x14ac:dyDescent="0.25">
      <c r="A1287" s="3">
        <v>759564</v>
      </c>
      <c r="B1287" s="1" t="s">
        <v>9</v>
      </c>
      <c r="C1287" s="2">
        <v>44947</v>
      </c>
      <c r="D1287" s="2" t="str">
        <f>TEXT(Table1[[#This Row],[Visit date]],"Dddd")</f>
        <v>Saturday</v>
      </c>
      <c r="E1287" s="2" t="str">
        <f>TEXT(Table1[[#This Row],[Visit date]],"Mmmm")</f>
        <v>January</v>
      </c>
      <c r="F1287" s="2">
        <v>44951.560636574082</v>
      </c>
      <c r="G1287">
        <f>_xlfn.DAYS(Table1[[#This Row],[Filed date]],Table1[[#This Row],[Visit date]])</f>
        <v>4</v>
      </c>
      <c r="H1287">
        <v>1</v>
      </c>
      <c r="I1287">
        <v>2500</v>
      </c>
      <c r="J1287">
        <v>2500</v>
      </c>
      <c r="K1287" t="s">
        <v>57</v>
      </c>
      <c r="L1287" t="s">
        <v>79</v>
      </c>
    </row>
    <row r="1288" spans="1:12" x14ac:dyDescent="0.25">
      <c r="A1288" s="3">
        <v>763074</v>
      </c>
      <c r="B1288" s="1" t="s">
        <v>9</v>
      </c>
      <c r="C1288" s="2">
        <v>44952</v>
      </c>
      <c r="D1288" s="2" t="str">
        <f>TEXT(Table1[[#This Row],[Visit date]],"Dddd")</f>
        <v>Thursday</v>
      </c>
      <c r="E1288" s="2" t="str">
        <f>TEXT(Table1[[#This Row],[Visit date]],"Mmmm")</f>
        <v>January</v>
      </c>
      <c r="F1288" s="2">
        <v>44953.636006944442</v>
      </c>
      <c r="G1288">
        <f>_xlfn.DAYS(Table1[[#This Row],[Filed date]],Table1[[#This Row],[Visit date]])</f>
        <v>1</v>
      </c>
      <c r="H1288">
        <v>1</v>
      </c>
      <c r="I1288">
        <v>1000</v>
      </c>
      <c r="J1288">
        <v>1000</v>
      </c>
      <c r="K1288" t="s">
        <v>17</v>
      </c>
      <c r="L1288" t="s">
        <v>288</v>
      </c>
    </row>
    <row r="1289" spans="1:12" x14ac:dyDescent="0.25">
      <c r="A1289" s="3">
        <v>762622</v>
      </c>
      <c r="B1289" s="1" t="s">
        <v>9</v>
      </c>
      <c r="C1289" s="2">
        <v>44951</v>
      </c>
      <c r="D1289" s="2" t="str">
        <f>TEXT(Table1[[#This Row],[Visit date]],"Dddd")</f>
        <v>Wednesday</v>
      </c>
      <c r="E1289" s="2" t="str">
        <f>TEXT(Table1[[#This Row],[Visit date]],"Mmmm")</f>
        <v>January</v>
      </c>
      <c r="F1289" s="2">
        <v>44953.50199074074</v>
      </c>
      <c r="G1289">
        <f>_xlfn.DAYS(Table1[[#This Row],[Filed date]],Table1[[#This Row],[Visit date]])</f>
        <v>2</v>
      </c>
      <c r="H1289">
        <v>1</v>
      </c>
      <c r="I1289">
        <v>1000</v>
      </c>
      <c r="J1289">
        <v>1000</v>
      </c>
      <c r="K1289" t="s">
        <v>106</v>
      </c>
      <c r="L1289" t="s">
        <v>477</v>
      </c>
    </row>
    <row r="1290" spans="1:12" x14ac:dyDescent="0.25">
      <c r="A1290" s="3">
        <v>751398</v>
      </c>
      <c r="B1290" s="1" t="s">
        <v>9</v>
      </c>
      <c r="C1290" s="2">
        <v>44942</v>
      </c>
      <c r="D1290" s="2" t="str">
        <f>TEXT(Table1[[#This Row],[Visit date]],"Dddd")</f>
        <v>Monday</v>
      </c>
      <c r="E1290" s="2" t="str">
        <f>TEXT(Table1[[#This Row],[Visit date]],"Mmmm")</f>
        <v>January</v>
      </c>
      <c r="F1290" s="2">
        <v>44945.4762962963</v>
      </c>
      <c r="G1290">
        <f>_xlfn.DAYS(Table1[[#This Row],[Filed date]],Table1[[#This Row],[Visit date]])</f>
        <v>3</v>
      </c>
      <c r="H1290">
        <v>18</v>
      </c>
      <c r="I1290">
        <v>180</v>
      </c>
      <c r="J1290">
        <v>10</v>
      </c>
      <c r="K1290" t="s">
        <v>114</v>
      </c>
      <c r="L1290" t="s">
        <v>335</v>
      </c>
    </row>
    <row r="1291" spans="1:12" x14ac:dyDescent="0.25">
      <c r="A1291" s="3">
        <v>728133</v>
      </c>
      <c r="B1291" s="1" t="s">
        <v>19</v>
      </c>
      <c r="C1291" s="2">
        <v>44906</v>
      </c>
      <c r="D1291" s="2" t="str">
        <f>TEXT(Table1[[#This Row],[Visit date]],"Dddd")</f>
        <v>Sunday</v>
      </c>
      <c r="E1291" s="2" t="str">
        <f>TEXT(Table1[[#This Row],[Visit date]],"Mmmm")</f>
        <v>December</v>
      </c>
      <c r="F1291" s="2">
        <v>44927.374930555547</v>
      </c>
      <c r="G1291">
        <f>_xlfn.DAYS(Table1[[#This Row],[Filed date]],Table1[[#This Row],[Visit date]])</f>
        <v>21</v>
      </c>
      <c r="H1291">
        <v>1</v>
      </c>
      <c r="I1291">
        <v>489.99999999999989</v>
      </c>
      <c r="J1291">
        <v>489.99999999999989</v>
      </c>
      <c r="K1291" t="s">
        <v>17</v>
      </c>
      <c r="L1291" t="s">
        <v>128</v>
      </c>
    </row>
    <row r="1292" spans="1:12" x14ac:dyDescent="0.25">
      <c r="A1292" s="3">
        <v>756227</v>
      </c>
      <c r="B1292" s="1" t="s">
        <v>9</v>
      </c>
      <c r="C1292" s="2">
        <v>44944</v>
      </c>
      <c r="D1292" s="2" t="str">
        <f>TEXT(Table1[[#This Row],[Visit date]],"Dddd")</f>
        <v>Wednesday</v>
      </c>
      <c r="E1292" s="2" t="str">
        <f>TEXT(Table1[[#This Row],[Visit date]],"Mmmm")</f>
        <v>January</v>
      </c>
      <c r="F1292" s="2">
        <v>44949.640474537038</v>
      </c>
      <c r="G1292">
        <f>_xlfn.DAYS(Table1[[#This Row],[Filed date]],Table1[[#This Row],[Visit date]])</f>
        <v>5</v>
      </c>
      <c r="H1292">
        <v>12</v>
      </c>
      <c r="I1292">
        <v>648</v>
      </c>
      <c r="J1292">
        <v>54</v>
      </c>
      <c r="K1292" t="s">
        <v>172</v>
      </c>
      <c r="L1292" t="s">
        <v>59</v>
      </c>
    </row>
    <row r="1293" spans="1:12" x14ac:dyDescent="0.25">
      <c r="A1293" s="3">
        <v>728132</v>
      </c>
      <c r="B1293" s="1" t="s">
        <v>19</v>
      </c>
      <c r="C1293" s="2">
        <v>44906</v>
      </c>
      <c r="D1293" s="2" t="str">
        <f>TEXT(Table1[[#This Row],[Visit date]],"Dddd")</f>
        <v>Sunday</v>
      </c>
      <c r="E1293" s="2" t="str">
        <f>TEXT(Table1[[#This Row],[Visit date]],"Mmmm")</f>
        <v>December</v>
      </c>
      <c r="F1293" s="2">
        <v>44927.37228009259</v>
      </c>
      <c r="G1293">
        <f>_xlfn.DAYS(Table1[[#This Row],[Filed date]],Table1[[#This Row],[Visit date]])</f>
        <v>21</v>
      </c>
      <c r="H1293">
        <v>1</v>
      </c>
      <c r="I1293">
        <v>600</v>
      </c>
      <c r="J1293">
        <v>600</v>
      </c>
      <c r="K1293" t="s">
        <v>772</v>
      </c>
      <c r="L1293" t="s">
        <v>460</v>
      </c>
    </row>
    <row r="1294" spans="1:12" x14ac:dyDescent="0.25">
      <c r="A1294" s="3">
        <v>759743</v>
      </c>
      <c r="B1294" s="1" t="s">
        <v>9</v>
      </c>
      <c r="C1294" s="2">
        <v>44947</v>
      </c>
      <c r="D1294" s="2" t="str">
        <f>TEXT(Table1[[#This Row],[Visit date]],"Dddd")</f>
        <v>Saturday</v>
      </c>
      <c r="E1294" s="2" t="str">
        <f>TEXT(Table1[[#This Row],[Visit date]],"Mmmm")</f>
        <v>January</v>
      </c>
      <c r="F1294" s="2">
        <v>44951.597939814812</v>
      </c>
      <c r="G1294">
        <f>_xlfn.DAYS(Table1[[#This Row],[Filed date]],Table1[[#This Row],[Visit date]])</f>
        <v>4</v>
      </c>
      <c r="H1294">
        <v>1</v>
      </c>
      <c r="I1294">
        <v>1000</v>
      </c>
      <c r="J1294">
        <v>1000</v>
      </c>
      <c r="K1294" t="s">
        <v>17</v>
      </c>
      <c r="L1294" t="s">
        <v>752</v>
      </c>
    </row>
    <row r="1295" spans="1:12" x14ac:dyDescent="0.25">
      <c r="A1295" s="3">
        <v>761352</v>
      </c>
      <c r="B1295" s="1" t="s">
        <v>9</v>
      </c>
      <c r="C1295" s="2">
        <v>44950</v>
      </c>
      <c r="D1295" s="2" t="str">
        <f>TEXT(Table1[[#This Row],[Visit date]],"Dddd")</f>
        <v>Tuesday</v>
      </c>
      <c r="E1295" s="2" t="str">
        <f>TEXT(Table1[[#This Row],[Visit date]],"Mmmm")</f>
        <v>January</v>
      </c>
      <c r="F1295" s="2">
        <v>44952.569039351853</v>
      </c>
      <c r="G1295">
        <f>_xlfn.DAYS(Table1[[#This Row],[Filed date]],Table1[[#This Row],[Visit date]])</f>
        <v>2</v>
      </c>
      <c r="H1295">
        <v>1</v>
      </c>
      <c r="I1295">
        <v>6500</v>
      </c>
      <c r="J1295">
        <v>6500</v>
      </c>
      <c r="K1295" t="s">
        <v>323</v>
      </c>
      <c r="L1295" t="s">
        <v>773</v>
      </c>
    </row>
    <row r="1296" spans="1:12" x14ac:dyDescent="0.25">
      <c r="A1296" s="3">
        <v>760613</v>
      </c>
      <c r="B1296" s="1" t="s">
        <v>9</v>
      </c>
      <c r="C1296" s="2">
        <v>44948</v>
      </c>
      <c r="D1296" s="2" t="str">
        <f>TEXT(Table1[[#This Row],[Visit date]],"Dddd")</f>
        <v>Sunday</v>
      </c>
      <c r="E1296" s="2" t="str">
        <f>TEXT(Table1[[#This Row],[Visit date]],"Mmmm")</f>
        <v>January</v>
      </c>
      <c r="F1296" s="2">
        <v>44952.378472222219</v>
      </c>
      <c r="G1296">
        <f>_xlfn.DAYS(Table1[[#This Row],[Filed date]],Table1[[#This Row],[Visit date]])</f>
        <v>4</v>
      </c>
      <c r="H1296">
        <v>6</v>
      </c>
      <c r="I1296">
        <v>1500</v>
      </c>
      <c r="J1296">
        <v>250</v>
      </c>
      <c r="K1296" t="s">
        <v>10</v>
      </c>
      <c r="L1296" t="s">
        <v>766</v>
      </c>
    </row>
    <row r="1297" spans="1:12" x14ac:dyDescent="0.25">
      <c r="A1297" s="3">
        <v>759063</v>
      </c>
      <c r="B1297" s="1" t="s">
        <v>9</v>
      </c>
      <c r="C1297" s="2">
        <v>44946</v>
      </c>
      <c r="D1297" s="2" t="str">
        <f>TEXT(Table1[[#This Row],[Visit date]],"Dddd")</f>
        <v>Friday</v>
      </c>
      <c r="E1297" s="2" t="str">
        <f>TEXT(Table1[[#This Row],[Visit date]],"Mmmm")</f>
        <v>January</v>
      </c>
      <c r="F1297" s="2">
        <v>44951.459548611107</v>
      </c>
      <c r="G1297">
        <f>_xlfn.DAYS(Table1[[#This Row],[Filed date]],Table1[[#This Row],[Visit date]])</f>
        <v>5</v>
      </c>
      <c r="H1297">
        <v>1</v>
      </c>
      <c r="I1297">
        <v>3000</v>
      </c>
      <c r="J1297">
        <v>3000</v>
      </c>
      <c r="K1297" t="s">
        <v>12</v>
      </c>
      <c r="L1297" t="s">
        <v>11</v>
      </c>
    </row>
    <row r="1298" spans="1:12" x14ac:dyDescent="0.25">
      <c r="A1298" s="3">
        <v>759098</v>
      </c>
      <c r="B1298" s="1" t="s">
        <v>9</v>
      </c>
      <c r="C1298" s="2">
        <v>44946</v>
      </c>
      <c r="D1298" s="2" t="str">
        <f>TEXT(Table1[[#This Row],[Visit date]],"Dddd")</f>
        <v>Friday</v>
      </c>
      <c r="E1298" s="2" t="str">
        <f>TEXT(Table1[[#This Row],[Visit date]],"Mmmm")</f>
        <v>January</v>
      </c>
      <c r="F1298" s="2">
        <v>44951.466840277782</v>
      </c>
      <c r="G1298">
        <f>_xlfn.DAYS(Table1[[#This Row],[Filed date]],Table1[[#This Row],[Visit date]])</f>
        <v>5</v>
      </c>
      <c r="H1298">
        <v>1</v>
      </c>
      <c r="I1298">
        <v>3000</v>
      </c>
      <c r="J1298">
        <v>3000</v>
      </c>
      <c r="K1298" t="s">
        <v>12</v>
      </c>
      <c r="L1298" t="s">
        <v>214</v>
      </c>
    </row>
    <row r="1299" spans="1:12" x14ac:dyDescent="0.25">
      <c r="A1299" s="3">
        <v>728103</v>
      </c>
      <c r="B1299" s="1" t="s">
        <v>135</v>
      </c>
      <c r="C1299" s="2">
        <v>44821</v>
      </c>
      <c r="D1299" s="2" t="str">
        <f>TEXT(Table1[[#This Row],[Visit date]],"Dddd")</f>
        <v>Saturday</v>
      </c>
      <c r="E1299" s="2" t="str">
        <f>TEXT(Table1[[#This Row],[Visit date]],"Mmmm")</f>
        <v>September</v>
      </c>
      <c r="F1299" s="2">
        <v>44927.009571759263</v>
      </c>
      <c r="G1299">
        <f>_xlfn.DAYS(Table1[[#This Row],[Filed date]],Table1[[#This Row],[Visit date]])</f>
        <v>106</v>
      </c>
      <c r="H1299">
        <v>14</v>
      </c>
      <c r="I1299">
        <v>1570.8</v>
      </c>
      <c r="J1299">
        <v>112.2</v>
      </c>
      <c r="K1299" t="s">
        <v>774</v>
      </c>
      <c r="L1299" t="s">
        <v>295</v>
      </c>
    </row>
    <row r="1300" spans="1:12" x14ac:dyDescent="0.25">
      <c r="A1300" s="3">
        <v>759063</v>
      </c>
      <c r="B1300" s="1" t="s">
        <v>9</v>
      </c>
      <c r="C1300" s="2">
        <v>44946</v>
      </c>
      <c r="D1300" s="2" t="str">
        <f>TEXT(Table1[[#This Row],[Visit date]],"Dddd")</f>
        <v>Friday</v>
      </c>
      <c r="E1300" s="2" t="str">
        <f>TEXT(Table1[[#This Row],[Visit date]],"Mmmm")</f>
        <v>January</v>
      </c>
      <c r="F1300" s="2">
        <v>44951.459548611107</v>
      </c>
      <c r="G1300">
        <f>_xlfn.DAYS(Table1[[#This Row],[Filed date]],Table1[[#This Row],[Visit date]])</f>
        <v>5</v>
      </c>
      <c r="H1300">
        <v>6</v>
      </c>
      <c r="I1300">
        <v>1500</v>
      </c>
      <c r="J1300">
        <v>250</v>
      </c>
      <c r="K1300" t="s">
        <v>10</v>
      </c>
      <c r="L1300" t="s">
        <v>11</v>
      </c>
    </row>
    <row r="1301" spans="1:12" x14ac:dyDescent="0.25">
      <c r="A1301" s="3">
        <v>728553</v>
      </c>
      <c r="B1301" s="1" t="s">
        <v>9</v>
      </c>
      <c r="C1301" s="2">
        <v>44926</v>
      </c>
      <c r="D1301" s="2" t="str">
        <f>TEXT(Table1[[#This Row],[Visit date]],"Dddd")</f>
        <v>Saturday</v>
      </c>
      <c r="E1301" s="2" t="str">
        <f>TEXT(Table1[[#This Row],[Visit date]],"Mmmm")</f>
        <v>December</v>
      </c>
      <c r="F1301" s="2">
        <v>44928.471203703702</v>
      </c>
      <c r="G1301">
        <f>_xlfn.DAYS(Table1[[#This Row],[Filed date]],Table1[[#This Row],[Visit date]])</f>
        <v>2</v>
      </c>
      <c r="H1301">
        <v>6</v>
      </c>
      <c r="I1301">
        <v>1312.5</v>
      </c>
      <c r="J1301">
        <v>218.75</v>
      </c>
      <c r="K1301" t="s">
        <v>10</v>
      </c>
      <c r="L1301" t="s">
        <v>347</v>
      </c>
    </row>
    <row r="1302" spans="1:12" x14ac:dyDescent="0.25">
      <c r="A1302" s="3">
        <v>759591</v>
      </c>
      <c r="B1302" s="1" t="s">
        <v>9</v>
      </c>
      <c r="C1302" s="2">
        <v>44947</v>
      </c>
      <c r="D1302" s="2" t="str">
        <f>TEXT(Table1[[#This Row],[Visit date]],"Dddd")</f>
        <v>Saturday</v>
      </c>
      <c r="E1302" s="2" t="str">
        <f>TEXT(Table1[[#This Row],[Visit date]],"Mmmm")</f>
        <v>January</v>
      </c>
      <c r="F1302" s="2">
        <v>44951.566203703696</v>
      </c>
      <c r="G1302">
        <f>_xlfn.DAYS(Table1[[#This Row],[Filed date]],Table1[[#This Row],[Visit date]])</f>
        <v>4</v>
      </c>
      <c r="H1302">
        <v>1</v>
      </c>
      <c r="I1302">
        <v>3000</v>
      </c>
      <c r="J1302">
        <v>3000</v>
      </c>
      <c r="K1302" t="s">
        <v>12</v>
      </c>
      <c r="L1302" t="s">
        <v>601</v>
      </c>
    </row>
    <row r="1303" spans="1:12" x14ac:dyDescent="0.25">
      <c r="A1303" s="3">
        <v>733673</v>
      </c>
      <c r="B1303" s="1" t="s">
        <v>151</v>
      </c>
      <c r="C1303" s="2">
        <v>44883</v>
      </c>
      <c r="D1303" s="2" t="str">
        <f>TEXT(Table1[[#This Row],[Visit date]],"Dddd")</f>
        <v>Friday</v>
      </c>
      <c r="E1303" s="2" t="str">
        <f>TEXT(Table1[[#This Row],[Visit date]],"Mmmm")</f>
        <v>November</v>
      </c>
      <c r="F1303" s="2">
        <v>44932.428043981483</v>
      </c>
      <c r="G1303">
        <f>_xlfn.DAYS(Table1[[#This Row],[Filed date]],Table1[[#This Row],[Visit date]])</f>
        <v>49</v>
      </c>
      <c r="H1303">
        <v>1</v>
      </c>
      <c r="I1303">
        <v>560</v>
      </c>
      <c r="J1303">
        <v>560</v>
      </c>
      <c r="K1303" t="s">
        <v>152</v>
      </c>
      <c r="L1303" t="s">
        <v>153</v>
      </c>
    </row>
    <row r="1304" spans="1:12" x14ac:dyDescent="0.25">
      <c r="A1304" s="3">
        <v>759831</v>
      </c>
      <c r="B1304" s="1" t="s">
        <v>9</v>
      </c>
      <c r="C1304" s="2">
        <v>44947</v>
      </c>
      <c r="D1304" s="2" t="str">
        <f>TEXT(Table1[[#This Row],[Visit date]],"Dddd")</f>
        <v>Saturday</v>
      </c>
      <c r="E1304" s="2" t="str">
        <f>TEXT(Table1[[#This Row],[Visit date]],"Mmmm")</f>
        <v>January</v>
      </c>
      <c r="F1304" s="2">
        <v>44951.615601851852</v>
      </c>
      <c r="G1304">
        <f>_xlfn.DAYS(Table1[[#This Row],[Filed date]],Table1[[#This Row],[Visit date]])</f>
        <v>4</v>
      </c>
      <c r="H1304">
        <v>10</v>
      </c>
      <c r="I1304">
        <v>1800</v>
      </c>
      <c r="J1304">
        <v>180</v>
      </c>
      <c r="K1304" t="s">
        <v>520</v>
      </c>
      <c r="L1304" t="s">
        <v>154</v>
      </c>
    </row>
    <row r="1305" spans="1:12" x14ac:dyDescent="0.25">
      <c r="A1305" s="3">
        <v>730749</v>
      </c>
      <c r="B1305" s="1" t="s">
        <v>35</v>
      </c>
      <c r="C1305" s="2">
        <v>44927</v>
      </c>
      <c r="D1305" s="2" t="str">
        <f>TEXT(Table1[[#This Row],[Visit date]],"Dddd")</f>
        <v>Sunday</v>
      </c>
      <c r="E1305" s="2" t="str">
        <f>TEXT(Table1[[#This Row],[Visit date]],"Mmmm")</f>
        <v>January</v>
      </c>
      <c r="F1305" s="2">
        <v>44930.421863425923</v>
      </c>
      <c r="G1305">
        <f>_xlfn.DAYS(Table1[[#This Row],[Filed date]],Table1[[#This Row],[Visit date]])</f>
        <v>3</v>
      </c>
      <c r="H1305">
        <v>1</v>
      </c>
      <c r="I1305">
        <v>4999.9999999999991</v>
      </c>
      <c r="J1305">
        <v>4999.9999999999991</v>
      </c>
      <c r="K1305" t="s">
        <v>775</v>
      </c>
      <c r="L1305" t="s">
        <v>37</v>
      </c>
    </row>
    <row r="1306" spans="1:12" x14ac:dyDescent="0.25">
      <c r="A1306" s="3">
        <v>761491</v>
      </c>
      <c r="B1306" s="1" t="s">
        <v>9</v>
      </c>
      <c r="C1306" s="2">
        <v>44950</v>
      </c>
      <c r="D1306" s="2" t="str">
        <f>TEXT(Table1[[#This Row],[Visit date]],"Dddd")</f>
        <v>Tuesday</v>
      </c>
      <c r="E1306" s="2" t="str">
        <f>TEXT(Table1[[#This Row],[Visit date]],"Mmmm")</f>
        <v>January</v>
      </c>
      <c r="F1306" s="2">
        <v>44952.609039351853</v>
      </c>
      <c r="G1306">
        <f>_xlfn.DAYS(Table1[[#This Row],[Filed date]],Table1[[#This Row],[Visit date]])</f>
        <v>2</v>
      </c>
      <c r="H1306">
        <v>1</v>
      </c>
      <c r="I1306">
        <v>1000</v>
      </c>
      <c r="J1306">
        <v>1000</v>
      </c>
      <c r="K1306" t="s">
        <v>129</v>
      </c>
      <c r="L1306" t="s">
        <v>699</v>
      </c>
    </row>
    <row r="1307" spans="1:12" x14ac:dyDescent="0.25">
      <c r="A1307" s="3">
        <v>761283</v>
      </c>
      <c r="B1307" s="1" t="s">
        <v>9</v>
      </c>
      <c r="C1307" s="2">
        <v>44950</v>
      </c>
      <c r="D1307" s="2" t="str">
        <f>TEXT(Table1[[#This Row],[Visit date]],"Dddd")</f>
        <v>Tuesday</v>
      </c>
      <c r="E1307" s="2" t="str">
        <f>TEXT(Table1[[#This Row],[Visit date]],"Mmmm")</f>
        <v>January</v>
      </c>
      <c r="F1307" s="2">
        <v>44952.551400462973</v>
      </c>
      <c r="G1307">
        <f>_xlfn.DAYS(Table1[[#This Row],[Filed date]],Table1[[#This Row],[Visit date]])</f>
        <v>2</v>
      </c>
      <c r="H1307">
        <v>1</v>
      </c>
      <c r="I1307">
        <v>2500</v>
      </c>
      <c r="J1307">
        <v>2500</v>
      </c>
      <c r="K1307" t="s">
        <v>57</v>
      </c>
      <c r="L1307" t="s">
        <v>107</v>
      </c>
    </row>
    <row r="1308" spans="1:12" x14ac:dyDescent="0.25">
      <c r="A1308" s="3">
        <v>759985</v>
      </c>
      <c r="B1308" s="1" t="s">
        <v>9</v>
      </c>
      <c r="C1308" s="2">
        <v>44947</v>
      </c>
      <c r="D1308" s="2" t="str">
        <f>TEXT(Table1[[#This Row],[Visit date]],"Dddd")</f>
        <v>Saturday</v>
      </c>
      <c r="E1308" s="2" t="str">
        <f>TEXT(Table1[[#This Row],[Visit date]],"Mmmm")</f>
        <v>January</v>
      </c>
      <c r="F1308" s="2">
        <v>44951.659212962957</v>
      </c>
      <c r="G1308">
        <f>_xlfn.DAYS(Table1[[#This Row],[Filed date]],Table1[[#This Row],[Visit date]])</f>
        <v>4</v>
      </c>
      <c r="H1308">
        <v>16</v>
      </c>
      <c r="I1308">
        <v>1920</v>
      </c>
      <c r="J1308">
        <v>120</v>
      </c>
      <c r="K1308" t="s">
        <v>538</v>
      </c>
      <c r="L1308" t="s">
        <v>168</v>
      </c>
    </row>
    <row r="1309" spans="1:12" x14ac:dyDescent="0.25">
      <c r="A1309" s="3">
        <v>762458</v>
      </c>
      <c r="B1309" s="1" t="s">
        <v>9</v>
      </c>
      <c r="C1309" s="2">
        <v>44951</v>
      </c>
      <c r="D1309" s="2" t="str">
        <f>TEXT(Table1[[#This Row],[Visit date]],"Dddd")</f>
        <v>Wednesday</v>
      </c>
      <c r="E1309" s="2" t="str">
        <f>TEXT(Table1[[#This Row],[Visit date]],"Mmmm")</f>
        <v>January</v>
      </c>
      <c r="F1309" s="2">
        <v>44953.444895833331</v>
      </c>
      <c r="G1309">
        <f>_xlfn.DAYS(Table1[[#This Row],[Filed date]],Table1[[#This Row],[Visit date]])</f>
        <v>2</v>
      </c>
      <c r="H1309">
        <v>6</v>
      </c>
      <c r="I1309">
        <v>60</v>
      </c>
      <c r="J1309">
        <v>10</v>
      </c>
      <c r="K1309" t="s">
        <v>114</v>
      </c>
      <c r="L1309" t="s">
        <v>89</v>
      </c>
    </row>
    <row r="1310" spans="1:12" x14ac:dyDescent="0.25">
      <c r="A1310" s="3">
        <v>763103</v>
      </c>
      <c r="B1310" s="1" t="s">
        <v>9</v>
      </c>
      <c r="C1310" s="2">
        <v>44952</v>
      </c>
      <c r="D1310" s="2" t="str">
        <f>TEXT(Table1[[#This Row],[Visit date]],"Dddd")</f>
        <v>Thursday</v>
      </c>
      <c r="E1310" s="2" t="str">
        <f>TEXT(Table1[[#This Row],[Visit date]],"Mmmm")</f>
        <v>January</v>
      </c>
      <c r="F1310" s="2">
        <v>44953.644444444442</v>
      </c>
      <c r="G1310">
        <f>_xlfn.DAYS(Table1[[#This Row],[Filed date]],Table1[[#This Row],[Visit date]])</f>
        <v>1</v>
      </c>
      <c r="H1310">
        <v>1</v>
      </c>
      <c r="I1310">
        <v>4000</v>
      </c>
      <c r="J1310">
        <v>4000</v>
      </c>
      <c r="K1310" t="s">
        <v>585</v>
      </c>
      <c r="L1310" t="s">
        <v>579</v>
      </c>
    </row>
    <row r="1311" spans="1:12" x14ac:dyDescent="0.25">
      <c r="A1311" s="3">
        <v>756285</v>
      </c>
      <c r="B1311" s="1" t="s">
        <v>9</v>
      </c>
      <c r="C1311" s="2">
        <v>44944</v>
      </c>
      <c r="D1311" s="2" t="str">
        <f>TEXT(Table1[[#This Row],[Visit date]],"Dddd")</f>
        <v>Wednesday</v>
      </c>
      <c r="E1311" s="2" t="str">
        <f>TEXT(Table1[[#This Row],[Visit date]],"Mmmm")</f>
        <v>January</v>
      </c>
      <c r="F1311" s="2">
        <v>44949.65834490741</v>
      </c>
      <c r="G1311">
        <f>_xlfn.DAYS(Table1[[#This Row],[Filed date]],Table1[[#This Row],[Visit date]])</f>
        <v>5</v>
      </c>
      <c r="H1311">
        <v>7</v>
      </c>
      <c r="I1311">
        <v>350</v>
      </c>
      <c r="J1311">
        <v>50</v>
      </c>
      <c r="K1311" t="s">
        <v>30</v>
      </c>
      <c r="L1311" t="s">
        <v>582</v>
      </c>
    </row>
    <row r="1312" spans="1:12" x14ac:dyDescent="0.25">
      <c r="A1312" s="3">
        <v>762724</v>
      </c>
      <c r="B1312" s="1" t="s">
        <v>9</v>
      </c>
      <c r="C1312" s="2">
        <v>44949</v>
      </c>
      <c r="D1312" s="2" t="str">
        <f>TEXT(Table1[[#This Row],[Visit date]],"Dddd")</f>
        <v>Monday</v>
      </c>
      <c r="E1312" s="2" t="str">
        <f>TEXT(Table1[[#This Row],[Visit date]],"Mmmm")</f>
        <v>January</v>
      </c>
      <c r="F1312" s="2">
        <v>44953.538425925923</v>
      </c>
      <c r="G1312">
        <f>_xlfn.DAYS(Table1[[#This Row],[Filed date]],Table1[[#This Row],[Visit date]])</f>
        <v>4</v>
      </c>
      <c r="H1312">
        <v>60</v>
      </c>
      <c r="I1312">
        <v>9900</v>
      </c>
      <c r="J1312">
        <v>165</v>
      </c>
      <c r="K1312" t="s">
        <v>231</v>
      </c>
      <c r="L1312" t="s">
        <v>326</v>
      </c>
    </row>
    <row r="1313" spans="1:12" x14ac:dyDescent="0.25">
      <c r="A1313" s="3">
        <v>750983</v>
      </c>
      <c r="B1313" s="1" t="s">
        <v>9</v>
      </c>
      <c r="C1313" s="2">
        <v>44942</v>
      </c>
      <c r="D1313" s="2" t="str">
        <f>TEXT(Table1[[#This Row],[Visit date]],"Dddd")</f>
        <v>Monday</v>
      </c>
      <c r="E1313" s="2" t="str">
        <f>TEXT(Table1[[#This Row],[Visit date]],"Mmmm")</f>
        <v>January</v>
      </c>
      <c r="F1313" s="2">
        <v>44945.360011574077</v>
      </c>
      <c r="G1313">
        <f>_xlfn.DAYS(Table1[[#This Row],[Filed date]],Table1[[#This Row],[Visit date]])</f>
        <v>3</v>
      </c>
      <c r="H1313">
        <v>1</v>
      </c>
      <c r="I1313">
        <v>500</v>
      </c>
      <c r="J1313">
        <v>500</v>
      </c>
      <c r="K1313" t="s">
        <v>684</v>
      </c>
      <c r="L1313" t="s">
        <v>539</v>
      </c>
    </row>
    <row r="1314" spans="1:12" x14ac:dyDescent="0.25">
      <c r="A1314" s="3">
        <v>766904</v>
      </c>
      <c r="B1314" s="1" t="s">
        <v>9</v>
      </c>
      <c r="C1314" s="2">
        <v>44953</v>
      </c>
      <c r="D1314" s="2" t="str">
        <f>TEXT(Table1[[#This Row],[Visit date]],"Dddd")</f>
        <v>Friday</v>
      </c>
      <c r="E1314" s="2" t="str">
        <f>TEXT(Table1[[#This Row],[Visit date]],"Mmmm")</f>
        <v>January</v>
      </c>
      <c r="F1314" s="2">
        <v>44956.633206018523</v>
      </c>
      <c r="G1314">
        <f>_xlfn.DAYS(Table1[[#This Row],[Filed date]],Table1[[#This Row],[Visit date]])</f>
        <v>3</v>
      </c>
      <c r="H1314">
        <v>1</v>
      </c>
      <c r="I1314">
        <v>7500</v>
      </c>
      <c r="J1314">
        <v>7500</v>
      </c>
      <c r="K1314" t="s">
        <v>86</v>
      </c>
      <c r="L1314" t="s">
        <v>197</v>
      </c>
    </row>
    <row r="1315" spans="1:12" x14ac:dyDescent="0.25">
      <c r="A1315" s="3">
        <v>766990</v>
      </c>
      <c r="B1315" s="1" t="s">
        <v>9</v>
      </c>
      <c r="C1315" s="2">
        <v>44954</v>
      </c>
      <c r="D1315" s="2" t="str">
        <f>TEXT(Table1[[#This Row],[Visit date]],"Dddd")</f>
        <v>Saturday</v>
      </c>
      <c r="E1315" s="2" t="str">
        <f>TEXT(Table1[[#This Row],[Visit date]],"Mmmm")</f>
        <v>January</v>
      </c>
      <c r="F1315" s="2">
        <v>44956.651504629634</v>
      </c>
      <c r="G1315">
        <f>_xlfn.DAYS(Table1[[#This Row],[Filed date]],Table1[[#This Row],[Visit date]])</f>
        <v>2</v>
      </c>
      <c r="H1315">
        <v>1</v>
      </c>
      <c r="I1315">
        <v>3000</v>
      </c>
      <c r="J1315">
        <v>3000</v>
      </c>
      <c r="K1315" t="s">
        <v>12</v>
      </c>
      <c r="L1315" t="s">
        <v>414</v>
      </c>
    </row>
    <row r="1316" spans="1:12" x14ac:dyDescent="0.25">
      <c r="A1316" s="3">
        <v>761440</v>
      </c>
      <c r="B1316" s="1" t="s">
        <v>9</v>
      </c>
      <c r="C1316" s="2">
        <v>44950</v>
      </c>
      <c r="D1316" s="2" t="str">
        <f>TEXT(Table1[[#This Row],[Visit date]],"Dddd")</f>
        <v>Tuesday</v>
      </c>
      <c r="E1316" s="2" t="str">
        <f>TEXT(Table1[[#This Row],[Visit date]],"Mmmm")</f>
        <v>January</v>
      </c>
      <c r="F1316" s="2">
        <v>44952.595439814817</v>
      </c>
      <c r="G1316">
        <f>_xlfn.DAYS(Table1[[#This Row],[Filed date]],Table1[[#This Row],[Visit date]])</f>
        <v>2</v>
      </c>
      <c r="H1316">
        <v>1</v>
      </c>
      <c r="I1316">
        <v>453.75</v>
      </c>
      <c r="J1316">
        <v>453.75</v>
      </c>
      <c r="K1316" t="s">
        <v>354</v>
      </c>
      <c r="L1316" t="s">
        <v>235</v>
      </c>
    </row>
    <row r="1317" spans="1:12" x14ac:dyDescent="0.25">
      <c r="A1317" s="3">
        <v>753470</v>
      </c>
      <c r="B1317" s="1" t="s">
        <v>9</v>
      </c>
      <c r="C1317" s="2">
        <v>44943</v>
      </c>
      <c r="D1317" s="2" t="str">
        <f>TEXT(Table1[[#This Row],[Visit date]],"Dddd")</f>
        <v>Tuesday</v>
      </c>
      <c r="E1317" s="2" t="str">
        <f>TEXT(Table1[[#This Row],[Visit date]],"Mmmm")</f>
        <v>January</v>
      </c>
      <c r="F1317" s="2">
        <v>44946.636747685188</v>
      </c>
      <c r="G1317">
        <f>_xlfn.DAYS(Table1[[#This Row],[Filed date]],Table1[[#This Row],[Visit date]])</f>
        <v>3</v>
      </c>
      <c r="H1317">
        <v>1</v>
      </c>
      <c r="I1317">
        <v>3000</v>
      </c>
      <c r="J1317">
        <v>3000</v>
      </c>
      <c r="K1317" t="s">
        <v>12</v>
      </c>
      <c r="L1317" t="s">
        <v>79</v>
      </c>
    </row>
    <row r="1318" spans="1:12" x14ac:dyDescent="0.25">
      <c r="A1318" s="3">
        <v>755352</v>
      </c>
      <c r="B1318" s="1" t="s">
        <v>9</v>
      </c>
      <c r="C1318" s="2">
        <v>44943</v>
      </c>
      <c r="D1318" s="2" t="str">
        <f>TEXT(Table1[[#This Row],[Visit date]],"Dddd")</f>
        <v>Tuesday</v>
      </c>
      <c r="E1318" s="2" t="str">
        <f>TEXT(Table1[[#This Row],[Visit date]],"Mmmm")</f>
        <v>January</v>
      </c>
      <c r="F1318" s="2">
        <v>44949.43105324074</v>
      </c>
      <c r="G1318">
        <f>_xlfn.DAYS(Table1[[#This Row],[Filed date]],Table1[[#This Row],[Visit date]])</f>
        <v>6</v>
      </c>
      <c r="H1318">
        <v>1</v>
      </c>
      <c r="I1318">
        <v>247.5</v>
      </c>
      <c r="J1318">
        <v>247.5</v>
      </c>
      <c r="K1318" t="s">
        <v>72</v>
      </c>
      <c r="L1318" t="s">
        <v>229</v>
      </c>
    </row>
    <row r="1319" spans="1:12" x14ac:dyDescent="0.25">
      <c r="A1319" s="3">
        <v>762913</v>
      </c>
      <c r="B1319" s="1" t="s">
        <v>9</v>
      </c>
      <c r="C1319" s="2">
        <v>44949</v>
      </c>
      <c r="D1319" s="2" t="str">
        <f>TEXT(Table1[[#This Row],[Visit date]],"Dddd")</f>
        <v>Monday</v>
      </c>
      <c r="E1319" s="2" t="str">
        <f>TEXT(Table1[[#This Row],[Visit date]],"Mmmm")</f>
        <v>January</v>
      </c>
      <c r="F1319" s="2">
        <v>44953.597430555557</v>
      </c>
      <c r="G1319">
        <f>_xlfn.DAYS(Table1[[#This Row],[Filed date]],Table1[[#This Row],[Visit date]])</f>
        <v>4</v>
      </c>
      <c r="H1319">
        <v>1</v>
      </c>
      <c r="I1319">
        <v>25000</v>
      </c>
      <c r="J1319">
        <v>25000</v>
      </c>
      <c r="K1319" t="s">
        <v>131</v>
      </c>
      <c r="L1319" t="s">
        <v>776</v>
      </c>
    </row>
    <row r="1320" spans="1:12" x14ac:dyDescent="0.25">
      <c r="A1320" s="3">
        <v>759423</v>
      </c>
      <c r="B1320" s="1" t="s">
        <v>9</v>
      </c>
      <c r="C1320" s="2">
        <v>44947</v>
      </c>
      <c r="D1320" s="2" t="str">
        <f>TEXT(Table1[[#This Row],[Visit date]],"Dddd")</f>
        <v>Saturday</v>
      </c>
      <c r="E1320" s="2" t="str">
        <f>TEXT(Table1[[#This Row],[Visit date]],"Mmmm")</f>
        <v>January</v>
      </c>
      <c r="F1320" s="2">
        <v>44951.530243055553</v>
      </c>
      <c r="G1320">
        <f>_xlfn.DAYS(Table1[[#This Row],[Filed date]],Table1[[#This Row],[Visit date]])</f>
        <v>4</v>
      </c>
      <c r="H1320">
        <v>1</v>
      </c>
      <c r="I1320">
        <v>3000</v>
      </c>
      <c r="J1320">
        <v>3000</v>
      </c>
      <c r="K1320" t="s">
        <v>12</v>
      </c>
      <c r="L1320" t="s">
        <v>777</v>
      </c>
    </row>
    <row r="1321" spans="1:12" x14ac:dyDescent="0.25">
      <c r="A1321" s="3">
        <v>761780</v>
      </c>
      <c r="B1321" s="1" t="s">
        <v>9</v>
      </c>
      <c r="C1321" s="2">
        <v>44950</v>
      </c>
      <c r="D1321" s="2" t="str">
        <f>TEXT(Table1[[#This Row],[Visit date]],"Dddd")</f>
        <v>Tuesday</v>
      </c>
      <c r="E1321" s="2" t="str">
        <f>TEXT(Table1[[#This Row],[Visit date]],"Mmmm")</f>
        <v>January</v>
      </c>
      <c r="F1321" s="2">
        <v>44952.69222222222</v>
      </c>
      <c r="G1321">
        <f>_xlfn.DAYS(Table1[[#This Row],[Filed date]],Table1[[#This Row],[Visit date]])</f>
        <v>2</v>
      </c>
      <c r="H1321">
        <v>1</v>
      </c>
      <c r="I1321">
        <v>1000</v>
      </c>
      <c r="J1321">
        <v>1000</v>
      </c>
      <c r="K1321" t="s">
        <v>17</v>
      </c>
      <c r="L1321" t="s">
        <v>181</v>
      </c>
    </row>
    <row r="1322" spans="1:12" x14ac:dyDescent="0.25">
      <c r="A1322" s="3">
        <v>756133</v>
      </c>
      <c r="B1322" s="1" t="s">
        <v>9</v>
      </c>
      <c r="C1322" s="2">
        <v>44944</v>
      </c>
      <c r="D1322" s="2" t="str">
        <f>TEXT(Table1[[#This Row],[Visit date]],"Dddd")</f>
        <v>Wednesday</v>
      </c>
      <c r="E1322" s="2" t="str">
        <f>TEXT(Table1[[#This Row],[Visit date]],"Mmmm")</f>
        <v>January</v>
      </c>
      <c r="F1322" s="2">
        <v>44949.608831018522</v>
      </c>
      <c r="G1322">
        <f>_xlfn.DAYS(Table1[[#This Row],[Filed date]],Table1[[#This Row],[Visit date]])</f>
        <v>5</v>
      </c>
      <c r="H1322">
        <v>6</v>
      </c>
      <c r="I1322">
        <v>1500</v>
      </c>
      <c r="J1322">
        <v>250</v>
      </c>
      <c r="K1322" t="s">
        <v>10</v>
      </c>
      <c r="L1322" t="s">
        <v>18</v>
      </c>
    </row>
    <row r="1323" spans="1:12" x14ac:dyDescent="0.25">
      <c r="A1323" s="3">
        <v>728579</v>
      </c>
      <c r="B1323" s="1" t="s">
        <v>9</v>
      </c>
      <c r="C1323" s="2">
        <v>44926</v>
      </c>
      <c r="D1323" s="2" t="str">
        <f>TEXT(Table1[[#This Row],[Visit date]],"Dddd")</f>
        <v>Saturday</v>
      </c>
      <c r="E1323" s="2" t="str">
        <f>TEXT(Table1[[#This Row],[Visit date]],"Mmmm")</f>
        <v>December</v>
      </c>
      <c r="F1323" s="2">
        <v>44928.482106481482</v>
      </c>
      <c r="G1323">
        <f>_xlfn.DAYS(Table1[[#This Row],[Filed date]],Table1[[#This Row],[Visit date]])</f>
        <v>2</v>
      </c>
      <c r="H1323">
        <v>18</v>
      </c>
      <c r="I1323">
        <v>1260</v>
      </c>
      <c r="J1323">
        <v>70</v>
      </c>
      <c r="K1323" t="s">
        <v>661</v>
      </c>
      <c r="L1323" t="s">
        <v>384</v>
      </c>
    </row>
    <row r="1324" spans="1:12" x14ac:dyDescent="0.25">
      <c r="A1324" s="3">
        <v>761575</v>
      </c>
      <c r="B1324" s="1" t="s">
        <v>9</v>
      </c>
      <c r="C1324" s="2">
        <v>44950</v>
      </c>
      <c r="D1324" s="2" t="str">
        <f>TEXT(Table1[[#This Row],[Visit date]],"Dddd")</f>
        <v>Tuesday</v>
      </c>
      <c r="E1324" s="2" t="str">
        <f>TEXT(Table1[[#This Row],[Visit date]],"Mmmm")</f>
        <v>January</v>
      </c>
      <c r="F1324" s="2">
        <v>44952.625659722216</v>
      </c>
      <c r="G1324">
        <f>_xlfn.DAYS(Table1[[#This Row],[Filed date]],Table1[[#This Row],[Visit date]])</f>
        <v>2</v>
      </c>
      <c r="H1324">
        <v>1</v>
      </c>
      <c r="I1324">
        <v>3000</v>
      </c>
      <c r="J1324">
        <v>3000</v>
      </c>
      <c r="K1324" t="s">
        <v>12</v>
      </c>
      <c r="L1324" t="s">
        <v>108</v>
      </c>
    </row>
    <row r="1325" spans="1:12" x14ac:dyDescent="0.25">
      <c r="A1325" s="3">
        <v>728136</v>
      </c>
      <c r="B1325" s="1" t="s">
        <v>19</v>
      </c>
      <c r="C1325" s="2">
        <v>44906</v>
      </c>
      <c r="D1325" s="2" t="str">
        <f>TEXT(Table1[[#This Row],[Visit date]],"Dddd")</f>
        <v>Sunday</v>
      </c>
      <c r="E1325" s="2" t="str">
        <f>TEXT(Table1[[#This Row],[Visit date]],"Mmmm")</f>
        <v>December</v>
      </c>
      <c r="F1325" s="2">
        <v>44927.378738425927</v>
      </c>
      <c r="G1325">
        <f>_xlfn.DAYS(Table1[[#This Row],[Filed date]],Table1[[#This Row],[Visit date]])</f>
        <v>21</v>
      </c>
      <c r="H1325">
        <v>12</v>
      </c>
      <c r="I1325">
        <v>840</v>
      </c>
      <c r="J1325">
        <v>70</v>
      </c>
      <c r="K1325" t="s">
        <v>778</v>
      </c>
      <c r="L1325" t="s">
        <v>381</v>
      </c>
    </row>
    <row r="1326" spans="1:12" x14ac:dyDescent="0.25">
      <c r="A1326" s="3">
        <v>728427</v>
      </c>
      <c r="B1326" s="1" t="s">
        <v>35</v>
      </c>
      <c r="C1326" s="2">
        <v>44926</v>
      </c>
      <c r="D1326" s="2" t="str">
        <f>TEXT(Table1[[#This Row],[Visit date]],"Dddd")</f>
        <v>Saturday</v>
      </c>
      <c r="E1326" s="2" t="str">
        <f>TEXT(Table1[[#This Row],[Visit date]],"Mmmm")</f>
        <v>December</v>
      </c>
      <c r="F1326" s="2">
        <v>44928.401585648149</v>
      </c>
      <c r="G1326">
        <f>_xlfn.DAYS(Table1[[#This Row],[Filed date]],Table1[[#This Row],[Visit date]])</f>
        <v>2</v>
      </c>
      <c r="H1326">
        <v>6</v>
      </c>
      <c r="I1326">
        <v>3600</v>
      </c>
      <c r="J1326">
        <v>600</v>
      </c>
      <c r="K1326" t="s">
        <v>553</v>
      </c>
      <c r="L1326" t="s">
        <v>746</v>
      </c>
    </row>
    <row r="1327" spans="1:12" x14ac:dyDescent="0.25">
      <c r="A1327" s="3">
        <v>762608</v>
      </c>
      <c r="B1327" s="1" t="s">
        <v>9</v>
      </c>
      <c r="C1327" s="2">
        <v>44951</v>
      </c>
      <c r="D1327" s="2" t="str">
        <f>TEXT(Table1[[#This Row],[Visit date]],"Dddd")</f>
        <v>Wednesday</v>
      </c>
      <c r="E1327" s="2" t="str">
        <f>TEXT(Table1[[#This Row],[Visit date]],"Mmmm")</f>
        <v>January</v>
      </c>
      <c r="F1327" s="2">
        <v>44953.495752314811</v>
      </c>
      <c r="G1327">
        <f>_xlfn.DAYS(Table1[[#This Row],[Filed date]],Table1[[#This Row],[Visit date]])</f>
        <v>2</v>
      </c>
      <c r="H1327">
        <v>1</v>
      </c>
      <c r="I1327">
        <v>3000</v>
      </c>
      <c r="J1327">
        <v>3000</v>
      </c>
      <c r="K1327" t="s">
        <v>12</v>
      </c>
      <c r="L1327" t="s">
        <v>263</v>
      </c>
    </row>
    <row r="1328" spans="1:12" x14ac:dyDescent="0.25">
      <c r="A1328" s="3">
        <v>763036</v>
      </c>
      <c r="B1328" s="1" t="s">
        <v>9</v>
      </c>
      <c r="C1328" s="2">
        <v>44952</v>
      </c>
      <c r="D1328" s="2" t="str">
        <f>TEXT(Table1[[#This Row],[Visit date]],"Dddd")</f>
        <v>Thursday</v>
      </c>
      <c r="E1328" s="2" t="str">
        <f>TEXT(Table1[[#This Row],[Visit date]],"Mmmm")</f>
        <v>January</v>
      </c>
      <c r="F1328" s="2">
        <v>44953.627685185187</v>
      </c>
      <c r="G1328">
        <f>_xlfn.DAYS(Table1[[#This Row],[Filed date]],Table1[[#This Row],[Visit date]])</f>
        <v>1</v>
      </c>
      <c r="H1328">
        <v>31</v>
      </c>
      <c r="I1328">
        <v>4650</v>
      </c>
      <c r="J1328">
        <v>150</v>
      </c>
      <c r="K1328" t="s">
        <v>367</v>
      </c>
      <c r="L1328" t="s">
        <v>197</v>
      </c>
    </row>
    <row r="1329" spans="1:12" x14ac:dyDescent="0.25">
      <c r="A1329" s="3">
        <v>766847</v>
      </c>
      <c r="B1329" s="1" t="s">
        <v>9</v>
      </c>
      <c r="C1329" s="2">
        <v>44953</v>
      </c>
      <c r="D1329" s="2" t="str">
        <f>TEXT(Table1[[#This Row],[Visit date]],"Dddd")</f>
        <v>Friday</v>
      </c>
      <c r="E1329" s="2" t="str">
        <f>TEXT(Table1[[#This Row],[Visit date]],"Mmmm")</f>
        <v>January</v>
      </c>
      <c r="F1329" s="2">
        <v>44956.62358796296</v>
      </c>
      <c r="G1329">
        <f>_xlfn.DAYS(Table1[[#This Row],[Filed date]],Table1[[#This Row],[Visit date]])</f>
        <v>3</v>
      </c>
      <c r="H1329">
        <v>1</v>
      </c>
      <c r="I1329">
        <v>1200</v>
      </c>
      <c r="J1329">
        <v>1200</v>
      </c>
      <c r="K1329" t="s">
        <v>779</v>
      </c>
      <c r="L1329" t="s">
        <v>47</v>
      </c>
    </row>
    <row r="1330" spans="1:12" x14ac:dyDescent="0.25">
      <c r="A1330" s="3">
        <v>731830</v>
      </c>
      <c r="B1330" s="1" t="s">
        <v>22</v>
      </c>
      <c r="C1330" s="2">
        <v>44930</v>
      </c>
      <c r="D1330" s="2" t="str">
        <f>TEXT(Table1[[#This Row],[Visit date]],"Dddd")</f>
        <v>Wednesday</v>
      </c>
      <c r="E1330" s="2" t="str">
        <f>TEXT(Table1[[#This Row],[Visit date]],"Mmmm")</f>
        <v>January</v>
      </c>
      <c r="F1330" s="2">
        <v>44930.820057870369</v>
      </c>
      <c r="G1330">
        <f>_xlfn.DAYS(Table1[[#This Row],[Filed date]],Table1[[#This Row],[Visit date]])</f>
        <v>0</v>
      </c>
      <c r="H1330">
        <v>15</v>
      </c>
      <c r="I1330">
        <v>195</v>
      </c>
      <c r="J1330">
        <v>13</v>
      </c>
      <c r="K1330" t="s">
        <v>302</v>
      </c>
      <c r="L1330" t="s">
        <v>194</v>
      </c>
    </row>
    <row r="1331" spans="1:12" x14ac:dyDescent="0.25">
      <c r="A1331" s="3">
        <v>755352</v>
      </c>
      <c r="B1331" s="1" t="s">
        <v>9</v>
      </c>
      <c r="C1331" s="2">
        <v>44943</v>
      </c>
      <c r="D1331" s="2" t="str">
        <f>TEXT(Table1[[#This Row],[Visit date]],"Dddd")</f>
        <v>Tuesday</v>
      </c>
      <c r="E1331" s="2" t="str">
        <f>TEXT(Table1[[#This Row],[Visit date]],"Mmmm")</f>
        <v>January</v>
      </c>
      <c r="F1331" s="2">
        <v>44949.43105324074</v>
      </c>
      <c r="G1331">
        <f>_xlfn.DAYS(Table1[[#This Row],[Filed date]],Table1[[#This Row],[Visit date]])</f>
        <v>6</v>
      </c>
      <c r="H1331">
        <v>9</v>
      </c>
      <c r="I1331">
        <v>90</v>
      </c>
      <c r="J1331">
        <v>10</v>
      </c>
      <c r="K1331" t="s">
        <v>114</v>
      </c>
      <c r="L1331" t="s">
        <v>229</v>
      </c>
    </row>
    <row r="1332" spans="1:12" x14ac:dyDescent="0.25">
      <c r="A1332" s="3">
        <v>757921</v>
      </c>
      <c r="B1332" s="1" t="s">
        <v>9</v>
      </c>
      <c r="C1332" s="2">
        <v>44945</v>
      </c>
      <c r="D1332" s="2" t="str">
        <f>TEXT(Table1[[#This Row],[Visit date]],"Dddd")</f>
        <v>Thursday</v>
      </c>
      <c r="E1332" s="2" t="str">
        <f>TEXT(Table1[[#This Row],[Visit date]],"Mmmm")</f>
        <v>January</v>
      </c>
      <c r="F1332" s="2">
        <v>44950.626770833333</v>
      </c>
      <c r="G1332">
        <f>_xlfn.DAYS(Table1[[#This Row],[Filed date]],Table1[[#This Row],[Visit date]])</f>
        <v>5</v>
      </c>
      <c r="H1332">
        <v>5</v>
      </c>
      <c r="I1332">
        <v>250</v>
      </c>
      <c r="J1332">
        <v>50</v>
      </c>
      <c r="K1332" t="s">
        <v>392</v>
      </c>
      <c r="L1332" t="s">
        <v>780</v>
      </c>
    </row>
    <row r="1333" spans="1:12" x14ac:dyDescent="0.25">
      <c r="A1333" s="3">
        <v>753422</v>
      </c>
      <c r="B1333" s="1" t="s">
        <v>9</v>
      </c>
      <c r="C1333" s="2">
        <v>44943</v>
      </c>
      <c r="D1333" s="2" t="str">
        <f>TEXT(Table1[[#This Row],[Visit date]],"Dddd")</f>
        <v>Tuesday</v>
      </c>
      <c r="E1333" s="2" t="str">
        <f>TEXT(Table1[[#This Row],[Visit date]],"Mmmm")</f>
        <v>January</v>
      </c>
      <c r="F1333" s="2">
        <v>44946.62394675926</v>
      </c>
      <c r="G1333">
        <f>_xlfn.DAYS(Table1[[#This Row],[Filed date]],Table1[[#This Row],[Visit date]])</f>
        <v>3</v>
      </c>
      <c r="H1333">
        <v>1</v>
      </c>
      <c r="I1333">
        <v>6000</v>
      </c>
      <c r="J1333">
        <v>6000</v>
      </c>
      <c r="K1333" t="s">
        <v>45</v>
      </c>
      <c r="L1333" t="s">
        <v>540</v>
      </c>
    </row>
    <row r="1334" spans="1:12" x14ac:dyDescent="0.25">
      <c r="A1334" s="3">
        <v>728585</v>
      </c>
      <c r="B1334" s="1" t="s">
        <v>9</v>
      </c>
      <c r="C1334" s="2">
        <v>44926</v>
      </c>
      <c r="D1334" s="2" t="str">
        <f>TEXT(Table1[[#This Row],[Visit date]],"Dddd")</f>
        <v>Saturday</v>
      </c>
      <c r="E1334" s="2" t="str">
        <f>TEXT(Table1[[#This Row],[Visit date]],"Mmmm")</f>
        <v>December</v>
      </c>
      <c r="F1334" s="2">
        <v>44928.485659722217</v>
      </c>
      <c r="G1334">
        <f>_xlfn.DAYS(Table1[[#This Row],[Filed date]],Table1[[#This Row],[Visit date]])</f>
        <v>2</v>
      </c>
      <c r="H1334">
        <v>30</v>
      </c>
      <c r="I1334">
        <v>262.5</v>
      </c>
      <c r="J1334">
        <v>8.75</v>
      </c>
      <c r="K1334" t="s">
        <v>114</v>
      </c>
      <c r="L1334" t="s">
        <v>93</v>
      </c>
    </row>
    <row r="1335" spans="1:12" x14ac:dyDescent="0.25">
      <c r="A1335" s="3">
        <v>757969</v>
      </c>
      <c r="B1335" s="1" t="s">
        <v>9</v>
      </c>
      <c r="C1335" s="2">
        <v>44945</v>
      </c>
      <c r="D1335" s="2" t="str">
        <f>TEXT(Table1[[#This Row],[Visit date]],"Dddd")</f>
        <v>Thursday</v>
      </c>
      <c r="E1335" s="2" t="str">
        <f>TEXT(Table1[[#This Row],[Visit date]],"Mmmm")</f>
        <v>January</v>
      </c>
      <c r="F1335" s="2">
        <v>44950.63753472222</v>
      </c>
      <c r="G1335">
        <f>_xlfn.DAYS(Table1[[#This Row],[Filed date]],Table1[[#This Row],[Visit date]])</f>
        <v>5</v>
      </c>
      <c r="H1335">
        <v>1</v>
      </c>
      <c r="I1335">
        <v>3000</v>
      </c>
      <c r="J1335">
        <v>3000</v>
      </c>
      <c r="K1335" t="s">
        <v>12</v>
      </c>
      <c r="L1335" t="s">
        <v>781</v>
      </c>
    </row>
    <row r="1336" spans="1:12" x14ac:dyDescent="0.25">
      <c r="A1336" s="3">
        <v>759842</v>
      </c>
      <c r="B1336" s="1" t="s">
        <v>9</v>
      </c>
      <c r="C1336" s="2">
        <v>44947</v>
      </c>
      <c r="D1336" s="2" t="str">
        <f>TEXT(Table1[[#This Row],[Visit date]],"Dddd")</f>
        <v>Saturday</v>
      </c>
      <c r="E1336" s="2" t="str">
        <f>TEXT(Table1[[#This Row],[Visit date]],"Mmmm")</f>
        <v>January</v>
      </c>
      <c r="F1336" s="2">
        <v>44951.617766203701</v>
      </c>
      <c r="G1336">
        <f>_xlfn.DAYS(Table1[[#This Row],[Filed date]],Table1[[#This Row],[Visit date]])</f>
        <v>4</v>
      </c>
      <c r="H1336">
        <v>1</v>
      </c>
      <c r="I1336">
        <v>5000</v>
      </c>
      <c r="J1336">
        <v>5000</v>
      </c>
      <c r="K1336" t="s">
        <v>782</v>
      </c>
      <c r="L1336" t="s">
        <v>783</v>
      </c>
    </row>
    <row r="1337" spans="1:12" x14ac:dyDescent="0.25">
      <c r="A1337" s="3">
        <v>730837</v>
      </c>
      <c r="B1337" s="1" t="s">
        <v>35</v>
      </c>
      <c r="C1337" s="2">
        <v>44928</v>
      </c>
      <c r="D1337" s="2" t="str">
        <f>TEXT(Table1[[#This Row],[Visit date]],"Dddd")</f>
        <v>Monday</v>
      </c>
      <c r="E1337" s="2" t="str">
        <f>TEXT(Table1[[#This Row],[Visit date]],"Mmmm")</f>
        <v>January</v>
      </c>
      <c r="F1337" s="2">
        <v>44930.443298611113</v>
      </c>
      <c r="G1337">
        <f>_xlfn.DAYS(Table1[[#This Row],[Filed date]],Table1[[#This Row],[Visit date]])</f>
        <v>2</v>
      </c>
      <c r="H1337">
        <v>1</v>
      </c>
      <c r="I1337">
        <v>1400</v>
      </c>
      <c r="J1337">
        <v>1400</v>
      </c>
      <c r="K1337" t="s">
        <v>784</v>
      </c>
      <c r="L1337" t="s">
        <v>100</v>
      </c>
    </row>
    <row r="1338" spans="1:12" x14ac:dyDescent="0.25">
      <c r="A1338" s="3">
        <v>755447</v>
      </c>
      <c r="B1338" s="1" t="s">
        <v>9</v>
      </c>
      <c r="C1338" s="2">
        <v>44943</v>
      </c>
      <c r="D1338" s="2" t="str">
        <f>TEXT(Table1[[#This Row],[Visit date]],"Dddd")</f>
        <v>Tuesday</v>
      </c>
      <c r="E1338" s="2" t="str">
        <f>TEXT(Table1[[#This Row],[Visit date]],"Mmmm")</f>
        <v>January</v>
      </c>
      <c r="F1338" s="2">
        <v>44949.456956018519</v>
      </c>
      <c r="G1338">
        <f>_xlfn.DAYS(Table1[[#This Row],[Filed date]],Table1[[#This Row],[Visit date]])</f>
        <v>6</v>
      </c>
      <c r="H1338">
        <v>1</v>
      </c>
      <c r="I1338">
        <v>3000</v>
      </c>
      <c r="J1338">
        <v>3000</v>
      </c>
      <c r="K1338" t="s">
        <v>12</v>
      </c>
      <c r="L1338" t="s">
        <v>268</v>
      </c>
    </row>
    <row r="1339" spans="1:12" x14ac:dyDescent="0.25">
      <c r="A1339" s="3">
        <v>761554</v>
      </c>
      <c r="B1339" s="1" t="s">
        <v>9</v>
      </c>
      <c r="C1339" s="2">
        <v>44950</v>
      </c>
      <c r="D1339" s="2" t="str">
        <f>TEXT(Table1[[#This Row],[Visit date]],"Dddd")</f>
        <v>Tuesday</v>
      </c>
      <c r="E1339" s="2" t="str">
        <f>TEXT(Table1[[#This Row],[Visit date]],"Mmmm")</f>
        <v>January</v>
      </c>
      <c r="F1339" s="2">
        <v>44952.621886574067</v>
      </c>
      <c r="G1339">
        <f>_xlfn.DAYS(Table1[[#This Row],[Filed date]],Table1[[#This Row],[Visit date]])</f>
        <v>2</v>
      </c>
      <c r="H1339">
        <v>6</v>
      </c>
      <c r="I1339">
        <v>1500</v>
      </c>
      <c r="J1339">
        <v>250</v>
      </c>
      <c r="K1339" t="s">
        <v>10</v>
      </c>
      <c r="L1339" t="s">
        <v>444</v>
      </c>
    </row>
    <row r="1340" spans="1:12" x14ac:dyDescent="0.25">
      <c r="A1340" s="3">
        <v>728105</v>
      </c>
      <c r="B1340" s="1" t="s">
        <v>135</v>
      </c>
      <c r="C1340" s="2">
        <v>44823</v>
      </c>
      <c r="D1340" s="2" t="str">
        <f>TEXT(Table1[[#This Row],[Visit date]],"Dddd")</f>
        <v>Monday</v>
      </c>
      <c r="E1340" s="2" t="str">
        <f>TEXT(Table1[[#This Row],[Visit date]],"Mmmm")</f>
        <v>September</v>
      </c>
      <c r="F1340" s="2">
        <v>44927.011446759258</v>
      </c>
      <c r="G1340">
        <f>_xlfn.DAYS(Table1[[#This Row],[Filed date]],Table1[[#This Row],[Visit date]])</f>
        <v>104</v>
      </c>
      <c r="H1340">
        <v>4</v>
      </c>
      <c r="I1340">
        <v>285.60000000000002</v>
      </c>
      <c r="J1340">
        <v>71.400000000000006</v>
      </c>
      <c r="K1340" t="s">
        <v>785</v>
      </c>
      <c r="L1340" t="s">
        <v>355</v>
      </c>
    </row>
    <row r="1341" spans="1:12" x14ac:dyDescent="0.25">
      <c r="A1341" s="3">
        <v>728103</v>
      </c>
      <c r="B1341" s="1" t="s">
        <v>135</v>
      </c>
      <c r="C1341" s="2">
        <v>44815</v>
      </c>
      <c r="D1341" s="2" t="str">
        <f>TEXT(Table1[[#This Row],[Visit date]],"Dddd")</f>
        <v>Sunday</v>
      </c>
      <c r="E1341" s="2" t="str">
        <f>TEXT(Table1[[#This Row],[Visit date]],"Mmmm")</f>
        <v>September</v>
      </c>
      <c r="F1341" s="2">
        <v>44927.000937500001</v>
      </c>
      <c r="G1341">
        <f>_xlfn.DAYS(Table1[[#This Row],[Filed date]],Table1[[#This Row],[Visit date]])</f>
        <v>112</v>
      </c>
      <c r="H1341">
        <v>28</v>
      </c>
      <c r="I1341">
        <v>12116.44</v>
      </c>
      <c r="J1341">
        <v>432.73</v>
      </c>
      <c r="K1341" t="s">
        <v>786</v>
      </c>
      <c r="L1341" t="s">
        <v>256</v>
      </c>
    </row>
    <row r="1342" spans="1:12" x14ac:dyDescent="0.25">
      <c r="A1342" s="3">
        <v>730181</v>
      </c>
      <c r="B1342" s="1" t="s">
        <v>27</v>
      </c>
      <c r="C1342" s="2">
        <v>44828</v>
      </c>
      <c r="D1342" s="2" t="str">
        <f>TEXT(Table1[[#This Row],[Visit date]],"Dddd")</f>
        <v>Saturday</v>
      </c>
      <c r="E1342" s="2" t="str">
        <f>TEXT(Table1[[#This Row],[Visit date]],"Mmmm")</f>
        <v>September</v>
      </c>
      <c r="F1342" s="2">
        <v>44929.772048611107</v>
      </c>
      <c r="G1342">
        <f>_xlfn.DAYS(Table1[[#This Row],[Filed date]],Table1[[#This Row],[Visit date]])</f>
        <v>101</v>
      </c>
      <c r="H1342">
        <v>1</v>
      </c>
      <c r="I1342">
        <v>2000</v>
      </c>
      <c r="J1342">
        <v>2000</v>
      </c>
      <c r="K1342" t="s">
        <v>23</v>
      </c>
      <c r="L1342" t="s">
        <v>787</v>
      </c>
    </row>
    <row r="1343" spans="1:12" x14ac:dyDescent="0.25">
      <c r="A1343" s="3">
        <v>756272</v>
      </c>
      <c r="B1343" s="1" t="s">
        <v>9</v>
      </c>
      <c r="C1343" s="2">
        <v>44944</v>
      </c>
      <c r="D1343" s="2" t="str">
        <f>TEXT(Table1[[#This Row],[Visit date]],"Dddd")</f>
        <v>Wednesday</v>
      </c>
      <c r="E1343" s="2" t="str">
        <f>TEXT(Table1[[#This Row],[Visit date]],"Mmmm")</f>
        <v>January</v>
      </c>
      <c r="F1343" s="2">
        <v>44949.654293981483</v>
      </c>
      <c r="G1343">
        <f>_xlfn.DAYS(Table1[[#This Row],[Filed date]],Table1[[#This Row],[Visit date]])</f>
        <v>5</v>
      </c>
      <c r="H1343">
        <v>18</v>
      </c>
      <c r="I1343">
        <v>180</v>
      </c>
      <c r="J1343">
        <v>10</v>
      </c>
      <c r="K1343" t="s">
        <v>114</v>
      </c>
      <c r="L1343" t="s">
        <v>597</v>
      </c>
    </row>
    <row r="1344" spans="1:12" x14ac:dyDescent="0.25">
      <c r="A1344" s="3">
        <v>759801</v>
      </c>
      <c r="B1344" s="1" t="s">
        <v>9</v>
      </c>
      <c r="C1344" s="2">
        <v>44947</v>
      </c>
      <c r="D1344" s="2" t="str">
        <f>TEXT(Table1[[#This Row],[Visit date]],"Dddd")</f>
        <v>Saturday</v>
      </c>
      <c r="E1344" s="2" t="str">
        <f>TEXT(Table1[[#This Row],[Visit date]],"Mmmm")</f>
        <v>January</v>
      </c>
      <c r="F1344" s="2">
        <v>44951.608576388891</v>
      </c>
      <c r="G1344">
        <f>_xlfn.DAYS(Table1[[#This Row],[Filed date]],Table1[[#This Row],[Visit date]])</f>
        <v>4</v>
      </c>
      <c r="H1344">
        <v>1</v>
      </c>
      <c r="I1344">
        <v>6500</v>
      </c>
      <c r="J1344">
        <v>6500</v>
      </c>
      <c r="K1344" t="s">
        <v>323</v>
      </c>
      <c r="L1344" t="s">
        <v>63</v>
      </c>
    </row>
    <row r="1345" spans="1:12" x14ac:dyDescent="0.25">
      <c r="A1345" s="3">
        <v>763131</v>
      </c>
      <c r="B1345" s="1" t="s">
        <v>9</v>
      </c>
      <c r="C1345" s="2">
        <v>44952</v>
      </c>
      <c r="D1345" s="2" t="str">
        <f>TEXT(Table1[[#This Row],[Visit date]],"Dddd")</f>
        <v>Thursday</v>
      </c>
      <c r="E1345" s="2" t="str">
        <f>TEXT(Table1[[#This Row],[Visit date]],"Mmmm")</f>
        <v>January</v>
      </c>
      <c r="F1345" s="2">
        <v>44953.652986111112</v>
      </c>
      <c r="G1345">
        <f>_xlfn.DAYS(Table1[[#This Row],[Filed date]],Table1[[#This Row],[Visit date]])</f>
        <v>1</v>
      </c>
      <c r="H1345">
        <v>1</v>
      </c>
      <c r="I1345">
        <v>1000</v>
      </c>
      <c r="J1345">
        <v>1000</v>
      </c>
      <c r="K1345" t="s">
        <v>216</v>
      </c>
      <c r="L1345" t="s">
        <v>46</v>
      </c>
    </row>
    <row r="1346" spans="1:12" x14ac:dyDescent="0.25">
      <c r="A1346" s="3">
        <v>763212</v>
      </c>
      <c r="B1346" s="1" t="s">
        <v>9</v>
      </c>
      <c r="C1346" s="2">
        <v>44952</v>
      </c>
      <c r="D1346" s="2" t="str">
        <f>TEXT(Table1[[#This Row],[Visit date]],"Dddd")</f>
        <v>Thursday</v>
      </c>
      <c r="E1346" s="2" t="str">
        <f>TEXT(Table1[[#This Row],[Visit date]],"Mmmm")</f>
        <v>January</v>
      </c>
      <c r="F1346" s="2">
        <v>44953.673090277778</v>
      </c>
      <c r="G1346">
        <f>_xlfn.DAYS(Table1[[#This Row],[Filed date]],Table1[[#This Row],[Visit date]])</f>
        <v>1</v>
      </c>
      <c r="H1346">
        <v>1</v>
      </c>
      <c r="I1346">
        <v>3000</v>
      </c>
      <c r="J1346">
        <v>3000</v>
      </c>
      <c r="K1346" t="s">
        <v>12</v>
      </c>
      <c r="L1346" t="s">
        <v>455</v>
      </c>
    </row>
    <row r="1347" spans="1:12" x14ac:dyDescent="0.25">
      <c r="A1347" s="3">
        <v>761283</v>
      </c>
      <c r="B1347" s="1" t="s">
        <v>9</v>
      </c>
      <c r="C1347" s="2">
        <v>44950</v>
      </c>
      <c r="D1347" s="2" t="str">
        <f>TEXT(Table1[[#This Row],[Visit date]],"Dddd")</f>
        <v>Tuesday</v>
      </c>
      <c r="E1347" s="2" t="str">
        <f>TEXT(Table1[[#This Row],[Visit date]],"Mmmm")</f>
        <v>January</v>
      </c>
      <c r="F1347" s="2">
        <v>44952.551400462973</v>
      </c>
      <c r="G1347">
        <f>_xlfn.DAYS(Table1[[#This Row],[Filed date]],Table1[[#This Row],[Visit date]])</f>
        <v>2</v>
      </c>
      <c r="H1347">
        <v>1</v>
      </c>
      <c r="I1347">
        <v>1000</v>
      </c>
      <c r="J1347">
        <v>1000</v>
      </c>
      <c r="K1347" t="s">
        <v>719</v>
      </c>
      <c r="L1347" t="s">
        <v>107</v>
      </c>
    </row>
    <row r="1348" spans="1:12" x14ac:dyDescent="0.25">
      <c r="A1348" s="3">
        <v>763124</v>
      </c>
      <c r="B1348" s="1" t="s">
        <v>9</v>
      </c>
      <c r="C1348" s="2">
        <v>44952</v>
      </c>
      <c r="D1348" s="2" t="str">
        <f>TEXT(Table1[[#This Row],[Visit date]],"Dddd")</f>
        <v>Thursday</v>
      </c>
      <c r="E1348" s="2" t="str">
        <f>TEXT(Table1[[#This Row],[Visit date]],"Mmmm")</f>
        <v>January</v>
      </c>
      <c r="F1348" s="2">
        <v>44953.650972222233</v>
      </c>
      <c r="G1348">
        <f>_xlfn.DAYS(Table1[[#This Row],[Filed date]],Table1[[#This Row],[Visit date]])</f>
        <v>1</v>
      </c>
      <c r="H1348">
        <v>9</v>
      </c>
      <c r="I1348">
        <v>90</v>
      </c>
      <c r="J1348">
        <v>10</v>
      </c>
      <c r="K1348" t="s">
        <v>114</v>
      </c>
      <c r="L1348" t="s">
        <v>788</v>
      </c>
    </row>
    <row r="1349" spans="1:12" x14ac:dyDescent="0.25">
      <c r="A1349" s="3">
        <v>728133</v>
      </c>
      <c r="B1349" s="1" t="s">
        <v>19</v>
      </c>
      <c r="C1349" s="2">
        <v>44906</v>
      </c>
      <c r="D1349" s="2" t="str">
        <f>TEXT(Table1[[#This Row],[Visit date]],"Dddd")</f>
        <v>Sunday</v>
      </c>
      <c r="E1349" s="2" t="str">
        <f>TEXT(Table1[[#This Row],[Visit date]],"Mmmm")</f>
        <v>December</v>
      </c>
      <c r="F1349" s="2">
        <v>44927.374930555547</v>
      </c>
      <c r="G1349">
        <f>_xlfn.DAYS(Table1[[#This Row],[Filed date]],Table1[[#This Row],[Visit date]])</f>
        <v>21</v>
      </c>
      <c r="H1349">
        <v>1</v>
      </c>
      <c r="I1349">
        <v>720</v>
      </c>
      <c r="J1349">
        <v>720</v>
      </c>
      <c r="K1349" t="s">
        <v>567</v>
      </c>
      <c r="L1349" t="s">
        <v>128</v>
      </c>
    </row>
    <row r="1350" spans="1:12" x14ac:dyDescent="0.25">
      <c r="A1350" s="3">
        <v>728563</v>
      </c>
      <c r="B1350" s="1" t="s">
        <v>9</v>
      </c>
      <c r="C1350" s="2">
        <v>44926</v>
      </c>
      <c r="D1350" s="2" t="str">
        <f>TEXT(Table1[[#This Row],[Visit date]],"Dddd")</f>
        <v>Saturday</v>
      </c>
      <c r="E1350" s="2" t="str">
        <f>TEXT(Table1[[#This Row],[Visit date]],"Mmmm")</f>
        <v>December</v>
      </c>
      <c r="F1350" s="2">
        <v>44928.475474537037</v>
      </c>
      <c r="G1350">
        <f>_xlfn.DAYS(Table1[[#This Row],[Filed date]],Table1[[#This Row],[Visit date]])</f>
        <v>2</v>
      </c>
      <c r="H1350">
        <v>1</v>
      </c>
      <c r="I1350">
        <v>3000</v>
      </c>
      <c r="J1350">
        <v>3000</v>
      </c>
      <c r="K1350" t="s">
        <v>12</v>
      </c>
      <c r="L1350" t="s">
        <v>175</v>
      </c>
    </row>
    <row r="1351" spans="1:12" x14ac:dyDescent="0.25">
      <c r="A1351" s="3">
        <v>730193</v>
      </c>
      <c r="B1351" s="1" t="s">
        <v>27</v>
      </c>
      <c r="C1351" s="2">
        <v>44829</v>
      </c>
      <c r="D1351" s="2" t="str">
        <f>TEXT(Table1[[#This Row],[Visit date]],"Dddd")</f>
        <v>Sunday</v>
      </c>
      <c r="E1351" s="2" t="str">
        <f>TEXT(Table1[[#This Row],[Visit date]],"Mmmm")</f>
        <v>September</v>
      </c>
      <c r="F1351" s="2">
        <v>44929.778275462973</v>
      </c>
      <c r="G1351">
        <f>_xlfn.DAYS(Table1[[#This Row],[Filed date]],Table1[[#This Row],[Visit date]])</f>
        <v>100</v>
      </c>
      <c r="H1351">
        <v>1</v>
      </c>
      <c r="I1351">
        <v>2000</v>
      </c>
      <c r="J1351">
        <v>2000</v>
      </c>
      <c r="K1351" t="s">
        <v>23</v>
      </c>
      <c r="L1351" t="s">
        <v>29</v>
      </c>
    </row>
    <row r="1352" spans="1:12" x14ac:dyDescent="0.25">
      <c r="A1352" s="3">
        <v>762590</v>
      </c>
      <c r="B1352" s="1" t="s">
        <v>9</v>
      </c>
      <c r="C1352" s="2">
        <v>44949</v>
      </c>
      <c r="D1352" s="2" t="str">
        <f>TEXT(Table1[[#This Row],[Visit date]],"Dddd")</f>
        <v>Monday</v>
      </c>
      <c r="E1352" s="2" t="str">
        <f>TEXT(Table1[[#This Row],[Visit date]],"Mmmm")</f>
        <v>January</v>
      </c>
      <c r="F1352" s="2">
        <v>44953.488877314812</v>
      </c>
      <c r="G1352">
        <f>_xlfn.DAYS(Table1[[#This Row],[Filed date]],Table1[[#This Row],[Visit date]])</f>
        <v>4</v>
      </c>
      <c r="H1352">
        <v>1</v>
      </c>
      <c r="I1352">
        <v>3000</v>
      </c>
      <c r="J1352">
        <v>3000</v>
      </c>
      <c r="K1352" t="s">
        <v>12</v>
      </c>
      <c r="L1352" t="s">
        <v>278</v>
      </c>
    </row>
    <row r="1353" spans="1:12" x14ac:dyDescent="0.25">
      <c r="A1353" s="3">
        <v>766909</v>
      </c>
      <c r="B1353" s="1" t="s">
        <v>9</v>
      </c>
      <c r="C1353" s="2">
        <v>44953</v>
      </c>
      <c r="D1353" s="2" t="str">
        <f>TEXT(Table1[[#This Row],[Visit date]],"Dddd")</f>
        <v>Friday</v>
      </c>
      <c r="E1353" s="2" t="str">
        <f>TEXT(Table1[[#This Row],[Visit date]],"Mmmm")</f>
        <v>January</v>
      </c>
      <c r="F1353" s="2">
        <v>44956.634976851848</v>
      </c>
      <c r="G1353">
        <f>_xlfn.DAYS(Table1[[#This Row],[Filed date]],Table1[[#This Row],[Visit date]])</f>
        <v>3</v>
      </c>
      <c r="H1353">
        <v>1</v>
      </c>
      <c r="I1353">
        <v>3000</v>
      </c>
      <c r="J1353">
        <v>3000</v>
      </c>
      <c r="K1353" t="s">
        <v>12</v>
      </c>
      <c r="L1353" t="s">
        <v>371</v>
      </c>
    </row>
    <row r="1354" spans="1:12" x14ac:dyDescent="0.25">
      <c r="A1354" s="3">
        <v>767070</v>
      </c>
      <c r="B1354" s="1" t="s">
        <v>9</v>
      </c>
      <c r="C1354" s="2">
        <v>44954</v>
      </c>
      <c r="D1354" s="2" t="str">
        <f>TEXT(Table1[[#This Row],[Visit date]],"Dddd")</f>
        <v>Saturday</v>
      </c>
      <c r="E1354" s="2" t="str">
        <f>TEXT(Table1[[#This Row],[Visit date]],"Mmmm")</f>
        <v>January</v>
      </c>
      <c r="F1354" s="2">
        <v>44956.672118055547</v>
      </c>
      <c r="G1354">
        <f>_xlfn.DAYS(Table1[[#This Row],[Filed date]],Table1[[#This Row],[Visit date]])</f>
        <v>2</v>
      </c>
      <c r="H1354">
        <v>1</v>
      </c>
      <c r="I1354">
        <v>500</v>
      </c>
      <c r="J1354">
        <v>500</v>
      </c>
      <c r="K1354" t="s">
        <v>316</v>
      </c>
      <c r="L1354" t="s">
        <v>140</v>
      </c>
    </row>
    <row r="1355" spans="1:12" x14ac:dyDescent="0.25">
      <c r="A1355" s="3">
        <v>761511</v>
      </c>
      <c r="B1355" s="1" t="s">
        <v>9</v>
      </c>
      <c r="C1355" s="2">
        <v>44950</v>
      </c>
      <c r="D1355" s="2" t="str">
        <f>TEXT(Table1[[#This Row],[Visit date]],"Dddd")</f>
        <v>Tuesday</v>
      </c>
      <c r="E1355" s="2" t="str">
        <f>TEXT(Table1[[#This Row],[Visit date]],"Mmmm")</f>
        <v>January</v>
      </c>
      <c r="F1355" s="2">
        <v>44952.612199074072</v>
      </c>
      <c r="G1355">
        <f>_xlfn.DAYS(Table1[[#This Row],[Filed date]],Table1[[#This Row],[Visit date]])</f>
        <v>2</v>
      </c>
      <c r="H1355">
        <v>1</v>
      </c>
      <c r="I1355">
        <v>2300</v>
      </c>
      <c r="J1355">
        <v>2300</v>
      </c>
      <c r="K1355" t="s">
        <v>789</v>
      </c>
      <c r="L1355" t="s">
        <v>552</v>
      </c>
    </row>
    <row r="1356" spans="1:12" x14ac:dyDescent="0.25">
      <c r="A1356" s="3">
        <v>766885</v>
      </c>
      <c r="B1356" s="1" t="s">
        <v>9</v>
      </c>
      <c r="C1356" s="2">
        <v>44953</v>
      </c>
      <c r="D1356" s="2" t="str">
        <f>TEXT(Table1[[#This Row],[Visit date]],"Dddd")</f>
        <v>Friday</v>
      </c>
      <c r="E1356" s="2" t="str">
        <f>TEXT(Table1[[#This Row],[Visit date]],"Mmmm")</f>
        <v>January</v>
      </c>
      <c r="F1356" s="2">
        <v>44956.630011574067</v>
      </c>
      <c r="G1356">
        <f>_xlfn.DAYS(Table1[[#This Row],[Filed date]],Table1[[#This Row],[Visit date]])</f>
        <v>3</v>
      </c>
      <c r="H1356">
        <v>1</v>
      </c>
      <c r="I1356">
        <v>2500</v>
      </c>
      <c r="J1356">
        <v>2500</v>
      </c>
      <c r="K1356" t="s">
        <v>57</v>
      </c>
      <c r="L1356" t="s">
        <v>358</v>
      </c>
    </row>
    <row r="1357" spans="1:12" x14ac:dyDescent="0.25">
      <c r="A1357" s="3">
        <v>766895</v>
      </c>
      <c r="B1357" s="1" t="s">
        <v>9</v>
      </c>
      <c r="C1357" s="2">
        <v>44953</v>
      </c>
      <c r="D1357" s="2" t="str">
        <f>TEXT(Table1[[#This Row],[Visit date]],"Dddd")</f>
        <v>Friday</v>
      </c>
      <c r="E1357" s="2" t="str">
        <f>TEXT(Table1[[#This Row],[Visit date]],"Mmmm")</f>
        <v>January</v>
      </c>
      <c r="F1357" s="2">
        <v>44956.631377314807</v>
      </c>
      <c r="G1357">
        <f>_xlfn.DAYS(Table1[[#This Row],[Filed date]],Table1[[#This Row],[Visit date]])</f>
        <v>3</v>
      </c>
      <c r="H1357">
        <v>1</v>
      </c>
      <c r="I1357">
        <v>1000</v>
      </c>
      <c r="J1357">
        <v>1000</v>
      </c>
      <c r="K1357" t="s">
        <v>17</v>
      </c>
      <c r="L1357" t="s">
        <v>11</v>
      </c>
    </row>
    <row r="1358" spans="1:12" x14ac:dyDescent="0.25">
      <c r="A1358" s="3">
        <v>761817</v>
      </c>
      <c r="B1358" s="1" t="s">
        <v>9</v>
      </c>
      <c r="C1358" s="2">
        <v>44950</v>
      </c>
      <c r="D1358" s="2" t="str">
        <f>TEXT(Table1[[#This Row],[Visit date]],"Dddd")</f>
        <v>Tuesday</v>
      </c>
      <c r="E1358" s="2" t="str">
        <f>TEXT(Table1[[#This Row],[Visit date]],"Mmmm")</f>
        <v>January</v>
      </c>
      <c r="F1358" s="2">
        <v>44952.707789351851</v>
      </c>
      <c r="G1358">
        <f>_xlfn.DAYS(Table1[[#This Row],[Filed date]],Table1[[#This Row],[Visit date]])</f>
        <v>2</v>
      </c>
      <c r="H1358">
        <v>18</v>
      </c>
      <c r="I1358">
        <v>180</v>
      </c>
      <c r="J1358">
        <v>10</v>
      </c>
      <c r="K1358" t="s">
        <v>114</v>
      </c>
      <c r="L1358" t="s">
        <v>418</v>
      </c>
    </row>
    <row r="1359" spans="1:12" x14ac:dyDescent="0.25">
      <c r="A1359" s="3">
        <v>755425</v>
      </c>
      <c r="B1359" s="1" t="s">
        <v>9</v>
      </c>
      <c r="C1359" s="2">
        <v>44943</v>
      </c>
      <c r="D1359" s="2" t="str">
        <f>TEXT(Table1[[#This Row],[Visit date]],"Dddd")</f>
        <v>Tuesday</v>
      </c>
      <c r="E1359" s="2" t="str">
        <f>TEXT(Table1[[#This Row],[Visit date]],"Mmmm")</f>
        <v>January</v>
      </c>
      <c r="F1359" s="2">
        <v>44949.451331018521</v>
      </c>
      <c r="G1359">
        <f>_xlfn.DAYS(Table1[[#This Row],[Filed date]],Table1[[#This Row],[Visit date]])</f>
        <v>6</v>
      </c>
      <c r="H1359">
        <v>1</v>
      </c>
      <c r="I1359">
        <v>2500</v>
      </c>
      <c r="J1359">
        <v>2500</v>
      </c>
      <c r="K1359" t="s">
        <v>57</v>
      </c>
      <c r="L1359" t="s">
        <v>790</v>
      </c>
    </row>
    <row r="1360" spans="1:12" x14ac:dyDescent="0.25">
      <c r="A1360" s="3">
        <v>759410</v>
      </c>
      <c r="B1360" s="1" t="s">
        <v>9</v>
      </c>
      <c r="C1360" s="2">
        <v>44947</v>
      </c>
      <c r="D1360" s="2" t="str">
        <f>TEXT(Table1[[#This Row],[Visit date]],"Dddd")</f>
        <v>Saturday</v>
      </c>
      <c r="E1360" s="2" t="str">
        <f>TEXT(Table1[[#This Row],[Visit date]],"Mmmm")</f>
        <v>January</v>
      </c>
      <c r="F1360" s="2">
        <v>44951.528032407397</v>
      </c>
      <c r="G1360">
        <f>_xlfn.DAYS(Table1[[#This Row],[Filed date]],Table1[[#This Row],[Visit date]])</f>
        <v>4</v>
      </c>
      <c r="H1360">
        <v>6</v>
      </c>
      <c r="I1360">
        <v>300</v>
      </c>
      <c r="J1360">
        <v>50</v>
      </c>
      <c r="K1360" t="s">
        <v>478</v>
      </c>
      <c r="L1360" t="s">
        <v>675</v>
      </c>
    </row>
    <row r="1361" spans="1:12" x14ac:dyDescent="0.25">
      <c r="A1361" s="3">
        <v>755352</v>
      </c>
      <c r="B1361" s="1" t="s">
        <v>9</v>
      </c>
      <c r="C1361" s="2">
        <v>44943</v>
      </c>
      <c r="D1361" s="2" t="str">
        <f>TEXT(Table1[[#This Row],[Visit date]],"Dddd")</f>
        <v>Tuesday</v>
      </c>
      <c r="E1361" s="2" t="str">
        <f>TEXT(Table1[[#This Row],[Visit date]],"Mmmm")</f>
        <v>January</v>
      </c>
      <c r="F1361" s="2">
        <v>44949.43105324074</v>
      </c>
      <c r="G1361">
        <f>_xlfn.DAYS(Table1[[#This Row],[Filed date]],Table1[[#This Row],[Visit date]])</f>
        <v>6</v>
      </c>
      <c r="H1361">
        <v>1</v>
      </c>
      <c r="I1361">
        <v>500.00000000000011</v>
      </c>
      <c r="J1361">
        <v>500.00000000000011</v>
      </c>
      <c r="K1361" t="s">
        <v>316</v>
      </c>
      <c r="L1361" t="s">
        <v>229</v>
      </c>
    </row>
    <row r="1362" spans="1:12" x14ac:dyDescent="0.25">
      <c r="A1362" s="3">
        <v>755420</v>
      </c>
      <c r="B1362" s="1" t="s">
        <v>9</v>
      </c>
      <c r="C1362" s="2">
        <v>44943</v>
      </c>
      <c r="D1362" s="2" t="str">
        <f>TEXT(Table1[[#This Row],[Visit date]],"Dddd")</f>
        <v>Tuesday</v>
      </c>
      <c r="E1362" s="2" t="str">
        <f>TEXT(Table1[[#This Row],[Visit date]],"Mmmm")</f>
        <v>January</v>
      </c>
      <c r="F1362" s="2">
        <v>44949.44976851852</v>
      </c>
      <c r="G1362">
        <f>_xlfn.DAYS(Table1[[#This Row],[Filed date]],Table1[[#This Row],[Visit date]])</f>
        <v>6</v>
      </c>
      <c r="H1362">
        <v>1</v>
      </c>
      <c r="I1362">
        <v>500</v>
      </c>
      <c r="J1362">
        <v>500</v>
      </c>
      <c r="K1362" t="s">
        <v>316</v>
      </c>
      <c r="L1362" t="s">
        <v>409</v>
      </c>
    </row>
    <row r="1363" spans="1:12" x14ac:dyDescent="0.25">
      <c r="A1363" s="3">
        <v>760594</v>
      </c>
      <c r="B1363" s="1" t="s">
        <v>9</v>
      </c>
      <c r="C1363" s="2">
        <v>44948</v>
      </c>
      <c r="D1363" s="2" t="str">
        <f>TEXT(Table1[[#This Row],[Visit date]],"Dddd")</f>
        <v>Sunday</v>
      </c>
      <c r="E1363" s="2" t="str">
        <f>TEXT(Table1[[#This Row],[Visit date]],"Mmmm")</f>
        <v>January</v>
      </c>
      <c r="F1363" s="2">
        <v>44952.372731481482</v>
      </c>
      <c r="G1363">
        <f>_xlfn.DAYS(Table1[[#This Row],[Filed date]],Table1[[#This Row],[Visit date]])</f>
        <v>4</v>
      </c>
      <c r="H1363">
        <v>1</v>
      </c>
      <c r="I1363">
        <v>2500</v>
      </c>
      <c r="J1363">
        <v>2500</v>
      </c>
      <c r="K1363" t="s">
        <v>57</v>
      </c>
      <c r="L1363" t="s">
        <v>519</v>
      </c>
    </row>
    <row r="1364" spans="1:12" x14ac:dyDescent="0.25">
      <c r="A1364" s="3">
        <v>731170</v>
      </c>
      <c r="B1364" s="1" t="s">
        <v>22</v>
      </c>
      <c r="C1364" s="2">
        <v>44930</v>
      </c>
      <c r="D1364" s="2" t="str">
        <f>TEXT(Table1[[#This Row],[Visit date]],"Dddd")</f>
        <v>Wednesday</v>
      </c>
      <c r="E1364" s="2" t="str">
        <f>TEXT(Table1[[#This Row],[Visit date]],"Mmmm")</f>
        <v>January</v>
      </c>
      <c r="F1364" s="2">
        <v>44930.548506944448</v>
      </c>
      <c r="G1364">
        <f>_xlfn.DAYS(Table1[[#This Row],[Filed date]],Table1[[#This Row],[Visit date]])</f>
        <v>0</v>
      </c>
      <c r="H1364">
        <v>1</v>
      </c>
      <c r="I1364">
        <v>999.99999999999989</v>
      </c>
      <c r="J1364">
        <v>999.99999999999989</v>
      </c>
      <c r="K1364" t="s">
        <v>23</v>
      </c>
      <c r="L1364" t="s">
        <v>432</v>
      </c>
    </row>
    <row r="1365" spans="1:12" x14ac:dyDescent="0.25">
      <c r="A1365" s="3">
        <v>763059</v>
      </c>
      <c r="B1365" s="1" t="s">
        <v>9</v>
      </c>
      <c r="C1365" s="2">
        <v>44952</v>
      </c>
      <c r="D1365" s="2" t="str">
        <f>TEXT(Table1[[#This Row],[Visit date]],"Dddd")</f>
        <v>Thursday</v>
      </c>
      <c r="E1365" s="2" t="str">
        <f>TEXT(Table1[[#This Row],[Visit date]],"Mmmm")</f>
        <v>January</v>
      </c>
      <c r="F1365" s="2">
        <v>44953.632245370369</v>
      </c>
      <c r="G1365">
        <f>_xlfn.DAYS(Table1[[#This Row],[Filed date]],Table1[[#This Row],[Visit date]])</f>
        <v>1</v>
      </c>
      <c r="H1365">
        <v>1</v>
      </c>
      <c r="I1365">
        <v>2000</v>
      </c>
      <c r="J1365">
        <v>2000</v>
      </c>
      <c r="K1365" t="s">
        <v>134</v>
      </c>
      <c r="L1365" t="s">
        <v>596</v>
      </c>
    </row>
    <row r="1366" spans="1:12" x14ac:dyDescent="0.25">
      <c r="A1366" s="3">
        <v>755126</v>
      </c>
      <c r="B1366" s="1" t="s">
        <v>9</v>
      </c>
      <c r="C1366" s="2">
        <v>44943</v>
      </c>
      <c r="D1366" s="2" t="str">
        <f>TEXT(Table1[[#This Row],[Visit date]],"Dddd")</f>
        <v>Tuesday</v>
      </c>
      <c r="E1366" s="2" t="str">
        <f>TEXT(Table1[[#This Row],[Visit date]],"Mmmm")</f>
        <v>January</v>
      </c>
      <c r="F1366" s="2">
        <v>44949.377430555563</v>
      </c>
      <c r="G1366">
        <f>_xlfn.DAYS(Table1[[#This Row],[Filed date]],Table1[[#This Row],[Visit date]])</f>
        <v>6</v>
      </c>
      <c r="H1366">
        <v>7</v>
      </c>
      <c r="I1366">
        <v>350</v>
      </c>
      <c r="J1366">
        <v>50</v>
      </c>
      <c r="K1366" t="s">
        <v>791</v>
      </c>
      <c r="L1366" t="s">
        <v>724</v>
      </c>
    </row>
    <row r="1367" spans="1:12" x14ac:dyDescent="0.25">
      <c r="A1367" s="3">
        <v>755979</v>
      </c>
      <c r="B1367" s="1" t="s">
        <v>9</v>
      </c>
      <c r="C1367" s="2">
        <v>44944</v>
      </c>
      <c r="D1367" s="2" t="str">
        <f>TEXT(Table1[[#This Row],[Visit date]],"Dddd")</f>
        <v>Wednesday</v>
      </c>
      <c r="E1367" s="2" t="str">
        <f>TEXT(Table1[[#This Row],[Visit date]],"Mmmm")</f>
        <v>January</v>
      </c>
      <c r="F1367" s="2">
        <v>44949.574131944442</v>
      </c>
      <c r="G1367">
        <f>_xlfn.DAYS(Table1[[#This Row],[Filed date]],Table1[[#This Row],[Visit date]])</f>
        <v>5</v>
      </c>
      <c r="H1367">
        <v>1</v>
      </c>
      <c r="I1367">
        <v>2500</v>
      </c>
      <c r="J1367">
        <v>2500</v>
      </c>
      <c r="K1367" t="s">
        <v>57</v>
      </c>
      <c r="L1367" t="s">
        <v>499</v>
      </c>
    </row>
    <row r="1368" spans="1:12" x14ac:dyDescent="0.25">
      <c r="A1368" s="3">
        <v>767039</v>
      </c>
      <c r="B1368" s="1" t="s">
        <v>9</v>
      </c>
      <c r="C1368" s="2">
        <v>44954</v>
      </c>
      <c r="D1368" s="2" t="str">
        <f>TEXT(Table1[[#This Row],[Visit date]],"Dddd")</f>
        <v>Saturday</v>
      </c>
      <c r="E1368" s="2" t="str">
        <f>TEXT(Table1[[#This Row],[Visit date]],"Mmmm")</f>
        <v>January</v>
      </c>
      <c r="F1368" s="2">
        <v>44956.6640162037</v>
      </c>
      <c r="G1368">
        <f>_xlfn.DAYS(Table1[[#This Row],[Filed date]],Table1[[#This Row],[Visit date]])</f>
        <v>2</v>
      </c>
      <c r="H1368">
        <v>15</v>
      </c>
      <c r="I1368">
        <v>750</v>
      </c>
      <c r="J1368">
        <v>50</v>
      </c>
      <c r="K1368" t="s">
        <v>449</v>
      </c>
      <c r="L1368" t="s">
        <v>286</v>
      </c>
    </row>
    <row r="1369" spans="1:12" x14ac:dyDescent="0.25">
      <c r="A1369" s="3">
        <v>759636</v>
      </c>
      <c r="B1369" s="1" t="s">
        <v>9</v>
      </c>
      <c r="C1369" s="2">
        <v>44948</v>
      </c>
      <c r="D1369" s="2" t="str">
        <f>TEXT(Table1[[#This Row],[Visit date]],"Dddd")</f>
        <v>Sunday</v>
      </c>
      <c r="E1369" s="2" t="str">
        <f>TEXT(Table1[[#This Row],[Visit date]],"Mmmm")</f>
        <v>January</v>
      </c>
      <c r="F1369" s="2">
        <v>44951.576284722221</v>
      </c>
      <c r="G1369">
        <f>_xlfn.DAYS(Table1[[#This Row],[Filed date]],Table1[[#This Row],[Visit date]])</f>
        <v>3</v>
      </c>
      <c r="H1369">
        <v>1</v>
      </c>
      <c r="I1369">
        <v>500</v>
      </c>
      <c r="J1369">
        <v>500</v>
      </c>
      <c r="K1369" t="s">
        <v>38</v>
      </c>
      <c r="L1369" t="s">
        <v>119</v>
      </c>
    </row>
    <row r="1370" spans="1:12" x14ac:dyDescent="0.25">
      <c r="A1370" s="3">
        <v>751004</v>
      </c>
      <c r="B1370" s="1" t="s">
        <v>9</v>
      </c>
      <c r="C1370" s="2">
        <v>44942</v>
      </c>
      <c r="D1370" s="2" t="str">
        <f>TEXT(Table1[[#This Row],[Visit date]],"Dddd")</f>
        <v>Monday</v>
      </c>
      <c r="E1370" s="2" t="str">
        <f>TEXT(Table1[[#This Row],[Visit date]],"Mmmm")</f>
        <v>January</v>
      </c>
      <c r="F1370" s="2">
        <v>44945.364965277768</v>
      </c>
      <c r="G1370">
        <f>_xlfn.DAYS(Table1[[#This Row],[Filed date]],Table1[[#This Row],[Visit date]])</f>
        <v>3</v>
      </c>
      <c r="H1370">
        <v>1</v>
      </c>
      <c r="I1370">
        <v>4000</v>
      </c>
      <c r="J1370">
        <v>4000</v>
      </c>
      <c r="K1370" t="s">
        <v>585</v>
      </c>
      <c r="L1370" t="s">
        <v>387</v>
      </c>
    </row>
    <row r="1371" spans="1:12" x14ac:dyDescent="0.25">
      <c r="A1371" s="3">
        <v>759410</v>
      </c>
      <c r="B1371" s="1" t="s">
        <v>9</v>
      </c>
      <c r="C1371" s="2">
        <v>44947</v>
      </c>
      <c r="D1371" s="2" t="str">
        <f>TEXT(Table1[[#This Row],[Visit date]],"Dddd")</f>
        <v>Saturday</v>
      </c>
      <c r="E1371" s="2" t="str">
        <f>TEXT(Table1[[#This Row],[Visit date]],"Mmmm")</f>
        <v>January</v>
      </c>
      <c r="F1371" s="2">
        <v>44951.528032407397</v>
      </c>
      <c r="G1371">
        <f>_xlfn.DAYS(Table1[[#This Row],[Filed date]],Table1[[#This Row],[Visit date]])</f>
        <v>4</v>
      </c>
      <c r="H1371">
        <v>4</v>
      </c>
      <c r="I1371">
        <v>200</v>
      </c>
      <c r="J1371">
        <v>50</v>
      </c>
      <c r="K1371" t="s">
        <v>30</v>
      </c>
      <c r="L1371" t="s">
        <v>675</v>
      </c>
    </row>
    <row r="1372" spans="1:12" x14ac:dyDescent="0.25">
      <c r="A1372" s="3">
        <v>766904</v>
      </c>
      <c r="B1372" s="1" t="s">
        <v>9</v>
      </c>
      <c r="C1372" s="2">
        <v>44953</v>
      </c>
      <c r="D1372" s="2" t="str">
        <f>TEXT(Table1[[#This Row],[Visit date]],"Dddd")</f>
        <v>Friday</v>
      </c>
      <c r="E1372" s="2" t="str">
        <f>TEXT(Table1[[#This Row],[Visit date]],"Mmmm")</f>
        <v>January</v>
      </c>
      <c r="F1372" s="2">
        <v>44956.633206018523</v>
      </c>
      <c r="G1372">
        <f>_xlfn.DAYS(Table1[[#This Row],[Filed date]],Table1[[#This Row],[Visit date]])</f>
        <v>3</v>
      </c>
      <c r="H1372">
        <v>1</v>
      </c>
      <c r="I1372">
        <v>1000</v>
      </c>
      <c r="J1372">
        <v>1000</v>
      </c>
      <c r="K1372" t="s">
        <v>106</v>
      </c>
      <c r="L1372" t="s">
        <v>197</v>
      </c>
    </row>
    <row r="1373" spans="1:12" x14ac:dyDescent="0.25">
      <c r="A1373" s="3">
        <v>728563</v>
      </c>
      <c r="B1373" s="1" t="s">
        <v>9</v>
      </c>
      <c r="C1373" s="2">
        <v>44926</v>
      </c>
      <c r="D1373" s="2" t="str">
        <f>TEXT(Table1[[#This Row],[Visit date]],"Dddd")</f>
        <v>Saturday</v>
      </c>
      <c r="E1373" s="2" t="str">
        <f>TEXT(Table1[[#This Row],[Visit date]],"Mmmm")</f>
        <v>December</v>
      </c>
      <c r="F1373" s="2">
        <v>44928.475474537037</v>
      </c>
      <c r="G1373">
        <f>_xlfn.DAYS(Table1[[#This Row],[Filed date]],Table1[[#This Row],[Visit date]])</f>
        <v>2</v>
      </c>
      <c r="H1373">
        <v>15</v>
      </c>
      <c r="I1373">
        <v>656.25</v>
      </c>
      <c r="J1373">
        <v>43.75</v>
      </c>
      <c r="K1373" t="s">
        <v>705</v>
      </c>
      <c r="L1373" t="s">
        <v>175</v>
      </c>
    </row>
    <row r="1374" spans="1:12" x14ac:dyDescent="0.25">
      <c r="A1374" s="3">
        <v>751135</v>
      </c>
      <c r="B1374" s="1" t="s">
        <v>9</v>
      </c>
      <c r="C1374" s="2">
        <v>44942</v>
      </c>
      <c r="D1374" s="2" t="str">
        <f>TEXT(Table1[[#This Row],[Visit date]],"Dddd")</f>
        <v>Monday</v>
      </c>
      <c r="E1374" s="2" t="str">
        <f>TEXT(Table1[[#This Row],[Visit date]],"Mmmm")</f>
        <v>January</v>
      </c>
      <c r="F1374" s="2">
        <v>44945.399340277778</v>
      </c>
      <c r="G1374">
        <f>_xlfn.DAYS(Table1[[#This Row],[Filed date]],Table1[[#This Row],[Visit date]])</f>
        <v>3</v>
      </c>
      <c r="H1374">
        <v>30</v>
      </c>
      <c r="I1374">
        <v>2100</v>
      </c>
      <c r="J1374">
        <v>70</v>
      </c>
      <c r="K1374" t="s">
        <v>55</v>
      </c>
      <c r="L1374" t="s">
        <v>197</v>
      </c>
    </row>
    <row r="1375" spans="1:12" x14ac:dyDescent="0.25">
      <c r="A1375" s="3">
        <v>755320</v>
      </c>
      <c r="B1375" s="1" t="s">
        <v>9</v>
      </c>
      <c r="C1375" s="2">
        <v>44943</v>
      </c>
      <c r="D1375" s="2" t="str">
        <f>TEXT(Table1[[#This Row],[Visit date]],"Dddd")</f>
        <v>Tuesday</v>
      </c>
      <c r="E1375" s="2" t="str">
        <f>TEXT(Table1[[#This Row],[Visit date]],"Mmmm")</f>
        <v>January</v>
      </c>
      <c r="F1375" s="2">
        <v>44949.422905092593</v>
      </c>
      <c r="G1375">
        <f>_xlfn.DAYS(Table1[[#This Row],[Filed date]],Table1[[#This Row],[Visit date]])</f>
        <v>6</v>
      </c>
      <c r="H1375">
        <v>5</v>
      </c>
      <c r="I1375">
        <v>250</v>
      </c>
      <c r="J1375">
        <v>49.999999999999993</v>
      </c>
      <c r="K1375" t="s">
        <v>30</v>
      </c>
      <c r="L1375" t="s">
        <v>219</v>
      </c>
    </row>
    <row r="1376" spans="1:12" x14ac:dyDescent="0.25">
      <c r="A1376" s="3">
        <v>758789</v>
      </c>
      <c r="B1376" s="1" t="s">
        <v>9</v>
      </c>
      <c r="C1376" s="2">
        <v>44946</v>
      </c>
      <c r="D1376" s="2" t="str">
        <f>TEXT(Table1[[#This Row],[Visit date]],"Dddd")</f>
        <v>Friday</v>
      </c>
      <c r="E1376" s="2" t="str">
        <f>TEXT(Table1[[#This Row],[Visit date]],"Mmmm")</f>
        <v>January</v>
      </c>
      <c r="F1376" s="2">
        <v>44951.405497685177</v>
      </c>
      <c r="G1376">
        <f>_xlfn.DAYS(Table1[[#This Row],[Filed date]],Table1[[#This Row],[Visit date]])</f>
        <v>5</v>
      </c>
      <c r="H1376">
        <v>1</v>
      </c>
      <c r="I1376">
        <v>500</v>
      </c>
      <c r="J1376">
        <v>500</v>
      </c>
      <c r="K1376" t="s">
        <v>38</v>
      </c>
      <c r="L1376" t="s">
        <v>234</v>
      </c>
    </row>
    <row r="1377" spans="1:12" x14ac:dyDescent="0.25">
      <c r="A1377" s="3">
        <v>756298</v>
      </c>
      <c r="B1377" s="1" t="s">
        <v>9</v>
      </c>
      <c r="C1377" s="2">
        <v>44944</v>
      </c>
      <c r="D1377" s="2" t="str">
        <f>TEXT(Table1[[#This Row],[Visit date]],"Dddd")</f>
        <v>Wednesday</v>
      </c>
      <c r="E1377" s="2" t="str">
        <f>TEXT(Table1[[#This Row],[Visit date]],"Mmmm")</f>
        <v>January</v>
      </c>
      <c r="F1377" s="2">
        <v>44949.663668981477</v>
      </c>
      <c r="G1377">
        <f>_xlfn.DAYS(Table1[[#This Row],[Filed date]],Table1[[#This Row],[Visit date]])</f>
        <v>5</v>
      </c>
      <c r="H1377">
        <v>1</v>
      </c>
      <c r="I1377">
        <v>600</v>
      </c>
      <c r="J1377">
        <v>600</v>
      </c>
      <c r="K1377" t="s">
        <v>247</v>
      </c>
      <c r="L1377" t="s">
        <v>173</v>
      </c>
    </row>
    <row r="1378" spans="1:12" x14ac:dyDescent="0.25">
      <c r="A1378" s="3">
        <v>755517</v>
      </c>
      <c r="B1378" s="1" t="s">
        <v>9</v>
      </c>
      <c r="C1378" s="2">
        <v>44944</v>
      </c>
      <c r="D1378" s="2" t="str">
        <f>TEXT(Table1[[#This Row],[Visit date]],"Dddd")</f>
        <v>Wednesday</v>
      </c>
      <c r="E1378" s="2" t="str">
        <f>TEXT(Table1[[#This Row],[Visit date]],"Mmmm")</f>
        <v>January</v>
      </c>
      <c r="F1378" s="2">
        <v>44949.476712962962</v>
      </c>
      <c r="G1378">
        <f>_xlfn.DAYS(Table1[[#This Row],[Filed date]],Table1[[#This Row],[Visit date]])</f>
        <v>5</v>
      </c>
      <c r="H1378">
        <v>1</v>
      </c>
      <c r="I1378">
        <v>3000</v>
      </c>
      <c r="J1378">
        <v>3000</v>
      </c>
      <c r="K1378" t="s">
        <v>12</v>
      </c>
      <c r="L1378" t="s">
        <v>11</v>
      </c>
    </row>
    <row r="1379" spans="1:12" x14ac:dyDescent="0.25">
      <c r="A1379" s="3">
        <v>759003</v>
      </c>
      <c r="B1379" s="1" t="s">
        <v>9</v>
      </c>
      <c r="C1379" s="2">
        <v>44946</v>
      </c>
      <c r="D1379" s="2" t="str">
        <f>TEXT(Table1[[#This Row],[Visit date]],"Dddd")</f>
        <v>Friday</v>
      </c>
      <c r="E1379" s="2" t="str">
        <f>TEXT(Table1[[#This Row],[Visit date]],"Mmmm")</f>
        <v>January</v>
      </c>
      <c r="F1379" s="2">
        <v>44951.446493055562</v>
      </c>
      <c r="G1379">
        <f>_xlfn.DAYS(Table1[[#This Row],[Filed date]],Table1[[#This Row],[Visit date]])</f>
        <v>5</v>
      </c>
      <c r="H1379">
        <v>30</v>
      </c>
      <c r="I1379">
        <v>300</v>
      </c>
      <c r="J1379">
        <v>10</v>
      </c>
      <c r="K1379" t="s">
        <v>114</v>
      </c>
      <c r="L1379" t="s">
        <v>164</v>
      </c>
    </row>
    <row r="1380" spans="1:12" x14ac:dyDescent="0.25">
      <c r="A1380" s="3">
        <v>756952</v>
      </c>
      <c r="B1380" s="1" t="s">
        <v>9</v>
      </c>
      <c r="C1380" s="2">
        <v>44945</v>
      </c>
      <c r="D1380" s="2" t="str">
        <f>TEXT(Table1[[#This Row],[Visit date]],"Dddd")</f>
        <v>Thursday</v>
      </c>
      <c r="E1380" s="2" t="str">
        <f>TEXT(Table1[[#This Row],[Visit date]],"Mmmm")</f>
        <v>January</v>
      </c>
      <c r="F1380" s="2">
        <v>44950.403287037043</v>
      </c>
      <c r="G1380">
        <f>_xlfn.DAYS(Table1[[#This Row],[Filed date]],Table1[[#This Row],[Visit date]])</f>
        <v>5</v>
      </c>
      <c r="H1380">
        <v>1</v>
      </c>
      <c r="I1380">
        <v>1250</v>
      </c>
      <c r="J1380">
        <v>1250</v>
      </c>
      <c r="K1380" t="s">
        <v>792</v>
      </c>
      <c r="L1380" t="s">
        <v>49</v>
      </c>
    </row>
    <row r="1381" spans="1:12" x14ac:dyDescent="0.25">
      <c r="A1381" s="3">
        <v>763196</v>
      </c>
      <c r="B1381" s="1" t="s">
        <v>9</v>
      </c>
      <c r="C1381" s="2">
        <v>44952</v>
      </c>
      <c r="D1381" s="2" t="str">
        <f>TEXT(Table1[[#This Row],[Visit date]],"Dddd")</f>
        <v>Thursday</v>
      </c>
      <c r="E1381" s="2" t="str">
        <f>TEXT(Table1[[#This Row],[Visit date]],"Mmmm")</f>
        <v>January</v>
      </c>
      <c r="F1381" s="2">
        <v>44953.667326388888</v>
      </c>
      <c r="G1381">
        <f>_xlfn.DAYS(Table1[[#This Row],[Filed date]],Table1[[#This Row],[Visit date]])</f>
        <v>1</v>
      </c>
      <c r="H1381">
        <v>1</v>
      </c>
      <c r="I1381">
        <v>3000</v>
      </c>
      <c r="J1381">
        <v>3000</v>
      </c>
      <c r="K1381" t="s">
        <v>12</v>
      </c>
      <c r="L1381" t="s">
        <v>793</v>
      </c>
    </row>
    <row r="1382" spans="1:12" x14ac:dyDescent="0.25">
      <c r="A1382" s="3">
        <v>767116</v>
      </c>
      <c r="B1382" s="1" t="s">
        <v>9</v>
      </c>
      <c r="C1382" s="2">
        <v>44955</v>
      </c>
      <c r="D1382" s="2" t="str">
        <f>TEXT(Table1[[#This Row],[Visit date]],"Dddd")</f>
        <v>Sunday</v>
      </c>
      <c r="E1382" s="2" t="str">
        <f>TEXT(Table1[[#This Row],[Visit date]],"Mmmm")</f>
        <v>January</v>
      </c>
      <c r="F1382" s="2">
        <v>44956.689988425933</v>
      </c>
      <c r="G1382">
        <f>_xlfn.DAYS(Table1[[#This Row],[Filed date]],Table1[[#This Row],[Visit date]])</f>
        <v>1</v>
      </c>
      <c r="H1382">
        <v>1</v>
      </c>
      <c r="I1382">
        <v>999.99999999999989</v>
      </c>
      <c r="J1382">
        <v>999.99999999999989</v>
      </c>
      <c r="K1382" t="s">
        <v>17</v>
      </c>
      <c r="L1382" t="s">
        <v>113</v>
      </c>
    </row>
    <row r="1383" spans="1:12" x14ac:dyDescent="0.25">
      <c r="A1383" s="3">
        <v>759985</v>
      </c>
      <c r="B1383" s="1" t="s">
        <v>9</v>
      </c>
      <c r="C1383" s="2">
        <v>44947</v>
      </c>
      <c r="D1383" s="2" t="str">
        <f>TEXT(Table1[[#This Row],[Visit date]],"Dddd")</f>
        <v>Saturday</v>
      </c>
      <c r="E1383" s="2" t="str">
        <f>TEXT(Table1[[#This Row],[Visit date]],"Mmmm")</f>
        <v>January</v>
      </c>
      <c r="F1383" s="2">
        <v>44951.659212962957</v>
      </c>
      <c r="G1383">
        <f>_xlfn.DAYS(Table1[[#This Row],[Filed date]],Table1[[#This Row],[Visit date]])</f>
        <v>4</v>
      </c>
      <c r="H1383">
        <v>1</v>
      </c>
      <c r="I1383">
        <v>999.99999999999989</v>
      </c>
      <c r="J1383">
        <v>999.99999999999989</v>
      </c>
      <c r="K1383" t="s">
        <v>17</v>
      </c>
      <c r="L1383" t="s">
        <v>168</v>
      </c>
    </row>
    <row r="1384" spans="1:12" x14ac:dyDescent="0.25">
      <c r="A1384" s="3">
        <v>757953</v>
      </c>
      <c r="B1384" s="1" t="s">
        <v>9</v>
      </c>
      <c r="C1384" s="2">
        <v>44945</v>
      </c>
      <c r="D1384" s="2" t="str">
        <f>TEXT(Table1[[#This Row],[Visit date]],"Dddd")</f>
        <v>Thursday</v>
      </c>
      <c r="E1384" s="2" t="str">
        <f>TEXT(Table1[[#This Row],[Visit date]],"Mmmm")</f>
        <v>January</v>
      </c>
      <c r="F1384" s="2">
        <v>44950.633750000001</v>
      </c>
      <c r="G1384">
        <f>_xlfn.DAYS(Table1[[#This Row],[Filed date]],Table1[[#This Row],[Visit date]])</f>
        <v>5</v>
      </c>
      <c r="H1384">
        <v>6</v>
      </c>
      <c r="I1384">
        <v>60</v>
      </c>
      <c r="J1384">
        <v>10</v>
      </c>
      <c r="K1384" t="s">
        <v>114</v>
      </c>
      <c r="L1384" t="s">
        <v>333</v>
      </c>
    </row>
    <row r="1385" spans="1:12" x14ac:dyDescent="0.25">
      <c r="A1385" s="3">
        <v>761431</v>
      </c>
      <c r="B1385" s="1" t="s">
        <v>9</v>
      </c>
      <c r="C1385" s="2">
        <v>44950</v>
      </c>
      <c r="D1385" s="2" t="str">
        <f>TEXT(Table1[[#This Row],[Visit date]],"Dddd")</f>
        <v>Tuesday</v>
      </c>
      <c r="E1385" s="2" t="str">
        <f>TEXT(Table1[[#This Row],[Visit date]],"Mmmm")</f>
        <v>January</v>
      </c>
      <c r="F1385" s="2">
        <v>44952.593032407407</v>
      </c>
      <c r="G1385">
        <f>_xlfn.DAYS(Table1[[#This Row],[Filed date]],Table1[[#This Row],[Visit date]])</f>
        <v>2</v>
      </c>
      <c r="H1385">
        <v>1</v>
      </c>
      <c r="I1385">
        <v>1000</v>
      </c>
      <c r="J1385">
        <v>1000</v>
      </c>
      <c r="K1385" t="s">
        <v>17</v>
      </c>
      <c r="L1385" t="s">
        <v>592</v>
      </c>
    </row>
    <row r="1386" spans="1:12" x14ac:dyDescent="0.25">
      <c r="A1386" s="3">
        <v>758754</v>
      </c>
      <c r="B1386" s="1" t="s">
        <v>9</v>
      </c>
      <c r="C1386" s="2">
        <v>44946</v>
      </c>
      <c r="D1386" s="2" t="str">
        <f>TEXT(Table1[[#This Row],[Visit date]],"Dddd")</f>
        <v>Friday</v>
      </c>
      <c r="E1386" s="2" t="str">
        <f>TEXT(Table1[[#This Row],[Visit date]],"Mmmm")</f>
        <v>January</v>
      </c>
      <c r="F1386" s="2">
        <v>44951.396365740737</v>
      </c>
      <c r="G1386">
        <f>_xlfn.DAYS(Table1[[#This Row],[Filed date]],Table1[[#This Row],[Visit date]])</f>
        <v>5</v>
      </c>
      <c r="H1386">
        <v>30</v>
      </c>
      <c r="I1386">
        <v>4950</v>
      </c>
      <c r="J1386">
        <v>165</v>
      </c>
      <c r="K1386" t="s">
        <v>794</v>
      </c>
      <c r="L1386" t="s">
        <v>197</v>
      </c>
    </row>
    <row r="1387" spans="1:12" x14ac:dyDescent="0.25">
      <c r="A1387" s="3">
        <v>758982</v>
      </c>
      <c r="B1387" s="1" t="s">
        <v>9</v>
      </c>
      <c r="C1387" s="2">
        <v>44946</v>
      </c>
      <c r="D1387" s="2" t="str">
        <f>TEXT(Table1[[#This Row],[Visit date]],"Dddd")</f>
        <v>Friday</v>
      </c>
      <c r="E1387" s="2" t="str">
        <f>TEXT(Table1[[#This Row],[Visit date]],"Mmmm")</f>
        <v>January</v>
      </c>
      <c r="F1387" s="2">
        <v>44951.442870370367</v>
      </c>
      <c r="G1387">
        <f>_xlfn.DAYS(Table1[[#This Row],[Filed date]],Table1[[#This Row],[Visit date]])</f>
        <v>5</v>
      </c>
      <c r="H1387">
        <v>20</v>
      </c>
      <c r="I1387">
        <v>3600</v>
      </c>
      <c r="J1387">
        <v>180</v>
      </c>
      <c r="K1387" t="s">
        <v>520</v>
      </c>
      <c r="L1387" t="s">
        <v>388</v>
      </c>
    </row>
    <row r="1388" spans="1:12" x14ac:dyDescent="0.25">
      <c r="A1388" s="3">
        <v>763121</v>
      </c>
      <c r="B1388" s="1" t="s">
        <v>9</v>
      </c>
      <c r="C1388" s="2">
        <v>44952</v>
      </c>
      <c r="D1388" s="2" t="str">
        <f>TEXT(Table1[[#This Row],[Visit date]],"Dddd")</f>
        <v>Thursday</v>
      </c>
      <c r="E1388" s="2" t="str">
        <f>TEXT(Table1[[#This Row],[Visit date]],"Mmmm")</f>
        <v>January</v>
      </c>
      <c r="F1388" s="2">
        <v>44953.649814814817</v>
      </c>
      <c r="G1388">
        <f>_xlfn.DAYS(Table1[[#This Row],[Filed date]],Table1[[#This Row],[Visit date]])</f>
        <v>1</v>
      </c>
      <c r="H1388">
        <v>1</v>
      </c>
      <c r="I1388">
        <v>500</v>
      </c>
      <c r="J1388">
        <v>500</v>
      </c>
      <c r="K1388" t="s">
        <v>316</v>
      </c>
      <c r="L1388" t="s">
        <v>548</v>
      </c>
    </row>
    <row r="1389" spans="1:12" x14ac:dyDescent="0.25">
      <c r="A1389" s="3">
        <v>728422</v>
      </c>
      <c r="B1389" s="1" t="s">
        <v>35</v>
      </c>
      <c r="C1389" s="2">
        <v>44926</v>
      </c>
      <c r="D1389" s="2" t="str">
        <f>TEXT(Table1[[#This Row],[Visit date]],"Dddd")</f>
        <v>Saturday</v>
      </c>
      <c r="E1389" s="2" t="str">
        <f>TEXT(Table1[[#This Row],[Visit date]],"Mmmm")</f>
        <v>December</v>
      </c>
      <c r="F1389" s="2">
        <v>44928.399351851847</v>
      </c>
      <c r="G1389">
        <f>_xlfn.DAYS(Table1[[#This Row],[Filed date]],Table1[[#This Row],[Visit date]])</f>
        <v>2</v>
      </c>
      <c r="H1389">
        <v>1</v>
      </c>
      <c r="I1389">
        <v>840</v>
      </c>
      <c r="J1389">
        <v>840</v>
      </c>
      <c r="K1389" t="s">
        <v>795</v>
      </c>
      <c r="L1389" t="s">
        <v>361</v>
      </c>
    </row>
    <row r="1390" spans="1:12" x14ac:dyDescent="0.25">
      <c r="A1390" s="3">
        <v>759595</v>
      </c>
      <c r="B1390" s="1" t="s">
        <v>9</v>
      </c>
      <c r="C1390" s="2">
        <v>44947</v>
      </c>
      <c r="D1390" s="2" t="str">
        <f>TEXT(Table1[[#This Row],[Visit date]],"Dddd")</f>
        <v>Saturday</v>
      </c>
      <c r="E1390" s="2" t="str">
        <f>TEXT(Table1[[#This Row],[Visit date]],"Mmmm")</f>
        <v>January</v>
      </c>
      <c r="F1390" s="2">
        <v>44951.567743055559</v>
      </c>
      <c r="G1390">
        <f>_xlfn.DAYS(Table1[[#This Row],[Filed date]],Table1[[#This Row],[Visit date]])</f>
        <v>4</v>
      </c>
      <c r="H1390">
        <v>1</v>
      </c>
      <c r="I1390">
        <v>600</v>
      </c>
      <c r="J1390">
        <v>600</v>
      </c>
      <c r="K1390" t="s">
        <v>702</v>
      </c>
      <c r="L1390" t="s">
        <v>406</v>
      </c>
    </row>
    <row r="1391" spans="1:12" x14ac:dyDescent="0.25">
      <c r="A1391" s="3">
        <v>761829</v>
      </c>
      <c r="B1391" s="1" t="s">
        <v>9</v>
      </c>
      <c r="C1391" s="2">
        <v>44950</v>
      </c>
      <c r="D1391" s="2" t="str">
        <f>TEXT(Table1[[#This Row],[Visit date]],"Dddd")</f>
        <v>Tuesday</v>
      </c>
      <c r="E1391" s="2" t="str">
        <f>TEXT(Table1[[#This Row],[Visit date]],"Mmmm")</f>
        <v>January</v>
      </c>
      <c r="F1391" s="2">
        <v>44952.713009259263</v>
      </c>
      <c r="G1391">
        <f>_xlfn.DAYS(Table1[[#This Row],[Filed date]],Table1[[#This Row],[Visit date]])</f>
        <v>2</v>
      </c>
      <c r="H1391">
        <v>18</v>
      </c>
      <c r="I1391">
        <v>972</v>
      </c>
      <c r="J1391">
        <v>54</v>
      </c>
      <c r="K1391" t="s">
        <v>172</v>
      </c>
      <c r="L1391" t="s">
        <v>241</v>
      </c>
    </row>
    <row r="1392" spans="1:12" x14ac:dyDescent="0.25">
      <c r="A1392" s="3">
        <v>751666</v>
      </c>
      <c r="B1392" s="1" t="s">
        <v>9</v>
      </c>
      <c r="C1392" s="2">
        <v>44942</v>
      </c>
      <c r="D1392" s="2" t="str">
        <f>TEXT(Table1[[#This Row],[Visit date]],"Dddd")</f>
        <v>Monday</v>
      </c>
      <c r="E1392" s="2" t="str">
        <f>TEXT(Table1[[#This Row],[Visit date]],"Mmmm")</f>
        <v>January</v>
      </c>
      <c r="F1392" s="2">
        <v>44945.548819444448</v>
      </c>
      <c r="G1392">
        <f>_xlfn.DAYS(Table1[[#This Row],[Filed date]],Table1[[#This Row],[Visit date]])</f>
        <v>3</v>
      </c>
      <c r="H1392">
        <v>1</v>
      </c>
      <c r="I1392">
        <v>2500</v>
      </c>
      <c r="J1392">
        <v>2500</v>
      </c>
      <c r="K1392" t="s">
        <v>57</v>
      </c>
      <c r="L1392" t="s">
        <v>284</v>
      </c>
    </row>
    <row r="1393" spans="1:12" x14ac:dyDescent="0.25">
      <c r="A1393" s="3">
        <v>762458</v>
      </c>
      <c r="B1393" s="1" t="s">
        <v>9</v>
      </c>
      <c r="C1393" s="2">
        <v>44951</v>
      </c>
      <c r="D1393" s="2" t="str">
        <f>TEXT(Table1[[#This Row],[Visit date]],"Dddd")</f>
        <v>Wednesday</v>
      </c>
      <c r="E1393" s="2" t="str">
        <f>TEXT(Table1[[#This Row],[Visit date]],"Mmmm")</f>
        <v>January</v>
      </c>
      <c r="F1393" s="2">
        <v>44953.444895833331</v>
      </c>
      <c r="G1393">
        <f>_xlfn.DAYS(Table1[[#This Row],[Filed date]],Table1[[#This Row],[Visit date]])</f>
        <v>2</v>
      </c>
      <c r="H1393">
        <v>1</v>
      </c>
      <c r="I1393">
        <v>1000</v>
      </c>
      <c r="J1393">
        <v>1000</v>
      </c>
      <c r="K1393" t="s">
        <v>106</v>
      </c>
      <c r="L1393" t="s">
        <v>89</v>
      </c>
    </row>
    <row r="1394" spans="1:12" x14ac:dyDescent="0.25">
      <c r="A1394" s="3">
        <v>758092</v>
      </c>
      <c r="B1394" s="1" t="s">
        <v>9</v>
      </c>
      <c r="C1394" s="2">
        <v>44945</v>
      </c>
      <c r="D1394" s="2" t="str">
        <f>TEXT(Table1[[#This Row],[Visit date]],"Dddd")</f>
        <v>Thursday</v>
      </c>
      <c r="E1394" s="2" t="str">
        <f>TEXT(Table1[[#This Row],[Visit date]],"Mmmm")</f>
        <v>January</v>
      </c>
      <c r="F1394" s="2">
        <v>44950.672974537039</v>
      </c>
      <c r="G1394">
        <f>_xlfn.DAYS(Table1[[#This Row],[Filed date]],Table1[[#This Row],[Visit date]])</f>
        <v>5</v>
      </c>
      <c r="H1394">
        <v>1</v>
      </c>
      <c r="I1394">
        <v>3000</v>
      </c>
      <c r="J1394">
        <v>3000</v>
      </c>
      <c r="K1394" t="s">
        <v>12</v>
      </c>
      <c r="L1394" t="s">
        <v>18</v>
      </c>
    </row>
    <row r="1395" spans="1:12" x14ac:dyDescent="0.25">
      <c r="A1395" s="3">
        <v>759507</v>
      </c>
      <c r="B1395" s="1" t="s">
        <v>9</v>
      </c>
      <c r="C1395" s="2">
        <v>44947</v>
      </c>
      <c r="D1395" s="2" t="str">
        <f>TEXT(Table1[[#This Row],[Visit date]],"Dddd")</f>
        <v>Saturday</v>
      </c>
      <c r="E1395" s="2" t="str">
        <f>TEXT(Table1[[#This Row],[Visit date]],"Mmmm")</f>
        <v>January</v>
      </c>
      <c r="F1395" s="2">
        <v>44951.546168981477</v>
      </c>
      <c r="G1395">
        <f>_xlfn.DAYS(Table1[[#This Row],[Filed date]],Table1[[#This Row],[Visit date]])</f>
        <v>4</v>
      </c>
      <c r="H1395">
        <v>1</v>
      </c>
      <c r="I1395">
        <v>1000</v>
      </c>
      <c r="J1395">
        <v>1000</v>
      </c>
      <c r="K1395" t="s">
        <v>238</v>
      </c>
      <c r="L1395" t="s">
        <v>110</v>
      </c>
    </row>
    <row r="1396" spans="1:12" x14ac:dyDescent="0.25">
      <c r="A1396" s="3">
        <v>759995</v>
      </c>
      <c r="B1396" s="1" t="s">
        <v>9</v>
      </c>
      <c r="C1396" s="2">
        <v>44947</v>
      </c>
      <c r="D1396" s="2" t="str">
        <f>TEXT(Table1[[#This Row],[Visit date]],"Dddd")</f>
        <v>Saturday</v>
      </c>
      <c r="E1396" s="2" t="str">
        <f>TEXT(Table1[[#This Row],[Visit date]],"Mmmm")</f>
        <v>January</v>
      </c>
      <c r="F1396" s="2">
        <v>44951.662256944437</v>
      </c>
      <c r="G1396">
        <f>_xlfn.DAYS(Table1[[#This Row],[Filed date]],Table1[[#This Row],[Visit date]])</f>
        <v>4</v>
      </c>
      <c r="H1396">
        <v>24</v>
      </c>
      <c r="I1396">
        <v>240</v>
      </c>
      <c r="J1396">
        <v>10</v>
      </c>
      <c r="K1396" t="s">
        <v>114</v>
      </c>
      <c r="L1396" t="s">
        <v>146</v>
      </c>
    </row>
    <row r="1397" spans="1:12" x14ac:dyDescent="0.25">
      <c r="A1397" s="3">
        <v>759850</v>
      </c>
      <c r="B1397" s="1" t="s">
        <v>9</v>
      </c>
      <c r="C1397" s="2">
        <v>44948</v>
      </c>
      <c r="D1397" s="2" t="str">
        <f>TEXT(Table1[[#This Row],[Visit date]],"Dddd")</f>
        <v>Sunday</v>
      </c>
      <c r="E1397" s="2" t="str">
        <f>TEXT(Table1[[#This Row],[Visit date]],"Mmmm")</f>
        <v>January</v>
      </c>
      <c r="F1397" s="2">
        <v>44951.620219907411</v>
      </c>
      <c r="G1397">
        <f>_xlfn.DAYS(Table1[[#This Row],[Filed date]],Table1[[#This Row],[Visit date]])</f>
        <v>3</v>
      </c>
      <c r="H1397">
        <v>1</v>
      </c>
      <c r="I1397">
        <v>250</v>
      </c>
      <c r="J1397">
        <v>250</v>
      </c>
      <c r="K1397" t="s">
        <v>10</v>
      </c>
      <c r="L1397" t="s">
        <v>634</v>
      </c>
    </row>
    <row r="1398" spans="1:12" x14ac:dyDescent="0.25">
      <c r="A1398" s="3">
        <v>730425</v>
      </c>
      <c r="B1398" s="1" t="s">
        <v>135</v>
      </c>
      <c r="C1398" s="2">
        <v>44827</v>
      </c>
      <c r="D1398" s="2" t="str">
        <f>TEXT(Table1[[#This Row],[Visit date]],"Dddd")</f>
        <v>Friday</v>
      </c>
      <c r="E1398" s="2" t="str">
        <f>TEXT(Table1[[#This Row],[Visit date]],"Mmmm")</f>
        <v>September</v>
      </c>
      <c r="F1398" s="2">
        <v>44930.192569444444</v>
      </c>
      <c r="G1398">
        <f>_xlfn.DAYS(Table1[[#This Row],[Filed date]],Table1[[#This Row],[Visit date]])</f>
        <v>103</v>
      </c>
      <c r="H1398">
        <v>1</v>
      </c>
      <c r="I1398">
        <v>3000</v>
      </c>
      <c r="J1398">
        <v>3000</v>
      </c>
      <c r="K1398" t="s">
        <v>622</v>
      </c>
      <c r="L1398" t="s">
        <v>355</v>
      </c>
    </row>
    <row r="1399" spans="1:12" x14ac:dyDescent="0.25">
      <c r="A1399" s="3">
        <v>751363</v>
      </c>
      <c r="B1399" s="1" t="s">
        <v>9</v>
      </c>
      <c r="C1399" s="2">
        <v>44936</v>
      </c>
      <c r="D1399" s="2" t="str">
        <f>TEXT(Table1[[#This Row],[Visit date]],"Dddd")</f>
        <v>Tuesday</v>
      </c>
      <c r="E1399" s="2" t="str">
        <f>TEXT(Table1[[#This Row],[Visit date]],"Mmmm")</f>
        <v>January</v>
      </c>
      <c r="F1399" s="2">
        <v>44945.46329861111</v>
      </c>
      <c r="G1399">
        <f>_xlfn.DAYS(Table1[[#This Row],[Filed date]],Table1[[#This Row],[Visit date]])</f>
        <v>9</v>
      </c>
      <c r="H1399">
        <v>1</v>
      </c>
      <c r="I1399">
        <v>10500</v>
      </c>
      <c r="J1399">
        <v>10500</v>
      </c>
      <c r="K1399" t="s">
        <v>751</v>
      </c>
      <c r="L1399" t="s">
        <v>14</v>
      </c>
    </row>
    <row r="1400" spans="1:12" x14ac:dyDescent="0.25">
      <c r="A1400" s="3">
        <v>751338</v>
      </c>
      <c r="B1400" s="1" t="s">
        <v>9</v>
      </c>
      <c r="C1400" s="2">
        <v>44942</v>
      </c>
      <c r="D1400" s="2" t="str">
        <f>TEXT(Table1[[#This Row],[Visit date]],"Dddd")</f>
        <v>Monday</v>
      </c>
      <c r="E1400" s="2" t="str">
        <f>TEXT(Table1[[#This Row],[Visit date]],"Mmmm")</f>
        <v>January</v>
      </c>
      <c r="F1400" s="2">
        <v>44945.456250000003</v>
      </c>
      <c r="G1400">
        <f>_xlfn.DAYS(Table1[[#This Row],[Filed date]],Table1[[#This Row],[Visit date]])</f>
        <v>3</v>
      </c>
      <c r="H1400">
        <v>1</v>
      </c>
      <c r="I1400">
        <v>2000</v>
      </c>
      <c r="J1400">
        <v>2000</v>
      </c>
      <c r="K1400" t="s">
        <v>483</v>
      </c>
      <c r="L1400" t="s">
        <v>322</v>
      </c>
    </row>
    <row r="1401" spans="1:12" x14ac:dyDescent="0.25">
      <c r="A1401" s="3">
        <v>734623</v>
      </c>
      <c r="B1401" s="1" t="s">
        <v>19</v>
      </c>
      <c r="C1401" s="2">
        <v>44932</v>
      </c>
      <c r="D1401" s="2" t="str">
        <f>TEXT(Table1[[#This Row],[Visit date]],"Dddd")</f>
        <v>Friday</v>
      </c>
      <c r="E1401" s="2" t="str">
        <f>TEXT(Table1[[#This Row],[Visit date]],"Mmmm")</f>
        <v>January</v>
      </c>
      <c r="F1401" s="2">
        <v>44933.342106481483</v>
      </c>
      <c r="G1401">
        <f>_xlfn.DAYS(Table1[[#This Row],[Filed date]],Table1[[#This Row],[Visit date]])</f>
        <v>1</v>
      </c>
      <c r="H1401">
        <v>1</v>
      </c>
      <c r="I1401">
        <v>1500</v>
      </c>
      <c r="J1401">
        <v>1500</v>
      </c>
      <c r="K1401" t="s">
        <v>12</v>
      </c>
      <c r="L1401" t="s">
        <v>525</v>
      </c>
    </row>
    <row r="1402" spans="1:12" x14ac:dyDescent="0.25">
      <c r="A1402" s="3">
        <v>758740</v>
      </c>
      <c r="B1402" s="1" t="s">
        <v>9</v>
      </c>
      <c r="C1402" s="2">
        <v>44946</v>
      </c>
      <c r="D1402" s="2" t="str">
        <f>TEXT(Table1[[#This Row],[Visit date]],"Dddd")</f>
        <v>Friday</v>
      </c>
      <c r="E1402" s="2" t="str">
        <f>TEXT(Table1[[#This Row],[Visit date]],"Mmmm")</f>
        <v>January</v>
      </c>
      <c r="F1402" s="2">
        <v>44951.393078703702</v>
      </c>
      <c r="G1402">
        <f>_xlfn.DAYS(Table1[[#This Row],[Filed date]],Table1[[#This Row],[Visit date]])</f>
        <v>5</v>
      </c>
      <c r="H1402">
        <v>4</v>
      </c>
      <c r="I1402">
        <v>240</v>
      </c>
      <c r="J1402">
        <v>60</v>
      </c>
      <c r="K1402" t="s">
        <v>658</v>
      </c>
      <c r="L1402" t="s">
        <v>291</v>
      </c>
    </row>
    <row r="1403" spans="1:12" x14ac:dyDescent="0.25">
      <c r="A1403" s="3">
        <v>732560</v>
      </c>
      <c r="B1403" s="1" t="s">
        <v>50</v>
      </c>
      <c r="C1403" s="2">
        <v>44928</v>
      </c>
      <c r="D1403" s="2" t="str">
        <f>TEXT(Table1[[#This Row],[Visit date]],"Dddd")</f>
        <v>Monday</v>
      </c>
      <c r="E1403" s="2" t="str">
        <f>TEXT(Table1[[#This Row],[Visit date]],"Mmmm")</f>
        <v>January</v>
      </c>
      <c r="F1403" s="2">
        <v>44931.496979166674</v>
      </c>
      <c r="G1403">
        <f>_xlfn.DAYS(Table1[[#This Row],[Filed date]],Table1[[#This Row],[Visit date]])</f>
        <v>3</v>
      </c>
      <c r="H1403">
        <v>24</v>
      </c>
      <c r="I1403">
        <v>1730.4</v>
      </c>
      <c r="J1403">
        <v>72.099999999999994</v>
      </c>
      <c r="K1403" t="s">
        <v>796</v>
      </c>
      <c r="L1403" t="s">
        <v>426</v>
      </c>
    </row>
    <row r="1404" spans="1:12" x14ac:dyDescent="0.25">
      <c r="A1404" s="3">
        <v>761694</v>
      </c>
      <c r="B1404" s="1" t="s">
        <v>9</v>
      </c>
      <c r="C1404" s="2">
        <v>44950</v>
      </c>
      <c r="D1404" s="2" t="str">
        <f>TEXT(Table1[[#This Row],[Visit date]],"Dddd")</f>
        <v>Tuesday</v>
      </c>
      <c r="E1404" s="2" t="str">
        <f>TEXT(Table1[[#This Row],[Visit date]],"Mmmm")</f>
        <v>January</v>
      </c>
      <c r="F1404" s="2">
        <v>44952.663530092592</v>
      </c>
      <c r="G1404">
        <f>_xlfn.DAYS(Table1[[#This Row],[Filed date]],Table1[[#This Row],[Visit date]])</f>
        <v>2</v>
      </c>
      <c r="H1404">
        <v>14</v>
      </c>
      <c r="I1404">
        <v>700</v>
      </c>
      <c r="J1404">
        <v>50</v>
      </c>
      <c r="K1404" t="s">
        <v>123</v>
      </c>
      <c r="L1404" t="s">
        <v>569</v>
      </c>
    </row>
    <row r="1405" spans="1:12" x14ac:dyDescent="0.25">
      <c r="A1405" s="3">
        <v>755447</v>
      </c>
      <c r="B1405" s="1" t="s">
        <v>9</v>
      </c>
      <c r="C1405" s="2">
        <v>44943</v>
      </c>
      <c r="D1405" s="2" t="str">
        <f>TEXT(Table1[[#This Row],[Visit date]],"Dddd")</f>
        <v>Tuesday</v>
      </c>
      <c r="E1405" s="2" t="str">
        <f>TEXT(Table1[[#This Row],[Visit date]],"Mmmm")</f>
        <v>January</v>
      </c>
      <c r="F1405" s="2">
        <v>44949.456956018519</v>
      </c>
      <c r="G1405">
        <f>_xlfn.DAYS(Table1[[#This Row],[Filed date]],Table1[[#This Row],[Visit date]])</f>
        <v>6</v>
      </c>
      <c r="H1405">
        <v>1</v>
      </c>
      <c r="I1405">
        <v>6500</v>
      </c>
      <c r="J1405">
        <v>6500</v>
      </c>
      <c r="K1405" t="s">
        <v>190</v>
      </c>
      <c r="L1405" t="s">
        <v>268</v>
      </c>
    </row>
    <row r="1406" spans="1:12" x14ac:dyDescent="0.25">
      <c r="A1406" s="3">
        <v>761391</v>
      </c>
      <c r="B1406" s="1" t="s">
        <v>9</v>
      </c>
      <c r="C1406" s="2">
        <v>44950</v>
      </c>
      <c r="D1406" s="2" t="str">
        <f>TEXT(Table1[[#This Row],[Visit date]],"Dddd")</f>
        <v>Tuesday</v>
      </c>
      <c r="E1406" s="2" t="str">
        <f>TEXT(Table1[[#This Row],[Visit date]],"Mmmm")</f>
        <v>January</v>
      </c>
      <c r="F1406" s="2">
        <v>44952.581747685188</v>
      </c>
      <c r="G1406">
        <f>_xlfn.DAYS(Table1[[#This Row],[Filed date]],Table1[[#This Row],[Visit date]])</f>
        <v>2</v>
      </c>
      <c r="H1406">
        <v>9</v>
      </c>
      <c r="I1406">
        <v>90</v>
      </c>
      <c r="J1406">
        <v>10</v>
      </c>
      <c r="K1406" t="s">
        <v>114</v>
      </c>
      <c r="L1406" t="s">
        <v>171</v>
      </c>
    </row>
    <row r="1407" spans="1:12" x14ac:dyDescent="0.25">
      <c r="A1407" s="3">
        <v>756227</v>
      </c>
      <c r="B1407" s="1" t="s">
        <v>9</v>
      </c>
      <c r="C1407" s="2">
        <v>44944</v>
      </c>
      <c r="D1407" s="2" t="str">
        <f>TEXT(Table1[[#This Row],[Visit date]],"Dddd")</f>
        <v>Wednesday</v>
      </c>
      <c r="E1407" s="2" t="str">
        <f>TEXT(Table1[[#This Row],[Visit date]],"Mmmm")</f>
        <v>January</v>
      </c>
      <c r="F1407" s="2">
        <v>44949.640474537038</v>
      </c>
      <c r="G1407">
        <f>_xlfn.DAYS(Table1[[#This Row],[Filed date]],Table1[[#This Row],[Visit date]])</f>
        <v>5</v>
      </c>
      <c r="H1407">
        <v>1</v>
      </c>
      <c r="I1407">
        <v>3000</v>
      </c>
      <c r="J1407">
        <v>3000</v>
      </c>
      <c r="K1407" t="s">
        <v>12</v>
      </c>
      <c r="L1407" t="s">
        <v>59</v>
      </c>
    </row>
    <row r="1408" spans="1:12" x14ac:dyDescent="0.25">
      <c r="A1408" s="3">
        <v>759458</v>
      </c>
      <c r="B1408" s="1" t="s">
        <v>9</v>
      </c>
      <c r="C1408" s="2">
        <v>44947</v>
      </c>
      <c r="D1408" s="2" t="str">
        <f>TEXT(Table1[[#This Row],[Visit date]],"Dddd")</f>
        <v>Saturday</v>
      </c>
      <c r="E1408" s="2" t="str">
        <f>TEXT(Table1[[#This Row],[Visit date]],"Mmmm")</f>
        <v>January</v>
      </c>
      <c r="F1408" s="2">
        <v>44951.535324074073</v>
      </c>
      <c r="G1408">
        <f>_xlfn.DAYS(Table1[[#This Row],[Filed date]],Table1[[#This Row],[Visit date]])</f>
        <v>4</v>
      </c>
      <c r="H1408">
        <v>1</v>
      </c>
      <c r="I1408">
        <v>1000</v>
      </c>
      <c r="J1408">
        <v>1000</v>
      </c>
      <c r="K1408" t="s">
        <v>17</v>
      </c>
      <c r="L1408" t="s">
        <v>346</v>
      </c>
    </row>
    <row r="1409" spans="1:12" x14ac:dyDescent="0.25">
      <c r="A1409" s="3">
        <v>758096</v>
      </c>
      <c r="B1409" s="1" t="s">
        <v>9</v>
      </c>
      <c r="C1409" s="2">
        <v>44945</v>
      </c>
      <c r="D1409" s="2" t="str">
        <f>TEXT(Table1[[#This Row],[Visit date]],"Dddd")</f>
        <v>Thursday</v>
      </c>
      <c r="E1409" s="2" t="str">
        <f>TEXT(Table1[[#This Row],[Visit date]],"Mmmm")</f>
        <v>January</v>
      </c>
      <c r="F1409" s="2">
        <v>44950.674583333333</v>
      </c>
      <c r="G1409">
        <f>_xlfn.DAYS(Table1[[#This Row],[Filed date]],Table1[[#This Row],[Visit date]])</f>
        <v>5</v>
      </c>
      <c r="H1409">
        <v>7</v>
      </c>
      <c r="I1409">
        <v>420</v>
      </c>
      <c r="J1409">
        <v>60</v>
      </c>
      <c r="K1409" t="s">
        <v>748</v>
      </c>
      <c r="L1409" t="s">
        <v>126</v>
      </c>
    </row>
    <row r="1410" spans="1:12" x14ac:dyDescent="0.25">
      <c r="A1410" s="3">
        <v>756123</v>
      </c>
      <c r="B1410" s="1" t="s">
        <v>9</v>
      </c>
      <c r="C1410" s="2">
        <v>44945</v>
      </c>
      <c r="D1410" s="2" t="str">
        <f>TEXT(Table1[[#This Row],[Visit date]],"Dddd")</f>
        <v>Thursday</v>
      </c>
      <c r="E1410" s="2" t="str">
        <f>TEXT(Table1[[#This Row],[Visit date]],"Mmmm")</f>
        <v>January</v>
      </c>
      <c r="F1410" s="2">
        <v>44949.606168981481</v>
      </c>
      <c r="G1410">
        <f>_xlfn.DAYS(Table1[[#This Row],[Filed date]],Table1[[#This Row],[Visit date]])</f>
        <v>4</v>
      </c>
      <c r="H1410">
        <v>1</v>
      </c>
      <c r="I1410">
        <v>0</v>
      </c>
      <c r="J1410">
        <v>0</v>
      </c>
      <c r="K1410" t="s">
        <v>48</v>
      </c>
      <c r="L1410" t="s">
        <v>139</v>
      </c>
    </row>
    <row r="1411" spans="1:12" x14ac:dyDescent="0.25">
      <c r="A1411" s="3">
        <v>767116</v>
      </c>
      <c r="B1411" s="1" t="s">
        <v>9</v>
      </c>
      <c r="C1411" s="2">
        <v>44955</v>
      </c>
      <c r="D1411" s="2" t="str">
        <f>TEXT(Table1[[#This Row],[Visit date]],"Dddd")</f>
        <v>Sunday</v>
      </c>
      <c r="E1411" s="2" t="str">
        <f>TEXT(Table1[[#This Row],[Visit date]],"Mmmm")</f>
        <v>January</v>
      </c>
      <c r="F1411" s="2">
        <v>44956.689988425933</v>
      </c>
      <c r="G1411">
        <f>_xlfn.DAYS(Table1[[#This Row],[Filed date]],Table1[[#This Row],[Visit date]])</f>
        <v>1</v>
      </c>
      <c r="H1411">
        <v>6</v>
      </c>
      <c r="I1411">
        <v>1500</v>
      </c>
      <c r="J1411">
        <v>250</v>
      </c>
      <c r="K1411" t="s">
        <v>10</v>
      </c>
      <c r="L1411" t="s">
        <v>113</v>
      </c>
    </row>
    <row r="1412" spans="1:12" x14ac:dyDescent="0.25">
      <c r="A1412" s="3">
        <v>756952</v>
      </c>
      <c r="B1412" s="1" t="s">
        <v>9</v>
      </c>
      <c r="C1412" s="2">
        <v>44945</v>
      </c>
      <c r="D1412" s="2" t="str">
        <f>TEXT(Table1[[#This Row],[Visit date]],"Dddd")</f>
        <v>Thursday</v>
      </c>
      <c r="E1412" s="2" t="str">
        <f>TEXT(Table1[[#This Row],[Visit date]],"Mmmm")</f>
        <v>January</v>
      </c>
      <c r="F1412" s="2">
        <v>44950.403287037043</v>
      </c>
      <c r="G1412">
        <f>_xlfn.DAYS(Table1[[#This Row],[Filed date]],Table1[[#This Row],[Visit date]])</f>
        <v>5</v>
      </c>
      <c r="H1412">
        <v>1</v>
      </c>
      <c r="I1412">
        <v>3000</v>
      </c>
      <c r="J1412">
        <v>3000</v>
      </c>
      <c r="K1412" t="s">
        <v>504</v>
      </c>
      <c r="L1412" t="s">
        <v>49</v>
      </c>
    </row>
    <row r="1413" spans="1:12" x14ac:dyDescent="0.25">
      <c r="A1413" s="3">
        <v>728105</v>
      </c>
      <c r="B1413" s="1" t="s">
        <v>135</v>
      </c>
      <c r="C1413" s="2">
        <v>44823</v>
      </c>
      <c r="D1413" s="2" t="str">
        <f>TEXT(Table1[[#This Row],[Visit date]],"Dddd")</f>
        <v>Monday</v>
      </c>
      <c r="E1413" s="2" t="str">
        <f>TEXT(Table1[[#This Row],[Visit date]],"Mmmm")</f>
        <v>September</v>
      </c>
      <c r="F1413" s="2">
        <v>44927.011446759258</v>
      </c>
      <c r="G1413">
        <f>_xlfn.DAYS(Table1[[#This Row],[Filed date]],Table1[[#This Row],[Visit date]])</f>
        <v>104</v>
      </c>
      <c r="H1413">
        <v>1</v>
      </c>
      <c r="I1413">
        <v>5000.0000000000009</v>
      </c>
      <c r="J1413">
        <v>5000.0000000000009</v>
      </c>
      <c r="K1413" t="s">
        <v>136</v>
      </c>
      <c r="L1413" t="s">
        <v>355</v>
      </c>
    </row>
    <row r="1414" spans="1:12" x14ac:dyDescent="0.25">
      <c r="A1414" s="3">
        <v>730175</v>
      </c>
      <c r="B1414" s="1" t="s">
        <v>27</v>
      </c>
      <c r="C1414" s="2">
        <v>44827</v>
      </c>
      <c r="D1414" s="2" t="str">
        <f>TEXT(Table1[[#This Row],[Visit date]],"Dddd")</f>
        <v>Friday</v>
      </c>
      <c r="E1414" s="2" t="str">
        <f>TEXT(Table1[[#This Row],[Visit date]],"Mmmm")</f>
        <v>September</v>
      </c>
      <c r="F1414" s="2">
        <v>44929.764560185176</v>
      </c>
      <c r="G1414">
        <f>_xlfn.DAYS(Table1[[#This Row],[Filed date]],Table1[[#This Row],[Visit date]])</f>
        <v>102</v>
      </c>
      <c r="H1414">
        <v>1</v>
      </c>
      <c r="I1414">
        <v>2000</v>
      </c>
      <c r="J1414">
        <v>2000</v>
      </c>
      <c r="K1414" t="s">
        <v>23</v>
      </c>
      <c r="L1414" t="s">
        <v>432</v>
      </c>
    </row>
    <row r="1415" spans="1:12" x14ac:dyDescent="0.25">
      <c r="A1415" s="3">
        <v>751369</v>
      </c>
      <c r="B1415" s="1" t="s">
        <v>9</v>
      </c>
      <c r="C1415" s="2">
        <v>44942</v>
      </c>
      <c r="D1415" s="2" t="str">
        <f>TEXT(Table1[[#This Row],[Visit date]],"Dddd")</f>
        <v>Monday</v>
      </c>
      <c r="E1415" s="2" t="str">
        <f>TEXT(Table1[[#This Row],[Visit date]],"Mmmm")</f>
        <v>January</v>
      </c>
      <c r="F1415" s="2">
        <v>44945.465405092589</v>
      </c>
      <c r="G1415">
        <f>_xlfn.DAYS(Table1[[#This Row],[Filed date]],Table1[[#This Row],[Visit date]])</f>
        <v>3</v>
      </c>
      <c r="H1415">
        <v>1</v>
      </c>
      <c r="I1415">
        <v>500</v>
      </c>
      <c r="J1415">
        <v>500</v>
      </c>
      <c r="K1415" t="s">
        <v>74</v>
      </c>
      <c r="L1415" t="s">
        <v>161</v>
      </c>
    </row>
    <row r="1416" spans="1:12" x14ac:dyDescent="0.25">
      <c r="A1416" s="3">
        <v>762499</v>
      </c>
      <c r="B1416" s="1" t="s">
        <v>9</v>
      </c>
      <c r="C1416" s="2">
        <v>44951</v>
      </c>
      <c r="D1416" s="2" t="str">
        <f>TEXT(Table1[[#This Row],[Visit date]],"Dddd")</f>
        <v>Wednesday</v>
      </c>
      <c r="E1416" s="2" t="str">
        <f>TEXT(Table1[[#This Row],[Visit date]],"Mmmm")</f>
        <v>January</v>
      </c>
      <c r="F1416" s="2">
        <v>44953.458912037036</v>
      </c>
      <c r="G1416">
        <f>_xlfn.DAYS(Table1[[#This Row],[Filed date]],Table1[[#This Row],[Visit date]])</f>
        <v>2</v>
      </c>
      <c r="H1416">
        <v>1</v>
      </c>
      <c r="I1416">
        <v>2500</v>
      </c>
      <c r="J1416">
        <v>2500</v>
      </c>
      <c r="K1416" t="s">
        <v>57</v>
      </c>
      <c r="L1416" t="s">
        <v>297</v>
      </c>
    </row>
    <row r="1417" spans="1:12" x14ac:dyDescent="0.25">
      <c r="A1417" s="3">
        <v>760594</v>
      </c>
      <c r="B1417" s="1" t="s">
        <v>9</v>
      </c>
      <c r="C1417" s="2">
        <v>44948</v>
      </c>
      <c r="D1417" s="2" t="str">
        <f>TEXT(Table1[[#This Row],[Visit date]],"Dddd")</f>
        <v>Sunday</v>
      </c>
      <c r="E1417" s="2" t="str">
        <f>TEXT(Table1[[#This Row],[Visit date]],"Mmmm")</f>
        <v>January</v>
      </c>
      <c r="F1417" s="2">
        <v>44952.372731481482</v>
      </c>
      <c r="G1417">
        <f>_xlfn.DAYS(Table1[[#This Row],[Filed date]],Table1[[#This Row],[Visit date]])</f>
        <v>4</v>
      </c>
      <c r="H1417">
        <v>1</v>
      </c>
      <c r="I1417">
        <v>1000</v>
      </c>
      <c r="J1417">
        <v>1000</v>
      </c>
      <c r="K1417" t="s">
        <v>238</v>
      </c>
      <c r="L1417" t="s">
        <v>519</v>
      </c>
    </row>
    <row r="1418" spans="1:12" x14ac:dyDescent="0.25">
      <c r="A1418" s="3">
        <v>756246</v>
      </c>
      <c r="B1418" s="1" t="s">
        <v>9</v>
      </c>
      <c r="C1418" s="2">
        <v>44944</v>
      </c>
      <c r="D1418" s="2" t="str">
        <f>TEXT(Table1[[#This Row],[Visit date]],"Dddd")</f>
        <v>Wednesday</v>
      </c>
      <c r="E1418" s="2" t="str">
        <f>TEXT(Table1[[#This Row],[Visit date]],"Mmmm")</f>
        <v>January</v>
      </c>
      <c r="F1418" s="2">
        <v>44949.64638888889</v>
      </c>
      <c r="G1418">
        <f>_xlfn.DAYS(Table1[[#This Row],[Filed date]],Table1[[#This Row],[Visit date]])</f>
        <v>5</v>
      </c>
      <c r="H1418">
        <v>6</v>
      </c>
      <c r="I1418">
        <v>1500</v>
      </c>
      <c r="J1418">
        <v>250</v>
      </c>
      <c r="K1418" t="s">
        <v>10</v>
      </c>
      <c r="L1418" t="s">
        <v>18</v>
      </c>
    </row>
    <row r="1419" spans="1:12" x14ac:dyDescent="0.25">
      <c r="A1419" s="3">
        <v>763051</v>
      </c>
      <c r="B1419" s="1" t="s">
        <v>9</v>
      </c>
      <c r="C1419" s="2">
        <v>44952</v>
      </c>
      <c r="D1419" s="2" t="str">
        <f>TEXT(Table1[[#This Row],[Visit date]],"Dddd")</f>
        <v>Thursday</v>
      </c>
      <c r="E1419" s="2" t="str">
        <f>TEXT(Table1[[#This Row],[Visit date]],"Mmmm")</f>
        <v>January</v>
      </c>
      <c r="F1419" s="2">
        <v>44953.630497685182</v>
      </c>
      <c r="G1419">
        <f>_xlfn.DAYS(Table1[[#This Row],[Filed date]],Table1[[#This Row],[Visit date]])</f>
        <v>1</v>
      </c>
      <c r="H1419">
        <v>31</v>
      </c>
      <c r="I1419">
        <v>2480</v>
      </c>
      <c r="J1419">
        <v>80</v>
      </c>
      <c r="K1419" t="s">
        <v>162</v>
      </c>
      <c r="L1419" t="s">
        <v>85</v>
      </c>
    </row>
    <row r="1420" spans="1:12" x14ac:dyDescent="0.25">
      <c r="A1420" s="3">
        <v>758078</v>
      </c>
      <c r="B1420" s="1" t="s">
        <v>9</v>
      </c>
      <c r="C1420" s="2">
        <v>44945</v>
      </c>
      <c r="D1420" s="2" t="str">
        <f>TEXT(Table1[[#This Row],[Visit date]],"Dddd")</f>
        <v>Thursday</v>
      </c>
      <c r="E1420" s="2" t="str">
        <f>TEXT(Table1[[#This Row],[Visit date]],"Mmmm")</f>
        <v>January</v>
      </c>
      <c r="F1420" s="2">
        <v>44950.669224537043</v>
      </c>
      <c r="G1420">
        <f>_xlfn.DAYS(Table1[[#This Row],[Filed date]],Table1[[#This Row],[Visit date]])</f>
        <v>5</v>
      </c>
      <c r="H1420">
        <v>21</v>
      </c>
      <c r="I1420">
        <v>630</v>
      </c>
      <c r="J1420">
        <v>30</v>
      </c>
      <c r="K1420" t="s">
        <v>97</v>
      </c>
      <c r="L1420" t="s">
        <v>435</v>
      </c>
    </row>
    <row r="1421" spans="1:12" x14ac:dyDescent="0.25">
      <c r="A1421" s="3">
        <v>751168</v>
      </c>
      <c r="B1421" s="1" t="s">
        <v>69</v>
      </c>
      <c r="C1421" s="2">
        <v>44892</v>
      </c>
      <c r="D1421" s="2" t="str">
        <f>TEXT(Table1[[#This Row],[Visit date]],"Dddd")</f>
        <v>Sunday</v>
      </c>
      <c r="E1421" s="2" t="str">
        <f>TEXT(Table1[[#This Row],[Visit date]],"Mmmm")</f>
        <v>November</v>
      </c>
      <c r="F1421" s="2">
        <v>44945.408067129632</v>
      </c>
      <c r="G1421">
        <f>_xlfn.DAYS(Table1[[#This Row],[Filed date]],Table1[[#This Row],[Visit date]])</f>
        <v>53</v>
      </c>
      <c r="H1421">
        <v>1</v>
      </c>
      <c r="I1421">
        <v>4900</v>
      </c>
      <c r="J1421">
        <v>4900</v>
      </c>
      <c r="K1421" t="s">
        <v>797</v>
      </c>
      <c r="L1421" t="s">
        <v>71</v>
      </c>
    </row>
    <row r="1422" spans="1:12" x14ac:dyDescent="0.25">
      <c r="A1422" s="3">
        <v>761586</v>
      </c>
      <c r="B1422" s="1" t="s">
        <v>9</v>
      </c>
      <c r="C1422" s="2">
        <v>44950</v>
      </c>
      <c r="D1422" s="2" t="str">
        <f>TEXT(Table1[[#This Row],[Visit date]],"Dddd")</f>
        <v>Tuesday</v>
      </c>
      <c r="E1422" s="2" t="str">
        <f>TEXT(Table1[[#This Row],[Visit date]],"Mmmm")</f>
        <v>January</v>
      </c>
      <c r="F1422" s="2">
        <v>44952.62871527778</v>
      </c>
      <c r="G1422">
        <f>_xlfn.DAYS(Table1[[#This Row],[Filed date]],Table1[[#This Row],[Visit date]])</f>
        <v>2</v>
      </c>
      <c r="H1422">
        <v>1</v>
      </c>
      <c r="I1422">
        <v>3000</v>
      </c>
      <c r="J1422">
        <v>3000</v>
      </c>
      <c r="K1422" t="s">
        <v>12</v>
      </c>
      <c r="L1422" t="s">
        <v>798</v>
      </c>
    </row>
    <row r="1423" spans="1:12" x14ac:dyDescent="0.25">
      <c r="A1423" s="3">
        <v>728422</v>
      </c>
      <c r="B1423" s="1" t="s">
        <v>35</v>
      </c>
      <c r="C1423" s="2">
        <v>44926</v>
      </c>
      <c r="D1423" s="2" t="str">
        <f>TEXT(Table1[[#This Row],[Visit date]],"Dddd")</f>
        <v>Saturday</v>
      </c>
      <c r="E1423" s="2" t="str">
        <f>TEXT(Table1[[#This Row],[Visit date]],"Mmmm")</f>
        <v>December</v>
      </c>
      <c r="F1423" s="2">
        <v>44928.399351851847</v>
      </c>
      <c r="G1423">
        <f>_xlfn.DAYS(Table1[[#This Row],[Filed date]],Table1[[#This Row],[Visit date]])</f>
        <v>2</v>
      </c>
      <c r="H1423">
        <v>1</v>
      </c>
      <c r="I1423">
        <v>5000</v>
      </c>
      <c r="J1423">
        <v>5000</v>
      </c>
      <c r="K1423" t="s">
        <v>12</v>
      </c>
      <c r="L1423" t="s">
        <v>361</v>
      </c>
    </row>
    <row r="1424" spans="1:12" x14ac:dyDescent="0.25">
      <c r="A1424" s="3">
        <v>758960</v>
      </c>
      <c r="B1424" s="1" t="s">
        <v>9</v>
      </c>
      <c r="C1424" s="2">
        <v>44946</v>
      </c>
      <c r="D1424" s="2" t="str">
        <f>TEXT(Table1[[#This Row],[Visit date]],"Dddd")</f>
        <v>Friday</v>
      </c>
      <c r="E1424" s="2" t="str">
        <f>TEXT(Table1[[#This Row],[Visit date]],"Mmmm")</f>
        <v>January</v>
      </c>
      <c r="F1424" s="2">
        <v>44951.439085648148</v>
      </c>
      <c r="G1424">
        <f>_xlfn.DAYS(Table1[[#This Row],[Filed date]],Table1[[#This Row],[Visit date]])</f>
        <v>5</v>
      </c>
      <c r="H1424">
        <v>3</v>
      </c>
      <c r="I1424">
        <v>3750</v>
      </c>
      <c r="J1424">
        <v>1250</v>
      </c>
      <c r="K1424" t="s">
        <v>792</v>
      </c>
      <c r="L1424" t="s">
        <v>192</v>
      </c>
    </row>
    <row r="1425" spans="1:12" x14ac:dyDescent="0.25">
      <c r="A1425" s="3">
        <v>755636</v>
      </c>
      <c r="B1425" s="1" t="s">
        <v>9</v>
      </c>
      <c r="C1425" s="2">
        <v>44944</v>
      </c>
      <c r="D1425" s="2" t="str">
        <f>TEXT(Table1[[#This Row],[Visit date]],"Dddd")</f>
        <v>Wednesday</v>
      </c>
      <c r="E1425" s="2" t="str">
        <f>TEXT(Table1[[#This Row],[Visit date]],"Mmmm")</f>
        <v>January</v>
      </c>
      <c r="F1425" s="2">
        <v>44949.504328703697</v>
      </c>
      <c r="G1425">
        <f>_xlfn.DAYS(Table1[[#This Row],[Filed date]],Table1[[#This Row],[Visit date]])</f>
        <v>5</v>
      </c>
      <c r="H1425">
        <v>1</v>
      </c>
      <c r="I1425">
        <v>500</v>
      </c>
      <c r="J1425">
        <v>500</v>
      </c>
      <c r="K1425" t="s">
        <v>711</v>
      </c>
      <c r="L1425" t="s">
        <v>101</v>
      </c>
    </row>
    <row r="1426" spans="1:12" x14ac:dyDescent="0.25">
      <c r="A1426" s="3">
        <v>763154</v>
      </c>
      <c r="B1426" s="1" t="s">
        <v>9</v>
      </c>
      <c r="C1426" s="2">
        <v>44952</v>
      </c>
      <c r="D1426" s="2" t="str">
        <f>TEXT(Table1[[#This Row],[Visit date]],"Dddd")</f>
        <v>Thursday</v>
      </c>
      <c r="E1426" s="2" t="str">
        <f>TEXT(Table1[[#This Row],[Visit date]],"Mmmm")</f>
        <v>January</v>
      </c>
      <c r="F1426" s="2">
        <v>44953.658680555563</v>
      </c>
      <c r="G1426">
        <f>_xlfn.DAYS(Table1[[#This Row],[Filed date]],Table1[[#This Row],[Visit date]])</f>
        <v>1</v>
      </c>
      <c r="H1426">
        <v>20</v>
      </c>
      <c r="I1426">
        <v>3600</v>
      </c>
      <c r="J1426">
        <v>180</v>
      </c>
      <c r="K1426" t="s">
        <v>520</v>
      </c>
      <c r="L1426" t="s">
        <v>67</v>
      </c>
    </row>
    <row r="1427" spans="1:12" x14ac:dyDescent="0.25">
      <c r="A1427" s="3">
        <v>728133</v>
      </c>
      <c r="B1427" s="1" t="s">
        <v>19</v>
      </c>
      <c r="C1427" s="2">
        <v>44906</v>
      </c>
      <c r="D1427" s="2" t="str">
        <f>TEXT(Table1[[#This Row],[Visit date]],"Dddd")</f>
        <v>Sunday</v>
      </c>
      <c r="E1427" s="2" t="str">
        <f>TEXT(Table1[[#This Row],[Visit date]],"Mmmm")</f>
        <v>December</v>
      </c>
      <c r="F1427" s="2">
        <v>44927.374930555547</v>
      </c>
      <c r="G1427">
        <f>_xlfn.DAYS(Table1[[#This Row],[Filed date]],Table1[[#This Row],[Visit date]])</f>
        <v>21</v>
      </c>
      <c r="H1427">
        <v>5</v>
      </c>
      <c r="I1427">
        <v>300</v>
      </c>
      <c r="J1427">
        <v>60</v>
      </c>
      <c r="K1427" t="s">
        <v>799</v>
      </c>
      <c r="L1427" t="s">
        <v>128</v>
      </c>
    </row>
    <row r="1428" spans="1:12" x14ac:dyDescent="0.25">
      <c r="A1428" s="3">
        <v>751135</v>
      </c>
      <c r="B1428" s="1" t="s">
        <v>9</v>
      </c>
      <c r="C1428" s="2">
        <v>44942</v>
      </c>
      <c r="D1428" s="2" t="str">
        <f>TEXT(Table1[[#This Row],[Visit date]],"Dddd")</f>
        <v>Monday</v>
      </c>
      <c r="E1428" s="2" t="str">
        <f>TEXT(Table1[[#This Row],[Visit date]],"Mmmm")</f>
        <v>January</v>
      </c>
      <c r="F1428" s="2">
        <v>44945.399340277778</v>
      </c>
      <c r="G1428">
        <f>_xlfn.DAYS(Table1[[#This Row],[Filed date]],Table1[[#This Row],[Visit date]])</f>
        <v>3</v>
      </c>
      <c r="H1428">
        <v>1</v>
      </c>
      <c r="I1428">
        <v>3000</v>
      </c>
      <c r="J1428">
        <v>3000</v>
      </c>
      <c r="K1428" t="s">
        <v>12</v>
      </c>
      <c r="L1428" t="s">
        <v>197</v>
      </c>
    </row>
    <row r="1429" spans="1:12" x14ac:dyDescent="0.25">
      <c r="A1429" s="3">
        <v>733678</v>
      </c>
      <c r="B1429" s="1" t="s">
        <v>151</v>
      </c>
      <c r="C1429" s="2">
        <v>44908</v>
      </c>
      <c r="D1429" s="2" t="str">
        <f>TEXT(Table1[[#This Row],[Visit date]],"Dddd")</f>
        <v>Tuesday</v>
      </c>
      <c r="E1429" s="2" t="str">
        <f>TEXT(Table1[[#This Row],[Visit date]],"Mmmm")</f>
        <v>December</v>
      </c>
      <c r="F1429" s="2">
        <v>44932.429791666669</v>
      </c>
      <c r="G1429">
        <f>_xlfn.DAYS(Table1[[#This Row],[Filed date]],Table1[[#This Row],[Visit date]])</f>
        <v>24</v>
      </c>
      <c r="H1429">
        <v>18</v>
      </c>
      <c r="I1429">
        <v>94.5</v>
      </c>
      <c r="J1429">
        <v>5.25</v>
      </c>
      <c r="K1429" t="s">
        <v>530</v>
      </c>
      <c r="L1429" t="s">
        <v>209</v>
      </c>
    </row>
    <row r="1430" spans="1:12" x14ac:dyDescent="0.25">
      <c r="A1430" s="3">
        <v>759564</v>
      </c>
      <c r="B1430" s="1" t="s">
        <v>9</v>
      </c>
      <c r="C1430" s="2">
        <v>44947</v>
      </c>
      <c r="D1430" s="2" t="str">
        <f>TEXT(Table1[[#This Row],[Visit date]],"Dddd")</f>
        <v>Saturday</v>
      </c>
      <c r="E1430" s="2" t="str">
        <f>TEXT(Table1[[#This Row],[Visit date]],"Mmmm")</f>
        <v>January</v>
      </c>
      <c r="F1430" s="2">
        <v>44951.560636574082</v>
      </c>
      <c r="G1430">
        <f>_xlfn.DAYS(Table1[[#This Row],[Filed date]],Table1[[#This Row],[Visit date]])</f>
        <v>4</v>
      </c>
      <c r="H1430">
        <v>1</v>
      </c>
      <c r="I1430">
        <v>500</v>
      </c>
      <c r="J1430">
        <v>500</v>
      </c>
      <c r="K1430" t="s">
        <v>38</v>
      </c>
      <c r="L1430" t="s">
        <v>79</v>
      </c>
    </row>
    <row r="1431" spans="1:12" x14ac:dyDescent="0.25">
      <c r="A1431" s="3">
        <v>731170</v>
      </c>
      <c r="B1431" s="1" t="s">
        <v>22</v>
      </c>
      <c r="C1431" s="2">
        <v>44930</v>
      </c>
      <c r="D1431" s="2" t="str">
        <f>TEXT(Table1[[#This Row],[Visit date]],"Dddd")</f>
        <v>Wednesday</v>
      </c>
      <c r="E1431" s="2" t="str">
        <f>TEXT(Table1[[#This Row],[Visit date]],"Mmmm")</f>
        <v>January</v>
      </c>
      <c r="F1431" s="2">
        <v>44930.548506944448</v>
      </c>
      <c r="G1431">
        <f>_xlfn.DAYS(Table1[[#This Row],[Filed date]],Table1[[#This Row],[Visit date]])</f>
        <v>0</v>
      </c>
      <c r="H1431">
        <v>30</v>
      </c>
      <c r="I1431">
        <v>1800</v>
      </c>
      <c r="J1431">
        <v>60</v>
      </c>
      <c r="K1431" t="s">
        <v>162</v>
      </c>
      <c r="L1431" t="s">
        <v>432</v>
      </c>
    </row>
    <row r="1432" spans="1:12" x14ac:dyDescent="0.25">
      <c r="A1432" s="3">
        <v>757937</v>
      </c>
      <c r="B1432" s="1" t="s">
        <v>9</v>
      </c>
      <c r="C1432" s="2">
        <v>44945</v>
      </c>
      <c r="D1432" s="2" t="str">
        <f>TEXT(Table1[[#This Row],[Visit date]],"Dddd")</f>
        <v>Thursday</v>
      </c>
      <c r="E1432" s="2" t="str">
        <f>TEXT(Table1[[#This Row],[Visit date]],"Mmmm")</f>
        <v>January</v>
      </c>
      <c r="F1432" s="2">
        <v>44950.63</v>
      </c>
      <c r="G1432">
        <f>_xlfn.DAYS(Table1[[#This Row],[Filed date]],Table1[[#This Row],[Visit date]])</f>
        <v>5</v>
      </c>
      <c r="H1432">
        <v>30</v>
      </c>
      <c r="I1432">
        <v>2550</v>
      </c>
      <c r="J1432">
        <v>85</v>
      </c>
      <c r="K1432" t="s">
        <v>82</v>
      </c>
      <c r="L1432" t="s">
        <v>83</v>
      </c>
    </row>
    <row r="1433" spans="1:12" x14ac:dyDescent="0.25">
      <c r="A1433" s="3">
        <v>730185</v>
      </c>
      <c r="B1433" s="1" t="s">
        <v>27</v>
      </c>
      <c r="C1433" s="2">
        <v>44829</v>
      </c>
      <c r="D1433" s="2" t="str">
        <f>TEXT(Table1[[#This Row],[Visit date]],"Dddd")</f>
        <v>Sunday</v>
      </c>
      <c r="E1433" s="2" t="str">
        <f>TEXT(Table1[[#This Row],[Visit date]],"Mmmm")</f>
        <v>September</v>
      </c>
      <c r="F1433" s="2">
        <v>44929.77412037037</v>
      </c>
      <c r="G1433">
        <f>_xlfn.DAYS(Table1[[#This Row],[Filed date]],Table1[[#This Row],[Visit date]])</f>
        <v>100</v>
      </c>
      <c r="H1433">
        <v>12</v>
      </c>
      <c r="I1433">
        <v>360</v>
      </c>
      <c r="J1433">
        <v>30</v>
      </c>
      <c r="K1433" t="s">
        <v>700</v>
      </c>
      <c r="L1433" t="s">
        <v>656</v>
      </c>
    </row>
    <row r="1434" spans="1:12" x14ac:dyDescent="0.25">
      <c r="A1434" s="3">
        <v>759545</v>
      </c>
      <c r="B1434" s="1" t="s">
        <v>9</v>
      </c>
      <c r="C1434" s="2">
        <v>44947</v>
      </c>
      <c r="D1434" s="2" t="str">
        <f>TEXT(Table1[[#This Row],[Visit date]],"Dddd")</f>
        <v>Saturday</v>
      </c>
      <c r="E1434" s="2" t="str">
        <f>TEXT(Table1[[#This Row],[Visit date]],"Mmmm")</f>
        <v>January</v>
      </c>
      <c r="F1434" s="2">
        <v>44951.556504629632</v>
      </c>
      <c r="G1434">
        <f>_xlfn.DAYS(Table1[[#This Row],[Filed date]],Table1[[#This Row],[Visit date]])</f>
        <v>4</v>
      </c>
      <c r="H1434">
        <v>60</v>
      </c>
      <c r="I1434">
        <v>1800</v>
      </c>
      <c r="J1434">
        <v>30</v>
      </c>
      <c r="K1434" t="s">
        <v>434</v>
      </c>
      <c r="L1434" t="s">
        <v>380</v>
      </c>
    </row>
    <row r="1435" spans="1:12" x14ac:dyDescent="0.25">
      <c r="A1435" s="3">
        <v>757963</v>
      </c>
      <c r="B1435" s="1" t="s">
        <v>9</v>
      </c>
      <c r="C1435" s="2">
        <v>44945</v>
      </c>
      <c r="D1435" s="2" t="str">
        <f>TEXT(Table1[[#This Row],[Visit date]],"Dddd")</f>
        <v>Thursday</v>
      </c>
      <c r="E1435" s="2" t="str">
        <f>TEXT(Table1[[#This Row],[Visit date]],"Mmmm")</f>
        <v>January</v>
      </c>
      <c r="F1435" s="2">
        <v>44950.63554398148</v>
      </c>
      <c r="G1435">
        <f>_xlfn.DAYS(Table1[[#This Row],[Filed date]],Table1[[#This Row],[Visit date]])</f>
        <v>5</v>
      </c>
      <c r="H1435">
        <v>1</v>
      </c>
      <c r="I1435">
        <v>3000</v>
      </c>
      <c r="J1435">
        <v>3000</v>
      </c>
      <c r="K1435" t="s">
        <v>12</v>
      </c>
      <c r="L1435" t="s">
        <v>701</v>
      </c>
    </row>
    <row r="1436" spans="1:12" x14ac:dyDescent="0.25">
      <c r="A1436" s="3">
        <v>751728</v>
      </c>
      <c r="B1436" s="1" t="s">
        <v>9</v>
      </c>
      <c r="C1436" s="2">
        <v>44942</v>
      </c>
      <c r="D1436" s="2" t="str">
        <f>TEXT(Table1[[#This Row],[Visit date]],"Dddd")</f>
        <v>Monday</v>
      </c>
      <c r="E1436" s="2" t="str">
        <f>TEXT(Table1[[#This Row],[Visit date]],"Mmmm")</f>
        <v>January</v>
      </c>
      <c r="F1436" s="2">
        <v>44945.57508101852</v>
      </c>
      <c r="G1436">
        <f>_xlfn.DAYS(Table1[[#This Row],[Filed date]],Table1[[#This Row],[Visit date]])</f>
        <v>3</v>
      </c>
      <c r="H1436">
        <v>1</v>
      </c>
      <c r="I1436">
        <v>1000</v>
      </c>
      <c r="J1436">
        <v>1000</v>
      </c>
      <c r="K1436" t="s">
        <v>17</v>
      </c>
      <c r="L1436" t="s">
        <v>337</v>
      </c>
    </row>
    <row r="1437" spans="1:12" x14ac:dyDescent="0.25">
      <c r="A1437" s="3">
        <v>761491</v>
      </c>
      <c r="B1437" s="1" t="s">
        <v>9</v>
      </c>
      <c r="C1437" s="2">
        <v>44950</v>
      </c>
      <c r="D1437" s="2" t="str">
        <f>TEXT(Table1[[#This Row],[Visit date]],"Dddd")</f>
        <v>Tuesday</v>
      </c>
      <c r="E1437" s="2" t="str">
        <f>TEXT(Table1[[#This Row],[Visit date]],"Mmmm")</f>
        <v>January</v>
      </c>
      <c r="F1437" s="2">
        <v>44952.609039351853</v>
      </c>
      <c r="G1437">
        <f>_xlfn.DAYS(Table1[[#This Row],[Filed date]],Table1[[#This Row],[Visit date]])</f>
        <v>2</v>
      </c>
      <c r="H1437">
        <v>21</v>
      </c>
      <c r="I1437">
        <v>2205</v>
      </c>
      <c r="J1437">
        <v>105</v>
      </c>
      <c r="K1437" t="s">
        <v>223</v>
      </c>
      <c r="L1437" t="s">
        <v>699</v>
      </c>
    </row>
    <row r="1438" spans="1:12" x14ac:dyDescent="0.25">
      <c r="A1438" s="3">
        <v>733700</v>
      </c>
      <c r="B1438" s="1" t="s">
        <v>151</v>
      </c>
      <c r="C1438" s="2">
        <v>44912</v>
      </c>
      <c r="D1438" s="2" t="str">
        <f>TEXT(Table1[[#This Row],[Visit date]],"Dddd")</f>
        <v>Saturday</v>
      </c>
      <c r="E1438" s="2" t="str">
        <f>TEXT(Table1[[#This Row],[Visit date]],"Mmmm")</f>
        <v>December</v>
      </c>
      <c r="F1438" s="2">
        <v>44932.435081018521</v>
      </c>
      <c r="G1438">
        <f>_xlfn.DAYS(Table1[[#This Row],[Filed date]],Table1[[#This Row],[Visit date]])</f>
        <v>20</v>
      </c>
      <c r="H1438">
        <v>10</v>
      </c>
      <c r="I1438">
        <v>52.5</v>
      </c>
      <c r="J1438">
        <v>5.25</v>
      </c>
      <c r="K1438" t="s">
        <v>800</v>
      </c>
      <c r="L1438" t="s">
        <v>153</v>
      </c>
    </row>
    <row r="1439" spans="1:12" x14ac:dyDescent="0.25">
      <c r="A1439" s="3">
        <v>759209</v>
      </c>
      <c r="B1439" s="1" t="s">
        <v>9</v>
      </c>
      <c r="C1439" s="2">
        <v>44946</v>
      </c>
      <c r="D1439" s="2" t="str">
        <f>TEXT(Table1[[#This Row],[Visit date]],"Dddd")</f>
        <v>Friday</v>
      </c>
      <c r="E1439" s="2" t="str">
        <f>TEXT(Table1[[#This Row],[Visit date]],"Mmmm")</f>
        <v>January</v>
      </c>
      <c r="F1439" s="2">
        <v>44951.48814814815</v>
      </c>
      <c r="G1439">
        <f>_xlfn.DAYS(Table1[[#This Row],[Filed date]],Table1[[#This Row],[Visit date]])</f>
        <v>5</v>
      </c>
      <c r="H1439">
        <v>1</v>
      </c>
      <c r="I1439">
        <v>600</v>
      </c>
      <c r="J1439">
        <v>600</v>
      </c>
      <c r="K1439" t="s">
        <v>78</v>
      </c>
      <c r="L1439" t="s">
        <v>75</v>
      </c>
    </row>
    <row r="1440" spans="1:12" x14ac:dyDescent="0.25">
      <c r="A1440" s="3">
        <v>731837</v>
      </c>
      <c r="B1440" s="1" t="s">
        <v>22</v>
      </c>
      <c r="C1440" s="2">
        <v>44930</v>
      </c>
      <c r="D1440" s="2" t="str">
        <f>TEXT(Table1[[#This Row],[Visit date]],"Dddd")</f>
        <v>Wednesday</v>
      </c>
      <c r="E1440" s="2" t="str">
        <f>TEXT(Table1[[#This Row],[Visit date]],"Mmmm")</f>
        <v>January</v>
      </c>
      <c r="F1440" s="2">
        <v>44930.832708333342</v>
      </c>
      <c r="G1440">
        <f>_xlfn.DAYS(Table1[[#This Row],[Filed date]],Table1[[#This Row],[Visit date]])</f>
        <v>0</v>
      </c>
      <c r="H1440">
        <v>1</v>
      </c>
      <c r="I1440">
        <v>1187.5</v>
      </c>
      <c r="J1440">
        <v>1187.5</v>
      </c>
      <c r="K1440" t="s">
        <v>801</v>
      </c>
      <c r="L1440" t="s">
        <v>265</v>
      </c>
    </row>
    <row r="1441" spans="1:12" x14ac:dyDescent="0.25">
      <c r="A1441" s="3">
        <v>730173</v>
      </c>
      <c r="B1441" s="1" t="s">
        <v>27</v>
      </c>
      <c r="C1441" s="2">
        <v>44827</v>
      </c>
      <c r="D1441" s="2" t="str">
        <f>TEXT(Table1[[#This Row],[Visit date]],"Dddd")</f>
        <v>Friday</v>
      </c>
      <c r="E1441" s="2" t="str">
        <f>TEXT(Table1[[#This Row],[Visit date]],"Mmmm")</f>
        <v>September</v>
      </c>
      <c r="F1441" s="2">
        <v>44929.76363425926</v>
      </c>
      <c r="G1441">
        <f>_xlfn.DAYS(Table1[[#This Row],[Filed date]],Table1[[#This Row],[Visit date]])</f>
        <v>102</v>
      </c>
      <c r="H1441">
        <v>6</v>
      </c>
      <c r="I1441">
        <v>300</v>
      </c>
      <c r="J1441">
        <v>50</v>
      </c>
      <c r="K1441" t="s">
        <v>802</v>
      </c>
      <c r="L1441" t="s">
        <v>165</v>
      </c>
    </row>
    <row r="1442" spans="1:12" x14ac:dyDescent="0.25">
      <c r="A1442" s="3">
        <v>767049</v>
      </c>
      <c r="B1442" s="1" t="s">
        <v>9</v>
      </c>
      <c r="C1442" s="2">
        <v>44954</v>
      </c>
      <c r="D1442" s="2" t="str">
        <f>TEXT(Table1[[#This Row],[Visit date]],"Dddd")</f>
        <v>Saturday</v>
      </c>
      <c r="E1442" s="2" t="str">
        <f>TEXT(Table1[[#This Row],[Visit date]],"Mmmm")</f>
        <v>January</v>
      </c>
      <c r="F1442" s="2">
        <v>44956.667129629634</v>
      </c>
      <c r="G1442">
        <f>_xlfn.DAYS(Table1[[#This Row],[Filed date]],Table1[[#This Row],[Visit date]])</f>
        <v>2</v>
      </c>
      <c r="H1442">
        <v>1</v>
      </c>
      <c r="I1442">
        <v>3000</v>
      </c>
      <c r="J1442">
        <v>3000</v>
      </c>
      <c r="K1442" t="s">
        <v>12</v>
      </c>
      <c r="L1442" t="s">
        <v>739</v>
      </c>
    </row>
    <row r="1443" spans="1:12" x14ac:dyDescent="0.25">
      <c r="A1443" s="3">
        <v>758960</v>
      </c>
      <c r="B1443" s="1" t="s">
        <v>9</v>
      </c>
      <c r="C1443" s="2">
        <v>44946</v>
      </c>
      <c r="D1443" s="2" t="str">
        <f>TEXT(Table1[[#This Row],[Visit date]],"Dddd")</f>
        <v>Friday</v>
      </c>
      <c r="E1443" s="2" t="str">
        <f>TEXT(Table1[[#This Row],[Visit date]],"Mmmm")</f>
        <v>January</v>
      </c>
      <c r="F1443" s="2">
        <v>44951.439085648148</v>
      </c>
      <c r="G1443">
        <f>_xlfn.DAYS(Table1[[#This Row],[Filed date]],Table1[[#This Row],[Visit date]])</f>
        <v>5</v>
      </c>
      <c r="H1443">
        <v>1</v>
      </c>
      <c r="I1443">
        <v>4500</v>
      </c>
      <c r="J1443">
        <v>4500</v>
      </c>
      <c r="K1443" t="s">
        <v>803</v>
      </c>
      <c r="L1443" t="s">
        <v>192</v>
      </c>
    </row>
    <row r="1444" spans="1:12" x14ac:dyDescent="0.25">
      <c r="A1444" s="3">
        <v>759564</v>
      </c>
      <c r="B1444" s="1" t="s">
        <v>9</v>
      </c>
      <c r="C1444" s="2">
        <v>44947</v>
      </c>
      <c r="D1444" s="2" t="str">
        <f>TEXT(Table1[[#This Row],[Visit date]],"Dddd")</f>
        <v>Saturday</v>
      </c>
      <c r="E1444" s="2" t="str">
        <f>TEXT(Table1[[#This Row],[Visit date]],"Mmmm")</f>
        <v>January</v>
      </c>
      <c r="F1444" s="2">
        <v>44951.560636574082</v>
      </c>
      <c r="G1444">
        <f>_xlfn.DAYS(Table1[[#This Row],[Filed date]],Table1[[#This Row],[Visit date]])</f>
        <v>4</v>
      </c>
      <c r="H1444">
        <v>1</v>
      </c>
      <c r="I1444">
        <v>500</v>
      </c>
      <c r="J1444">
        <v>500</v>
      </c>
      <c r="K1444" t="s">
        <v>74</v>
      </c>
      <c r="L1444" t="s">
        <v>79</v>
      </c>
    </row>
    <row r="1445" spans="1:12" x14ac:dyDescent="0.25">
      <c r="A1445" s="3">
        <v>751135</v>
      </c>
      <c r="B1445" s="1" t="s">
        <v>9</v>
      </c>
      <c r="C1445" s="2">
        <v>44942</v>
      </c>
      <c r="D1445" s="2" t="str">
        <f>TEXT(Table1[[#This Row],[Visit date]],"Dddd")</f>
        <v>Monday</v>
      </c>
      <c r="E1445" s="2" t="str">
        <f>TEXT(Table1[[#This Row],[Visit date]],"Mmmm")</f>
        <v>January</v>
      </c>
      <c r="F1445" s="2">
        <v>44945.399340277778</v>
      </c>
      <c r="G1445">
        <f>_xlfn.DAYS(Table1[[#This Row],[Filed date]],Table1[[#This Row],[Visit date]])</f>
        <v>3</v>
      </c>
      <c r="H1445">
        <v>30</v>
      </c>
      <c r="I1445">
        <v>2550</v>
      </c>
      <c r="J1445">
        <v>85</v>
      </c>
      <c r="K1445" t="s">
        <v>82</v>
      </c>
      <c r="L1445" t="s">
        <v>197</v>
      </c>
    </row>
    <row r="1446" spans="1:12" x14ac:dyDescent="0.25">
      <c r="A1446" s="3">
        <v>762499</v>
      </c>
      <c r="B1446" s="1" t="s">
        <v>9</v>
      </c>
      <c r="C1446" s="2">
        <v>44951</v>
      </c>
      <c r="D1446" s="2" t="str">
        <f>TEXT(Table1[[#This Row],[Visit date]],"Dddd")</f>
        <v>Wednesday</v>
      </c>
      <c r="E1446" s="2" t="str">
        <f>TEXT(Table1[[#This Row],[Visit date]],"Mmmm")</f>
        <v>January</v>
      </c>
      <c r="F1446" s="2">
        <v>44953.458912037036</v>
      </c>
      <c r="G1446">
        <f>_xlfn.DAYS(Table1[[#This Row],[Filed date]],Table1[[#This Row],[Visit date]])</f>
        <v>2</v>
      </c>
      <c r="H1446">
        <v>1</v>
      </c>
      <c r="I1446">
        <v>4000</v>
      </c>
      <c r="J1446">
        <v>4000</v>
      </c>
      <c r="K1446" t="s">
        <v>578</v>
      </c>
      <c r="L1446" t="s">
        <v>297</v>
      </c>
    </row>
    <row r="1447" spans="1:12" x14ac:dyDescent="0.25">
      <c r="A1447" s="3">
        <v>759780</v>
      </c>
      <c r="B1447" s="1" t="s">
        <v>9</v>
      </c>
      <c r="C1447" s="2">
        <v>44947</v>
      </c>
      <c r="D1447" s="2" t="str">
        <f>TEXT(Table1[[#This Row],[Visit date]],"Dddd")</f>
        <v>Saturday</v>
      </c>
      <c r="E1447" s="2" t="str">
        <f>TEXT(Table1[[#This Row],[Visit date]],"Mmmm")</f>
        <v>January</v>
      </c>
      <c r="F1447" s="2">
        <v>44951.604675925933</v>
      </c>
      <c r="G1447">
        <f>_xlfn.DAYS(Table1[[#This Row],[Filed date]],Table1[[#This Row],[Visit date]])</f>
        <v>4</v>
      </c>
      <c r="H1447">
        <v>1</v>
      </c>
      <c r="I1447">
        <v>700</v>
      </c>
      <c r="J1447">
        <v>700</v>
      </c>
      <c r="K1447" t="s">
        <v>112</v>
      </c>
      <c r="L1447" t="s">
        <v>105</v>
      </c>
    </row>
    <row r="1448" spans="1:12" x14ac:dyDescent="0.25">
      <c r="A1448" s="3">
        <v>737970</v>
      </c>
      <c r="B1448" s="1" t="s">
        <v>50</v>
      </c>
      <c r="C1448" s="2">
        <v>44933</v>
      </c>
      <c r="D1448" s="2" t="str">
        <f>TEXT(Table1[[#This Row],[Visit date]],"Dddd")</f>
        <v>Saturday</v>
      </c>
      <c r="E1448" s="2" t="str">
        <f>TEXT(Table1[[#This Row],[Visit date]],"Mmmm")</f>
        <v>January</v>
      </c>
      <c r="F1448" s="2">
        <v>44936.542407407411</v>
      </c>
      <c r="G1448">
        <f>_xlfn.DAYS(Table1[[#This Row],[Filed date]],Table1[[#This Row],[Visit date]])</f>
        <v>3</v>
      </c>
      <c r="H1448">
        <v>1</v>
      </c>
      <c r="I1448">
        <v>10000</v>
      </c>
      <c r="J1448">
        <v>10000</v>
      </c>
      <c r="K1448" t="s">
        <v>522</v>
      </c>
      <c r="L1448" t="s">
        <v>228</v>
      </c>
    </row>
    <row r="1449" spans="1:12" x14ac:dyDescent="0.25">
      <c r="A1449" s="3">
        <v>763196</v>
      </c>
      <c r="B1449" s="1" t="s">
        <v>9</v>
      </c>
      <c r="C1449" s="2">
        <v>44952</v>
      </c>
      <c r="D1449" s="2" t="str">
        <f>TEXT(Table1[[#This Row],[Visit date]],"Dddd")</f>
        <v>Thursday</v>
      </c>
      <c r="E1449" s="2" t="str">
        <f>TEXT(Table1[[#This Row],[Visit date]],"Mmmm")</f>
        <v>January</v>
      </c>
      <c r="F1449" s="2">
        <v>44953.667326388888</v>
      </c>
      <c r="G1449">
        <f>_xlfn.DAYS(Table1[[#This Row],[Filed date]],Table1[[#This Row],[Visit date]])</f>
        <v>1</v>
      </c>
      <c r="H1449">
        <v>10</v>
      </c>
      <c r="I1449">
        <v>600</v>
      </c>
      <c r="J1449">
        <v>60</v>
      </c>
      <c r="K1449" t="s">
        <v>143</v>
      </c>
      <c r="L1449" t="s">
        <v>793</v>
      </c>
    </row>
    <row r="1450" spans="1:12" x14ac:dyDescent="0.25">
      <c r="A1450" s="3">
        <v>751363</v>
      </c>
      <c r="B1450" s="1" t="s">
        <v>9</v>
      </c>
      <c r="C1450" s="2">
        <v>44936</v>
      </c>
      <c r="D1450" s="2" t="str">
        <f>TEXT(Table1[[#This Row],[Visit date]],"Dddd")</f>
        <v>Tuesday</v>
      </c>
      <c r="E1450" s="2" t="str">
        <f>TEXT(Table1[[#This Row],[Visit date]],"Mmmm")</f>
        <v>January</v>
      </c>
      <c r="F1450" s="2">
        <v>44945.46329861111</v>
      </c>
      <c r="G1450">
        <f>_xlfn.DAYS(Table1[[#This Row],[Filed date]],Table1[[#This Row],[Visit date]])</f>
        <v>9</v>
      </c>
      <c r="H1450">
        <v>3</v>
      </c>
      <c r="I1450">
        <v>4500</v>
      </c>
      <c r="J1450">
        <v>1500</v>
      </c>
      <c r="K1450" t="s">
        <v>439</v>
      </c>
      <c r="L1450" t="s">
        <v>14</v>
      </c>
    </row>
    <row r="1451" spans="1:12" x14ac:dyDescent="0.25">
      <c r="A1451" s="3">
        <v>763094</v>
      </c>
      <c r="B1451" s="1" t="s">
        <v>9</v>
      </c>
      <c r="C1451" s="2">
        <v>44952</v>
      </c>
      <c r="D1451" s="2" t="str">
        <f>TEXT(Table1[[#This Row],[Visit date]],"Dddd")</f>
        <v>Thursday</v>
      </c>
      <c r="E1451" s="2" t="str">
        <f>TEXT(Table1[[#This Row],[Visit date]],"Mmmm")</f>
        <v>January</v>
      </c>
      <c r="F1451" s="2">
        <v>44953.641423611109</v>
      </c>
      <c r="G1451">
        <f>_xlfn.DAYS(Table1[[#This Row],[Filed date]],Table1[[#This Row],[Visit date]])</f>
        <v>1</v>
      </c>
      <c r="H1451">
        <v>1</v>
      </c>
      <c r="I1451">
        <v>6000</v>
      </c>
      <c r="J1451">
        <v>6000</v>
      </c>
      <c r="K1451" t="s">
        <v>45</v>
      </c>
      <c r="L1451" t="s">
        <v>458</v>
      </c>
    </row>
    <row r="1452" spans="1:12" x14ac:dyDescent="0.25">
      <c r="A1452" s="3">
        <v>759814</v>
      </c>
      <c r="B1452" s="1" t="s">
        <v>9</v>
      </c>
      <c r="C1452" s="2">
        <v>44947</v>
      </c>
      <c r="D1452" s="2" t="str">
        <f>TEXT(Table1[[#This Row],[Visit date]],"Dddd")</f>
        <v>Saturday</v>
      </c>
      <c r="E1452" s="2" t="str">
        <f>TEXT(Table1[[#This Row],[Visit date]],"Mmmm")</f>
        <v>January</v>
      </c>
      <c r="F1452" s="2">
        <v>44951.610532407409</v>
      </c>
      <c r="G1452">
        <f>_xlfn.DAYS(Table1[[#This Row],[Filed date]],Table1[[#This Row],[Visit date]])</f>
        <v>4</v>
      </c>
      <c r="H1452">
        <v>6</v>
      </c>
      <c r="I1452">
        <v>1500</v>
      </c>
      <c r="J1452">
        <v>250</v>
      </c>
      <c r="K1452" t="s">
        <v>10</v>
      </c>
      <c r="L1452" t="s">
        <v>185</v>
      </c>
    </row>
    <row r="1453" spans="1:12" x14ac:dyDescent="0.25">
      <c r="A1453" s="3">
        <v>730863</v>
      </c>
      <c r="B1453" s="1" t="s">
        <v>35</v>
      </c>
      <c r="C1453" s="2">
        <v>44929</v>
      </c>
      <c r="D1453" s="2" t="str">
        <f>TEXT(Table1[[#This Row],[Visit date]],"Dddd")</f>
        <v>Tuesday</v>
      </c>
      <c r="E1453" s="2" t="str">
        <f>TEXT(Table1[[#This Row],[Visit date]],"Mmmm")</f>
        <v>January</v>
      </c>
      <c r="F1453" s="2">
        <v>44930.449872685182</v>
      </c>
      <c r="G1453">
        <f>_xlfn.DAYS(Table1[[#This Row],[Filed date]],Table1[[#This Row],[Visit date]])</f>
        <v>1</v>
      </c>
      <c r="H1453">
        <v>1</v>
      </c>
      <c r="I1453">
        <v>3000</v>
      </c>
      <c r="J1453">
        <v>3000</v>
      </c>
      <c r="K1453" t="s">
        <v>17</v>
      </c>
      <c r="L1453" t="s">
        <v>424</v>
      </c>
    </row>
    <row r="1454" spans="1:12" x14ac:dyDescent="0.25">
      <c r="A1454" s="3">
        <v>762278</v>
      </c>
      <c r="B1454" s="1" t="s">
        <v>9</v>
      </c>
      <c r="C1454" s="2">
        <v>44949</v>
      </c>
      <c r="D1454" s="2" t="str">
        <f>TEXT(Table1[[#This Row],[Visit date]],"Dddd")</f>
        <v>Monday</v>
      </c>
      <c r="E1454" s="2" t="str">
        <f>TEXT(Table1[[#This Row],[Visit date]],"Mmmm")</f>
        <v>January</v>
      </c>
      <c r="F1454" s="2">
        <v>44953.372233796297</v>
      </c>
      <c r="G1454">
        <f>_xlfn.DAYS(Table1[[#This Row],[Filed date]],Table1[[#This Row],[Visit date]])</f>
        <v>4</v>
      </c>
      <c r="H1454">
        <v>1</v>
      </c>
      <c r="I1454">
        <v>600</v>
      </c>
      <c r="J1454">
        <v>600</v>
      </c>
      <c r="K1454" t="s">
        <v>492</v>
      </c>
      <c r="L1454" t="s">
        <v>350</v>
      </c>
    </row>
    <row r="1455" spans="1:12" x14ac:dyDescent="0.25">
      <c r="A1455" s="3">
        <v>751363</v>
      </c>
      <c r="B1455" s="1" t="s">
        <v>9</v>
      </c>
      <c r="C1455" s="2">
        <v>44936</v>
      </c>
      <c r="D1455" s="2" t="str">
        <f>TEXT(Table1[[#This Row],[Visit date]],"Dddd")</f>
        <v>Tuesday</v>
      </c>
      <c r="E1455" s="2" t="str">
        <f>TEXT(Table1[[#This Row],[Visit date]],"Mmmm")</f>
        <v>January</v>
      </c>
      <c r="F1455" s="2">
        <v>44945.46329861111</v>
      </c>
      <c r="G1455">
        <f>_xlfn.DAYS(Table1[[#This Row],[Filed date]],Table1[[#This Row],[Visit date]])</f>
        <v>9</v>
      </c>
      <c r="H1455">
        <v>1</v>
      </c>
      <c r="I1455">
        <v>1250</v>
      </c>
      <c r="J1455">
        <v>1250</v>
      </c>
      <c r="K1455" t="s">
        <v>804</v>
      </c>
      <c r="L1455" t="s">
        <v>14</v>
      </c>
    </row>
    <row r="1456" spans="1:12" x14ac:dyDescent="0.25">
      <c r="A1456" s="3">
        <v>767015</v>
      </c>
      <c r="B1456" s="1" t="s">
        <v>9</v>
      </c>
      <c r="C1456" s="2">
        <v>44954</v>
      </c>
      <c r="D1456" s="2" t="str">
        <f>TEXT(Table1[[#This Row],[Visit date]],"Dddd")</f>
        <v>Saturday</v>
      </c>
      <c r="E1456" s="2" t="str">
        <f>TEXT(Table1[[#This Row],[Visit date]],"Mmmm")</f>
        <v>January</v>
      </c>
      <c r="F1456" s="2">
        <v>44956.656875000001</v>
      </c>
      <c r="G1456">
        <f>_xlfn.DAYS(Table1[[#This Row],[Filed date]],Table1[[#This Row],[Visit date]])</f>
        <v>2</v>
      </c>
      <c r="H1456">
        <v>15</v>
      </c>
      <c r="I1456">
        <v>2700</v>
      </c>
      <c r="J1456">
        <v>180</v>
      </c>
      <c r="K1456" t="s">
        <v>520</v>
      </c>
      <c r="L1456" t="s">
        <v>647</v>
      </c>
    </row>
    <row r="1457" spans="1:12" x14ac:dyDescent="0.25">
      <c r="A1457" s="3">
        <v>730180</v>
      </c>
      <c r="B1457" s="1" t="s">
        <v>27</v>
      </c>
      <c r="C1457" s="2">
        <v>44827</v>
      </c>
      <c r="D1457" s="2" t="str">
        <f>TEXT(Table1[[#This Row],[Visit date]],"Dddd")</f>
        <v>Friday</v>
      </c>
      <c r="E1457" s="2" t="str">
        <f>TEXT(Table1[[#This Row],[Visit date]],"Mmmm")</f>
        <v>September</v>
      </c>
      <c r="F1457" s="2">
        <v>44929.77071759259</v>
      </c>
      <c r="G1457">
        <f>_xlfn.DAYS(Table1[[#This Row],[Filed date]],Table1[[#This Row],[Visit date]])</f>
        <v>102</v>
      </c>
      <c r="H1457">
        <v>10</v>
      </c>
      <c r="I1457">
        <v>1000</v>
      </c>
      <c r="J1457">
        <v>100</v>
      </c>
      <c r="K1457" t="s">
        <v>805</v>
      </c>
      <c r="L1457" t="s">
        <v>633</v>
      </c>
    </row>
    <row r="1458" spans="1:12" x14ac:dyDescent="0.25">
      <c r="A1458" s="3">
        <v>729769</v>
      </c>
      <c r="B1458" s="1" t="s">
        <v>50</v>
      </c>
      <c r="C1458" s="2">
        <v>44925</v>
      </c>
      <c r="D1458" s="2" t="str">
        <f>TEXT(Table1[[#This Row],[Visit date]],"Dddd")</f>
        <v>Friday</v>
      </c>
      <c r="E1458" s="2" t="str">
        <f>TEXT(Table1[[#This Row],[Visit date]],"Mmmm")</f>
        <v>December</v>
      </c>
      <c r="F1458" s="2">
        <v>44929.550335648149</v>
      </c>
      <c r="G1458">
        <f>_xlfn.DAYS(Table1[[#This Row],[Filed date]],Table1[[#This Row],[Visit date]])</f>
        <v>4</v>
      </c>
      <c r="H1458">
        <v>1</v>
      </c>
      <c r="I1458">
        <v>27600</v>
      </c>
      <c r="J1458">
        <v>27600</v>
      </c>
      <c r="K1458" t="s">
        <v>806</v>
      </c>
      <c r="L1458" t="s">
        <v>189</v>
      </c>
    </row>
    <row r="1459" spans="1:12" x14ac:dyDescent="0.25">
      <c r="A1459" s="3">
        <v>762767</v>
      </c>
      <c r="B1459" s="1" t="s">
        <v>9</v>
      </c>
      <c r="C1459" s="2">
        <v>44951</v>
      </c>
      <c r="D1459" s="2" t="str">
        <f>TEXT(Table1[[#This Row],[Visit date]],"Dddd")</f>
        <v>Wednesday</v>
      </c>
      <c r="E1459" s="2" t="str">
        <f>TEXT(Table1[[#This Row],[Visit date]],"Mmmm")</f>
        <v>January</v>
      </c>
      <c r="F1459" s="2">
        <v>44953.548425925917</v>
      </c>
      <c r="G1459">
        <f>_xlfn.DAYS(Table1[[#This Row],[Filed date]],Table1[[#This Row],[Visit date]])</f>
        <v>2</v>
      </c>
      <c r="H1459">
        <v>1</v>
      </c>
      <c r="I1459">
        <v>1500</v>
      </c>
      <c r="J1459">
        <v>1500</v>
      </c>
      <c r="K1459" t="s">
        <v>529</v>
      </c>
      <c r="L1459" t="s">
        <v>513</v>
      </c>
    </row>
    <row r="1460" spans="1:12" x14ac:dyDescent="0.25">
      <c r="A1460" s="3">
        <v>757875</v>
      </c>
      <c r="B1460" s="1" t="s">
        <v>9</v>
      </c>
      <c r="C1460" s="2">
        <v>44945</v>
      </c>
      <c r="D1460" s="2" t="str">
        <f>TEXT(Table1[[#This Row],[Visit date]],"Dddd")</f>
        <v>Thursday</v>
      </c>
      <c r="E1460" s="2" t="str">
        <f>TEXT(Table1[[#This Row],[Visit date]],"Mmmm")</f>
        <v>January</v>
      </c>
      <c r="F1460" s="2">
        <v>44950.617199074077</v>
      </c>
      <c r="G1460">
        <f>_xlfn.DAYS(Table1[[#This Row],[Filed date]],Table1[[#This Row],[Visit date]])</f>
        <v>5</v>
      </c>
      <c r="H1460">
        <v>14</v>
      </c>
      <c r="I1460">
        <v>1260</v>
      </c>
      <c r="J1460">
        <v>90</v>
      </c>
      <c r="K1460" t="s">
        <v>275</v>
      </c>
      <c r="L1460" t="s">
        <v>807</v>
      </c>
    </row>
    <row r="1461" spans="1:12" x14ac:dyDescent="0.25">
      <c r="A1461" s="3">
        <v>761790</v>
      </c>
      <c r="B1461" s="1" t="s">
        <v>9</v>
      </c>
      <c r="C1461" s="2">
        <v>44950</v>
      </c>
      <c r="D1461" s="2" t="str">
        <f>TEXT(Table1[[#This Row],[Visit date]],"Dddd")</f>
        <v>Tuesday</v>
      </c>
      <c r="E1461" s="2" t="str">
        <f>TEXT(Table1[[#This Row],[Visit date]],"Mmmm")</f>
        <v>January</v>
      </c>
      <c r="F1461" s="2">
        <v>44952.696863425917</v>
      </c>
      <c r="G1461">
        <f>_xlfn.DAYS(Table1[[#This Row],[Filed date]],Table1[[#This Row],[Visit date]])</f>
        <v>2</v>
      </c>
      <c r="H1461">
        <v>1</v>
      </c>
      <c r="I1461">
        <v>8000</v>
      </c>
      <c r="J1461">
        <v>8000</v>
      </c>
      <c r="K1461" t="s">
        <v>808</v>
      </c>
      <c r="L1461" t="s">
        <v>718</v>
      </c>
    </row>
    <row r="1462" spans="1:12" x14ac:dyDescent="0.25">
      <c r="A1462" s="3">
        <v>763111</v>
      </c>
      <c r="B1462" s="1" t="s">
        <v>9</v>
      </c>
      <c r="C1462" s="2">
        <v>44952</v>
      </c>
      <c r="D1462" s="2" t="str">
        <f>TEXT(Table1[[#This Row],[Visit date]],"Dddd")</f>
        <v>Thursday</v>
      </c>
      <c r="E1462" s="2" t="str">
        <f>TEXT(Table1[[#This Row],[Visit date]],"Mmmm")</f>
        <v>January</v>
      </c>
      <c r="F1462" s="2">
        <v>44953.646921296298</v>
      </c>
      <c r="G1462">
        <f>_xlfn.DAYS(Table1[[#This Row],[Filed date]],Table1[[#This Row],[Visit date]])</f>
        <v>1</v>
      </c>
      <c r="H1462">
        <v>1</v>
      </c>
      <c r="I1462">
        <v>3000</v>
      </c>
      <c r="J1462">
        <v>3000</v>
      </c>
      <c r="K1462" t="s">
        <v>12</v>
      </c>
      <c r="L1462" t="s">
        <v>556</v>
      </c>
    </row>
    <row r="1463" spans="1:12" x14ac:dyDescent="0.25">
      <c r="A1463" s="3">
        <v>759665</v>
      </c>
      <c r="B1463" s="1" t="s">
        <v>9</v>
      </c>
      <c r="C1463" s="2">
        <v>44949</v>
      </c>
      <c r="D1463" s="2" t="str">
        <f>TEXT(Table1[[#This Row],[Visit date]],"Dddd")</f>
        <v>Monday</v>
      </c>
      <c r="E1463" s="2" t="str">
        <f>TEXT(Table1[[#This Row],[Visit date]],"Mmmm")</f>
        <v>January</v>
      </c>
      <c r="F1463" s="2">
        <v>44951.583298611113</v>
      </c>
      <c r="G1463">
        <f>_xlfn.DAYS(Table1[[#This Row],[Filed date]],Table1[[#This Row],[Visit date]])</f>
        <v>2</v>
      </c>
      <c r="H1463">
        <v>1</v>
      </c>
      <c r="I1463">
        <v>500</v>
      </c>
      <c r="J1463">
        <v>500</v>
      </c>
      <c r="K1463" t="s">
        <v>160</v>
      </c>
      <c r="L1463" t="s">
        <v>18</v>
      </c>
    </row>
    <row r="1464" spans="1:12" x14ac:dyDescent="0.25">
      <c r="A1464" s="3">
        <v>762441</v>
      </c>
      <c r="B1464" s="1" t="s">
        <v>9</v>
      </c>
      <c r="C1464" s="2">
        <v>44951</v>
      </c>
      <c r="D1464" s="2" t="str">
        <f>TEXT(Table1[[#This Row],[Visit date]],"Dddd")</f>
        <v>Wednesday</v>
      </c>
      <c r="E1464" s="2" t="str">
        <f>TEXT(Table1[[#This Row],[Visit date]],"Mmmm")</f>
        <v>January</v>
      </c>
      <c r="F1464" s="2">
        <v>44953.439780092587</v>
      </c>
      <c r="G1464">
        <f>_xlfn.DAYS(Table1[[#This Row],[Filed date]],Table1[[#This Row],[Visit date]])</f>
        <v>2</v>
      </c>
      <c r="H1464">
        <v>1</v>
      </c>
      <c r="I1464">
        <v>500</v>
      </c>
      <c r="J1464">
        <v>500</v>
      </c>
      <c r="K1464" t="s">
        <v>711</v>
      </c>
      <c r="L1464" t="s">
        <v>98</v>
      </c>
    </row>
    <row r="1465" spans="1:12" x14ac:dyDescent="0.25">
      <c r="A1465" s="3">
        <v>731837</v>
      </c>
      <c r="B1465" s="1" t="s">
        <v>22</v>
      </c>
      <c r="C1465" s="2">
        <v>44930</v>
      </c>
      <c r="D1465" s="2" t="str">
        <f>TEXT(Table1[[#This Row],[Visit date]],"Dddd")</f>
        <v>Wednesday</v>
      </c>
      <c r="E1465" s="2" t="str">
        <f>TEXT(Table1[[#This Row],[Visit date]],"Mmmm")</f>
        <v>January</v>
      </c>
      <c r="F1465" s="2">
        <v>44930.832708333342</v>
      </c>
      <c r="G1465">
        <f>_xlfn.DAYS(Table1[[#This Row],[Filed date]],Table1[[#This Row],[Visit date]])</f>
        <v>0</v>
      </c>
      <c r="H1465">
        <v>1</v>
      </c>
      <c r="I1465">
        <v>1150</v>
      </c>
      <c r="J1465">
        <v>1150</v>
      </c>
      <c r="K1465" t="s">
        <v>403</v>
      </c>
      <c r="L1465" t="s">
        <v>265</v>
      </c>
    </row>
    <row r="1466" spans="1:12" x14ac:dyDescent="0.25">
      <c r="A1466" s="3">
        <v>755636</v>
      </c>
      <c r="B1466" s="1" t="s">
        <v>9</v>
      </c>
      <c r="C1466" s="2">
        <v>44944</v>
      </c>
      <c r="D1466" s="2" t="str">
        <f>TEXT(Table1[[#This Row],[Visit date]],"Dddd")</f>
        <v>Wednesday</v>
      </c>
      <c r="E1466" s="2" t="str">
        <f>TEXT(Table1[[#This Row],[Visit date]],"Mmmm")</f>
        <v>January</v>
      </c>
      <c r="F1466" s="2">
        <v>44949.504328703697</v>
      </c>
      <c r="G1466">
        <f>_xlfn.DAYS(Table1[[#This Row],[Filed date]],Table1[[#This Row],[Visit date]])</f>
        <v>5</v>
      </c>
      <c r="H1466">
        <v>6</v>
      </c>
      <c r="I1466">
        <v>1500</v>
      </c>
      <c r="J1466">
        <v>250</v>
      </c>
      <c r="K1466" t="s">
        <v>10</v>
      </c>
      <c r="L1466" t="s">
        <v>101</v>
      </c>
    </row>
    <row r="1467" spans="1:12" x14ac:dyDescent="0.25">
      <c r="A1467" s="3">
        <v>761288</v>
      </c>
      <c r="B1467" s="1" t="s">
        <v>9</v>
      </c>
      <c r="C1467" s="2">
        <v>44949</v>
      </c>
      <c r="D1467" s="2" t="str">
        <f>TEXT(Table1[[#This Row],[Visit date]],"Dddd")</f>
        <v>Monday</v>
      </c>
      <c r="E1467" s="2" t="str">
        <f>TEXT(Table1[[#This Row],[Visit date]],"Mmmm")</f>
        <v>January</v>
      </c>
      <c r="F1467" s="2">
        <v>44952.552754629629</v>
      </c>
      <c r="G1467">
        <f>_xlfn.DAYS(Table1[[#This Row],[Filed date]],Table1[[#This Row],[Visit date]])</f>
        <v>3</v>
      </c>
      <c r="H1467">
        <v>1</v>
      </c>
      <c r="I1467">
        <v>1200</v>
      </c>
      <c r="J1467">
        <v>1200</v>
      </c>
      <c r="K1467" t="s">
        <v>809</v>
      </c>
      <c r="L1467" t="s">
        <v>184</v>
      </c>
    </row>
    <row r="1468" spans="1:12" x14ac:dyDescent="0.25">
      <c r="A1468" s="3">
        <v>730191</v>
      </c>
      <c r="B1468" s="1" t="s">
        <v>27</v>
      </c>
      <c r="C1468" s="2">
        <v>44829</v>
      </c>
      <c r="D1468" s="2" t="str">
        <f>TEXT(Table1[[#This Row],[Visit date]],"Dddd")</f>
        <v>Sunday</v>
      </c>
      <c r="E1468" s="2" t="str">
        <f>TEXT(Table1[[#This Row],[Visit date]],"Mmmm")</f>
        <v>September</v>
      </c>
      <c r="F1468" s="2">
        <v>44929.776990740742</v>
      </c>
      <c r="G1468">
        <f>_xlfn.DAYS(Table1[[#This Row],[Filed date]],Table1[[#This Row],[Visit date]])</f>
        <v>100</v>
      </c>
      <c r="H1468">
        <v>1</v>
      </c>
      <c r="I1468">
        <v>1800</v>
      </c>
      <c r="J1468">
        <v>1800</v>
      </c>
      <c r="K1468" t="s">
        <v>810</v>
      </c>
      <c r="L1468" t="s">
        <v>84</v>
      </c>
    </row>
    <row r="1469" spans="1:12" x14ac:dyDescent="0.25">
      <c r="A1469" s="3">
        <v>728129</v>
      </c>
      <c r="B1469" s="1" t="s">
        <v>19</v>
      </c>
      <c r="C1469" s="2">
        <v>44907</v>
      </c>
      <c r="D1469" s="2" t="str">
        <f>TEXT(Table1[[#This Row],[Visit date]],"Dddd")</f>
        <v>Monday</v>
      </c>
      <c r="E1469" s="2" t="str">
        <f>TEXT(Table1[[#This Row],[Visit date]],"Mmmm")</f>
        <v>December</v>
      </c>
      <c r="F1469" s="2">
        <v>44927.365578703713</v>
      </c>
      <c r="G1469">
        <f>_xlfn.DAYS(Table1[[#This Row],[Filed date]],Table1[[#This Row],[Visit date]])</f>
        <v>20</v>
      </c>
      <c r="H1469">
        <v>1</v>
      </c>
      <c r="I1469">
        <v>350</v>
      </c>
      <c r="J1469">
        <v>350</v>
      </c>
      <c r="K1469" t="s">
        <v>216</v>
      </c>
      <c r="L1469" t="s">
        <v>259</v>
      </c>
    </row>
    <row r="1470" spans="1:12" x14ac:dyDescent="0.25">
      <c r="A1470" s="3">
        <v>733281</v>
      </c>
      <c r="B1470" s="1" t="s">
        <v>22</v>
      </c>
      <c r="C1470" s="2">
        <v>44931</v>
      </c>
      <c r="D1470" s="2" t="str">
        <f>TEXT(Table1[[#This Row],[Visit date]],"Dddd")</f>
        <v>Thursday</v>
      </c>
      <c r="E1470" s="2" t="str">
        <f>TEXT(Table1[[#This Row],[Visit date]],"Mmmm")</f>
        <v>January</v>
      </c>
      <c r="F1470" s="2">
        <v>44931.887361111112</v>
      </c>
      <c r="G1470">
        <f>_xlfn.DAYS(Table1[[#This Row],[Filed date]],Table1[[#This Row],[Visit date]])</f>
        <v>0</v>
      </c>
      <c r="H1470">
        <v>1</v>
      </c>
      <c r="I1470">
        <v>600</v>
      </c>
      <c r="J1470">
        <v>600</v>
      </c>
      <c r="K1470" t="s">
        <v>65</v>
      </c>
      <c r="L1470" t="s">
        <v>357</v>
      </c>
    </row>
    <row r="1471" spans="1:12" x14ac:dyDescent="0.25">
      <c r="A1471" s="3">
        <v>759846</v>
      </c>
      <c r="B1471" s="1" t="s">
        <v>9</v>
      </c>
      <c r="C1471" s="2">
        <v>44947</v>
      </c>
      <c r="D1471" s="2" t="str">
        <f>TEXT(Table1[[#This Row],[Visit date]],"Dddd")</f>
        <v>Saturday</v>
      </c>
      <c r="E1471" s="2" t="str">
        <f>TEXT(Table1[[#This Row],[Visit date]],"Mmmm")</f>
        <v>January</v>
      </c>
      <c r="F1471" s="2">
        <v>44951.618993055563</v>
      </c>
      <c r="G1471">
        <f>_xlfn.DAYS(Table1[[#This Row],[Filed date]],Table1[[#This Row],[Visit date]])</f>
        <v>4</v>
      </c>
      <c r="H1471">
        <v>1</v>
      </c>
      <c r="I1471">
        <v>3000</v>
      </c>
      <c r="J1471">
        <v>3000</v>
      </c>
      <c r="K1471" t="s">
        <v>12</v>
      </c>
      <c r="L1471" t="s">
        <v>11</v>
      </c>
    </row>
    <row r="1472" spans="1:12" x14ac:dyDescent="0.25">
      <c r="A1472" s="3">
        <v>763070</v>
      </c>
      <c r="B1472" s="1" t="s">
        <v>9</v>
      </c>
      <c r="C1472" s="2">
        <v>44952</v>
      </c>
      <c r="D1472" s="2" t="str">
        <f>TEXT(Table1[[#This Row],[Visit date]],"Dddd")</f>
        <v>Thursday</v>
      </c>
      <c r="E1472" s="2" t="str">
        <f>TEXT(Table1[[#This Row],[Visit date]],"Mmmm")</f>
        <v>January</v>
      </c>
      <c r="F1472" s="2">
        <v>44953.634502314817</v>
      </c>
      <c r="G1472">
        <f>_xlfn.DAYS(Table1[[#This Row],[Filed date]],Table1[[#This Row],[Visit date]])</f>
        <v>1</v>
      </c>
      <c r="H1472">
        <v>1</v>
      </c>
      <c r="I1472">
        <v>1000</v>
      </c>
      <c r="J1472">
        <v>1000</v>
      </c>
      <c r="K1472" t="s">
        <v>17</v>
      </c>
      <c r="L1472" t="s">
        <v>234</v>
      </c>
    </row>
    <row r="1473" spans="1:12" x14ac:dyDescent="0.25">
      <c r="A1473" s="3">
        <v>728133</v>
      </c>
      <c r="B1473" s="1" t="s">
        <v>19</v>
      </c>
      <c r="C1473" s="2">
        <v>44906</v>
      </c>
      <c r="D1473" s="2" t="str">
        <f>TEXT(Table1[[#This Row],[Visit date]],"Dddd")</f>
        <v>Sunday</v>
      </c>
      <c r="E1473" s="2" t="str">
        <f>TEXT(Table1[[#This Row],[Visit date]],"Mmmm")</f>
        <v>December</v>
      </c>
      <c r="F1473" s="2">
        <v>44927.374930555547</v>
      </c>
      <c r="G1473">
        <f>_xlfn.DAYS(Table1[[#This Row],[Filed date]],Table1[[#This Row],[Visit date]])</f>
        <v>21</v>
      </c>
      <c r="H1473">
        <v>28</v>
      </c>
      <c r="I1473">
        <v>2520</v>
      </c>
      <c r="J1473">
        <v>90</v>
      </c>
      <c r="K1473" t="s">
        <v>770</v>
      </c>
      <c r="L1473" t="s">
        <v>128</v>
      </c>
    </row>
    <row r="1474" spans="1:12" x14ac:dyDescent="0.25">
      <c r="A1474" s="3">
        <v>730424</v>
      </c>
      <c r="B1474" s="1" t="s">
        <v>135</v>
      </c>
      <c r="C1474" s="2">
        <v>44812</v>
      </c>
      <c r="D1474" s="2" t="str">
        <f>TEXT(Table1[[#This Row],[Visit date]],"Dddd")</f>
        <v>Thursday</v>
      </c>
      <c r="E1474" s="2" t="str">
        <f>TEXT(Table1[[#This Row],[Visit date]],"Mmmm")</f>
        <v>September</v>
      </c>
      <c r="F1474" s="2">
        <v>44930.189293981479</v>
      </c>
      <c r="G1474">
        <f>_xlfn.DAYS(Table1[[#This Row],[Filed date]],Table1[[#This Row],[Visit date]])</f>
        <v>118</v>
      </c>
      <c r="H1474">
        <v>1</v>
      </c>
      <c r="I1474">
        <v>1521</v>
      </c>
      <c r="J1474">
        <v>1521</v>
      </c>
      <c r="K1474" t="s">
        <v>714</v>
      </c>
      <c r="L1474" t="s">
        <v>605</v>
      </c>
    </row>
    <row r="1475" spans="1:12" x14ac:dyDescent="0.25">
      <c r="A1475" s="3">
        <v>767132</v>
      </c>
      <c r="B1475" s="1" t="s">
        <v>9</v>
      </c>
      <c r="C1475" s="2">
        <v>44955</v>
      </c>
      <c r="D1475" s="2" t="str">
        <f>TEXT(Table1[[#This Row],[Visit date]],"Dddd")</f>
        <v>Sunday</v>
      </c>
      <c r="E1475" s="2" t="str">
        <f>TEXT(Table1[[#This Row],[Visit date]],"Mmmm")</f>
        <v>January</v>
      </c>
      <c r="F1475" s="2">
        <v>44956.696250000001</v>
      </c>
      <c r="G1475">
        <f>_xlfn.DAYS(Table1[[#This Row],[Filed date]],Table1[[#This Row],[Visit date]])</f>
        <v>1</v>
      </c>
      <c r="H1475">
        <v>3</v>
      </c>
      <c r="I1475">
        <v>150</v>
      </c>
      <c r="J1475">
        <v>50</v>
      </c>
      <c r="K1475" t="s">
        <v>811</v>
      </c>
      <c r="L1475" t="s">
        <v>343</v>
      </c>
    </row>
    <row r="1476" spans="1:12" x14ac:dyDescent="0.25">
      <c r="A1476" s="3">
        <v>733285</v>
      </c>
      <c r="B1476" s="1" t="s">
        <v>22</v>
      </c>
      <c r="C1476" s="2">
        <v>44931</v>
      </c>
      <c r="D1476" s="2" t="str">
        <f>TEXT(Table1[[#This Row],[Visit date]],"Dddd")</f>
        <v>Thursday</v>
      </c>
      <c r="E1476" s="2" t="str">
        <f>TEXT(Table1[[#This Row],[Visit date]],"Mmmm")</f>
        <v>January</v>
      </c>
      <c r="F1476" s="2">
        <v>44931.892187500001</v>
      </c>
      <c r="G1476">
        <f>_xlfn.DAYS(Table1[[#This Row],[Filed date]],Table1[[#This Row],[Visit date]])</f>
        <v>0</v>
      </c>
      <c r="H1476">
        <v>1</v>
      </c>
      <c r="I1476">
        <v>600</v>
      </c>
      <c r="J1476">
        <v>600</v>
      </c>
      <c r="K1476" t="s">
        <v>65</v>
      </c>
      <c r="L1476" t="s">
        <v>560</v>
      </c>
    </row>
    <row r="1477" spans="1:12" x14ac:dyDescent="0.25">
      <c r="A1477" s="3">
        <v>758789</v>
      </c>
      <c r="B1477" s="1" t="s">
        <v>9</v>
      </c>
      <c r="C1477" s="2">
        <v>44946</v>
      </c>
      <c r="D1477" s="2" t="str">
        <f>TEXT(Table1[[#This Row],[Visit date]],"Dddd")</f>
        <v>Friday</v>
      </c>
      <c r="E1477" s="2" t="str">
        <f>TEXT(Table1[[#This Row],[Visit date]],"Mmmm")</f>
        <v>January</v>
      </c>
      <c r="F1477" s="2">
        <v>44951.405497685177</v>
      </c>
      <c r="G1477">
        <f>_xlfn.DAYS(Table1[[#This Row],[Filed date]],Table1[[#This Row],[Visit date]])</f>
        <v>5</v>
      </c>
      <c r="H1477">
        <v>1</v>
      </c>
      <c r="I1477">
        <v>1000</v>
      </c>
      <c r="J1477">
        <v>1000</v>
      </c>
      <c r="K1477" t="s">
        <v>17</v>
      </c>
      <c r="L1477" t="s">
        <v>234</v>
      </c>
    </row>
    <row r="1478" spans="1:12" x14ac:dyDescent="0.25">
      <c r="A1478" s="3">
        <v>728473</v>
      </c>
      <c r="B1478" s="1" t="s">
        <v>35</v>
      </c>
      <c r="C1478" s="2">
        <v>44926</v>
      </c>
      <c r="D1478" s="2" t="str">
        <f>TEXT(Table1[[#This Row],[Visit date]],"Dddd")</f>
        <v>Saturday</v>
      </c>
      <c r="E1478" s="2" t="str">
        <f>TEXT(Table1[[#This Row],[Visit date]],"Mmmm")</f>
        <v>December</v>
      </c>
      <c r="F1478" s="2">
        <v>44928.421851851846</v>
      </c>
      <c r="G1478">
        <f>_xlfn.DAYS(Table1[[#This Row],[Filed date]],Table1[[#This Row],[Visit date]])</f>
        <v>2</v>
      </c>
      <c r="H1478">
        <v>1</v>
      </c>
      <c r="I1478">
        <v>2000</v>
      </c>
      <c r="J1478">
        <v>2000</v>
      </c>
      <c r="K1478" t="s">
        <v>812</v>
      </c>
      <c r="L1478" t="s">
        <v>226</v>
      </c>
    </row>
    <row r="1479" spans="1:12" x14ac:dyDescent="0.25">
      <c r="A1479" s="3">
        <v>751363</v>
      </c>
      <c r="B1479" s="1" t="s">
        <v>9</v>
      </c>
      <c r="C1479" s="2">
        <v>44936</v>
      </c>
      <c r="D1479" s="2" t="str">
        <f>TEXT(Table1[[#This Row],[Visit date]],"Dddd")</f>
        <v>Tuesday</v>
      </c>
      <c r="E1479" s="2" t="str">
        <f>TEXT(Table1[[#This Row],[Visit date]],"Mmmm")</f>
        <v>January</v>
      </c>
      <c r="F1479" s="2">
        <v>44945.46329861111</v>
      </c>
      <c r="G1479">
        <f>_xlfn.DAYS(Table1[[#This Row],[Filed date]],Table1[[#This Row],[Visit date]])</f>
        <v>9</v>
      </c>
      <c r="H1479">
        <v>1</v>
      </c>
      <c r="I1479">
        <v>6499.9999999999991</v>
      </c>
      <c r="J1479">
        <v>6499.9999999999991</v>
      </c>
      <c r="K1479" t="s">
        <v>190</v>
      </c>
      <c r="L1479" t="s">
        <v>14</v>
      </c>
    </row>
    <row r="1480" spans="1:12" x14ac:dyDescent="0.25">
      <c r="A1480" s="3">
        <v>757937</v>
      </c>
      <c r="B1480" s="1" t="s">
        <v>9</v>
      </c>
      <c r="C1480" s="2">
        <v>44945</v>
      </c>
      <c r="D1480" s="2" t="str">
        <f>TEXT(Table1[[#This Row],[Visit date]],"Dddd")</f>
        <v>Thursday</v>
      </c>
      <c r="E1480" s="2" t="str">
        <f>TEXT(Table1[[#This Row],[Visit date]],"Mmmm")</f>
        <v>January</v>
      </c>
      <c r="F1480" s="2">
        <v>44950.63</v>
      </c>
      <c r="G1480">
        <f>_xlfn.DAYS(Table1[[#This Row],[Filed date]],Table1[[#This Row],[Visit date]])</f>
        <v>5</v>
      </c>
      <c r="H1480">
        <v>5</v>
      </c>
      <c r="I1480">
        <v>250</v>
      </c>
      <c r="J1480">
        <v>50</v>
      </c>
      <c r="K1480" t="s">
        <v>813</v>
      </c>
      <c r="L1480" t="s">
        <v>83</v>
      </c>
    </row>
    <row r="1481" spans="1:12" x14ac:dyDescent="0.25">
      <c r="A1481" s="3">
        <v>759450</v>
      </c>
      <c r="B1481" s="1" t="s">
        <v>9</v>
      </c>
      <c r="C1481" s="2">
        <v>44948</v>
      </c>
      <c r="D1481" s="2" t="str">
        <f>TEXT(Table1[[#This Row],[Visit date]],"Dddd")</f>
        <v>Sunday</v>
      </c>
      <c r="E1481" s="2" t="str">
        <f>TEXT(Table1[[#This Row],[Visit date]],"Mmmm")</f>
        <v>January</v>
      </c>
      <c r="F1481" s="2">
        <v>44951.534548611111</v>
      </c>
      <c r="G1481">
        <f>_xlfn.DAYS(Table1[[#This Row],[Filed date]],Table1[[#This Row],[Visit date]])</f>
        <v>3</v>
      </c>
      <c r="H1481">
        <v>1</v>
      </c>
      <c r="I1481">
        <v>2000</v>
      </c>
      <c r="J1481">
        <v>2000</v>
      </c>
      <c r="K1481" t="s">
        <v>43</v>
      </c>
      <c r="L1481" t="s">
        <v>533</v>
      </c>
    </row>
    <row r="1482" spans="1:12" x14ac:dyDescent="0.25">
      <c r="A1482" s="3">
        <v>759789</v>
      </c>
      <c r="B1482" s="1" t="s">
        <v>9</v>
      </c>
      <c r="C1482" s="2">
        <v>44947</v>
      </c>
      <c r="D1482" s="2" t="str">
        <f>TEXT(Table1[[#This Row],[Visit date]],"Dddd")</f>
        <v>Saturday</v>
      </c>
      <c r="E1482" s="2" t="str">
        <f>TEXT(Table1[[#This Row],[Visit date]],"Mmmm")</f>
        <v>January</v>
      </c>
      <c r="F1482" s="2">
        <v>44951.606724537043</v>
      </c>
      <c r="G1482">
        <f>_xlfn.DAYS(Table1[[#This Row],[Filed date]],Table1[[#This Row],[Visit date]])</f>
        <v>4</v>
      </c>
      <c r="H1482">
        <v>6</v>
      </c>
      <c r="I1482">
        <v>60</v>
      </c>
      <c r="J1482">
        <v>10</v>
      </c>
      <c r="K1482" t="s">
        <v>114</v>
      </c>
      <c r="L1482" t="s">
        <v>303</v>
      </c>
    </row>
    <row r="1483" spans="1:12" x14ac:dyDescent="0.25">
      <c r="A1483" s="3">
        <v>728563</v>
      </c>
      <c r="B1483" s="1" t="s">
        <v>9</v>
      </c>
      <c r="C1483" s="2">
        <v>44926</v>
      </c>
      <c r="D1483" s="2" t="str">
        <f>TEXT(Table1[[#This Row],[Visit date]],"Dddd")</f>
        <v>Saturday</v>
      </c>
      <c r="E1483" s="2" t="str">
        <f>TEXT(Table1[[#This Row],[Visit date]],"Mmmm")</f>
        <v>December</v>
      </c>
      <c r="F1483" s="2">
        <v>44928.475474537037</v>
      </c>
      <c r="G1483">
        <f>_xlfn.DAYS(Table1[[#This Row],[Filed date]],Table1[[#This Row],[Visit date]])</f>
        <v>2</v>
      </c>
      <c r="H1483">
        <v>9</v>
      </c>
      <c r="I1483">
        <v>393.75</v>
      </c>
      <c r="J1483">
        <v>43.75</v>
      </c>
      <c r="K1483" t="s">
        <v>814</v>
      </c>
      <c r="L1483" t="s">
        <v>175</v>
      </c>
    </row>
    <row r="1484" spans="1:12" x14ac:dyDescent="0.25">
      <c r="A1484" s="3">
        <v>751383</v>
      </c>
      <c r="B1484" s="1" t="s">
        <v>9</v>
      </c>
      <c r="C1484" s="2">
        <v>44942</v>
      </c>
      <c r="D1484" s="2" t="str">
        <f>TEXT(Table1[[#This Row],[Visit date]],"Dddd")</f>
        <v>Monday</v>
      </c>
      <c r="E1484" s="2" t="str">
        <f>TEXT(Table1[[#This Row],[Visit date]],"Mmmm")</f>
        <v>January</v>
      </c>
      <c r="F1484" s="2">
        <v>44945.469583333332</v>
      </c>
      <c r="G1484">
        <f>_xlfn.DAYS(Table1[[#This Row],[Filed date]],Table1[[#This Row],[Visit date]])</f>
        <v>3</v>
      </c>
      <c r="H1484">
        <v>1</v>
      </c>
      <c r="I1484">
        <v>7500</v>
      </c>
      <c r="J1484">
        <v>7500</v>
      </c>
      <c r="K1484" t="s">
        <v>421</v>
      </c>
      <c r="L1484" t="s">
        <v>665</v>
      </c>
    </row>
    <row r="1485" spans="1:12" x14ac:dyDescent="0.25">
      <c r="A1485" s="3">
        <v>728415</v>
      </c>
      <c r="B1485" s="1" t="s">
        <v>35</v>
      </c>
      <c r="C1485" s="2">
        <v>44926</v>
      </c>
      <c r="D1485" s="2" t="str">
        <f>TEXT(Table1[[#This Row],[Visit date]],"Dddd")</f>
        <v>Saturday</v>
      </c>
      <c r="E1485" s="2" t="str">
        <f>TEXT(Table1[[#This Row],[Visit date]],"Mmmm")</f>
        <v>December</v>
      </c>
      <c r="F1485" s="2">
        <v>44928.395671296297</v>
      </c>
      <c r="G1485">
        <f>_xlfn.DAYS(Table1[[#This Row],[Filed date]],Table1[[#This Row],[Visit date]])</f>
        <v>2</v>
      </c>
      <c r="H1485">
        <v>10</v>
      </c>
      <c r="I1485">
        <v>1750</v>
      </c>
      <c r="J1485">
        <v>175</v>
      </c>
      <c r="K1485" t="s">
        <v>815</v>
      </c>
      <c r="L1485" t="s">
        <v>416</v>
      </c>
    </row>
    <row r="1486" spans="1:12" x14ac:dyDescent="0.25">
      <c r="A1486" s="3">
        <v>757963</v>
      </c>
      <c r="B1486" s="1" t="s">
        <v>9</v>
      </c>
      <c r="C1486" s="2">
        <v>44945</v>
      </c>
      <c r="D1486" s="2" t="str">
        <f>TEXT(Table1[[#This Row],[Visit date]],"Dddd")</f>
        <v>Thursday</v>
      </c>
      <c r="E1486" s="2" t="str">
        <f>TEXT(Table1[[#This Row],[Visit date]],"Mmmm")</f>
        <v>January</v>
      </c>
      <c r="F1486" s="2">
        <v>44950.63554398148</v>
      </c>
      <c r="G1486">
        <f>_xlfn.DAYS(Table1[[#This Row],[Filed date]],Table1[[#This Row],[Visit date]])</f>
        <v>5</v>
      </c>
      <c r="H1486">
        <v>1</v>
      </c>
      <c r="I1486">
        <v>4000</v>
      </c>
      <c r="J1486">
        <v>4000</v>
      </c>
      <c r="K1486" t="s">
        <v>64</v>
      </c>
      <c r="L1486" t="s">
        <v>701</v>
      </c>
    </row>
    <row r="1487" spans="1:12" x14ac:dyDescent="0.25">
      <c r="A1487" s="3">
        <v>753470</v>
      </c>
      <c r="B1487" s="1" t="s">
        <v>9</v>
      </c>
      <c r="C1487" s="2">
        <v>44943</v>
      </c>
      <c r="D1487" s="2" t="str">
        <f>TEXT(Table1[[#This Row],[Visit date]],"Dddd")</f>
        <v>Tuesday</v>
      </c>
      <c r="E1487" s="2" t="str">
        <f>TEXT(Table1[[#This Row],[Visit date]],"Mmmm")</f>
        <v>January</v>
      </c>
      <c r="F1487" s="2">
        <v>44946.636747685188</v>
      </c>
      <c r="G1487">
        <f>_xlfn.DAYS(Table1[[#This Row],[Filed date]],Table1[[#This Row],[Visit date]])</f>
        <v>3</v>
      </c>
      <c r="H1487">
        <v>1</v>
      </c>
      <c r="I1487">
        <v>500</v>
      </c>
      <c r="J1487">
        <v>500</v>
      </c>
      <c r="K1487" t="s">
        <v>38</v>
      </c>
      <c r="L1487" t="s">
        <v>79</v>
      </c>
    </row>
    <row r="1488" spans="1:12" x14ac:dyDescent="0.25">
      <c r="A1488" s="3">
        <v>761310</v>
      </c>
      <c r="B1488" s="1" t="s">
        <v>9</v>
      </c>
      <c r="C1488" s="2">
        <v>44950</v>
      </c>
      <c r="D1488" s="2" t="str">
        <f>TEXT(Table1[[#This Row],[Visit date]],"Dddd")</f>
        <v>Tuesday</v>
      </c>
      <c r="E1488" s="2" t="str">
        <f>TEXT(Table1[[#This Row],[Visit date]],"Mmmm")</f>
        <v>January</v>
      </c>
      <c r="F1488" s="2">
        <v>44952.558576388888</v>
      </c>
      <c r="G1488">
        <f>_xlfn.DAYS(Table1[[#This Row],[Filed date]],Table1[[#This Row],[Visit date]])</f>
        <v>2</v>
      </c>
      <c r="H1488">
        <v>1</v>
      </c>
      <c r="I1488">
        <v>3000</v>
      </c>
      <c r="J1488">
        <v>3000</v>
      </c>
      <c r="K1488" t="s">
        <v>12</v>
      </c>
      <c r="L1488" t="s">
        <v>509</v>
      </c>
    </row>
    <row r="1489" spans="1:12" x14ac:dyDescent="0.25">
      <c r="A1489" s="3">
        <v>758082</v>
      </c>
      <c r="B1489" s="1" t="s">
        <v>9</v>
      </c>
      <c r="C1489" s="2">
        <v>44945</v>
      </c>
      <c r="D1489" s="2" t="str">
        <f>TEXT(Table1[[#This Row],[Visit date]],"Dddd")</f>
        <v>Thursday</v>
      </c>
      <c r="E1489" s="2" t="str">
        <f>TEXT(Table1[[#This Row],[Visit date]],"Mmmm")</f>
        <v>January</v>
      </c>
      <c r="F1489" s="2">
        <v>44950.670381944437</v>
      </c>
      <c r="G1489">
        <f>_xlfn.DAYS(Table1[[#This Row],[Filed date]],Table1[[#This Row],[Visit date]])</f>
        <v>5</v>
      </c>
      <c r="H1489">
        <v>1</v>
      </c>
      <c r="I1489">
        <v>2500</v>
      </c>
      <c r="J1489">
        <v>2500</v>
      </c>
      <c r="K1489" t="s">
        <v>57</v>
      </c>
      <c r="L1489" t="s">
        <v>250</v>
      </c>
    </row>
    <row r="1490" spans="1:12" x14ac:dyDescent="0.25">
      <c r="A1490" s="3">
        <v>761530</v>
      </c>
      <c r="B1490" s="1" t="s">
        <v>9</v>
      </c>
      <c r="C1490" s="2">
        <v>44950</v>
      </c>
      <c r="D1490" s="2" t="str">
        <f>TEXT(Table1[[#This Row],[Visit date]],"Dddd")</f>
        <v>Tuesday</v>
      </c>
      <c r="E1490" s="2" t="str">
        <f>TEXT(Table1[[#This Row],[Visit date]],"Mmmm")</f>
        <v>January</v>
      </c>
      <c r="F1490" s="2">
        <v>44952.617465277777</v>
      </c>
      <c r="G1490">
        <f>_xlfn.DAYS(Table1[[#This Row],[Filed date]],Table1[[#This Row],[Visit date]])</f>
        <v>2</v>
      </c>
      <c r="H1490">
        <v>1</v>
      </c>
      <c r="I1490">
        <v>2000</v>
      </c>
      <c r="J1490">
        <v>2000</v>
      </c>
      <c r="K1490" t="s">
        <v>134</v>
      </c>
      <c r="L1490" t="s">
        <v>470</v>
      </c>
    </row>
    <row r="1491" spans="1:12" x14ac:dyDescent="0.25">
      <c r="A1491" s="3">
        <v>729743</v>
      </c>
      <c r="B1491" s="1" t="s">
        <v>50</v>
      </c>
      <c r="C1491" s="2">
        <v>44925</v>
      </c>
      <c r="D1491" s="2" t="str">
        <f>TEXT(Table1[[#This Row],[Visit date]],"Dddd")</f>
        <v>Friday</v>
      </c>
      <c r="E1491" s="2" t="str">
        <f>TEXT(Table1[[#This Row],[Visit date]],"Mmmm")</f>
        <v>December</v>
      </c>
      <c r="F1491" s="2">
        <v>44929.545219907413</v>
      </c>
      <c r="G1491">
        <f>_xlfn.DAYS(Table1[[#This Row],[Filed date]],Table1[[#This Row],[Visit date]])</f>
        <v>4</v>
      </c>
      <c r="H1491">
        <v>3</v>
      </c>
      <c r="I1491">
        <v>4599</v>
      </c>
      <c r="J1491">
        <v>1533</v>
      </c>
      <c r="K1491" t="s">
        <v>816</v>
      </c>
      <c r="L1491" t="s">
        <v>306</v>
      </c>
    </row>
    <row r="1492" spans="1:12" x14ac:dyDescent="0.25">
      <c r="A1492" s="3">
        <v>759863</v>
      </c>
      <c r="B1492" s="1" t="s">
        <v>9</v>
      </c>
      <c r="C1492" s="2">
        <v>44947</v>
      </c>
      <c r="D1492" s="2" t="str">
        <f>TEXT(Table1[[#This Row],[Visit date]],"Dddd")</f>
        <v>Saturday</v>
      </c>
      <c r="E1492" s="2" t="str">
        <f>TEXT(Table1[[#This Row],[Visit date]],"Mmmm")</f>
        <v>January</v>
      </c>
      <c r="F1492" s="2">
        <v>44951.623854166668</v>
      </c>
      <c r="G1492">
        <f>_xlfn.DAYS(Table1[[#This Row],[Filed date]],Table1[[#This Row],[Visit date]])</f>
        <v>4</v>
      </c>
      <c r="H1492">
        <v>1</v>
      </c>
      <c r="I1492">
        <v>500</v>
      </c>
      <c r="J1492">
        <v>500</v>
      </c>
      <c r="K1492" t="s">
        <v>316</v>
      </c>
      <c r="L1492" t="s">
        <v>817</v>
      </c>
    </row>
    <row r="1493" spans="1:12" x14ac:dyDescent="0.25">
      <c r="A1493" s="3">
        <v>762714</v>
      </c>
      <c r="B1493" s="1" t="s">
        <v>9</v>
      </c>
      <c r="C1493" s="2">
        <v>44951</v>
      </c>
      <c r="D1493" s="2" t="str">
        <f>TEXT(Table1[[#This Row],[Visit date]],"Dddd")</f>
        <v>Wednesday</v>
      </c>
      <c r="E1493" s="2" t="str">
        <f>TEXT(Table1[[#This Row],[Visit date]],"Mmmm")</f>
        <v>January</v>
      </c>
      <c r="F1493" s="2">
        <v>44953.534780092603</v>
      </c>
      <c r="G1493">
        <f>_xlfn.DAYS(Table1[[#This Row],[Filed date]],Table1[[#This Row],[Visit date]])</f>
        <v>2</v>
      </c>
      <c r="H1493">
        <v>10</v>
      </c>
      <c r="I1493">
        <v>501.00000000000011</v>
      </c>
      <c r="J1493">
        <v>50.100000000000009</v>
      </c>
      <c r="K1493" t="s">
        <v>349</v>
      </c>
      <c r="L1493" t="s">
        <v>308</v>
      </c>
    </row>
    <row r="1494" spans="1:12" x14ac:dyDescent="0.25">
      <c r="A1494" s="3">
        <v>758017</v>
      </c>
      <c r="B1494" s="1" t="s">
        <v>9</v>
      </c>
      <c r="C1494" s="2">
        <v>44945</v>
      </c>
      <c r="D1494" s="2" t="str">
        <f>TEXT(Table1[[#This Row],[Visit date]],"Dddd")</f>
        <v>Thursday</v>
      </c>
      <c r="E1494" s="2" t="str">
        <f>TEXT(Table1[[#This Row],[Visit date]],"Mmmm")</f>
        <v>January</v>
      </c>
      <c r="F1494" s="2">
        <v>44950.652175925927</v>
      </c>
      <c r="G1494">
        <f>_xlfn.DAYS(Table1[[#This Row],[Filed date]],Table1[[#This Row],[Visit date]])</f>
        <v>5</v>
      </c>
      <c r="H1494">
        <v>5</v>
      </c>
      <c r="I1494">
        <v>250</v>
      </c>
      <c r="J1494">
        <v>49.999999999999993</v>
      </c>
      <c r="K1494" t="s">
        <v>30</v>
      </c>
      <c r="L1494" t="s">
        <v>534</v>
      </c>
    </row>
    <row r="1495" spans="1:12" x14ac:dyDescent="0.25">
      <c r="A1495" s="3">
        <v>759510</v>
      </c>
      <c r="B1495" s="1" t="s">
        <v>9</v>
      </c>
      <c r="C1495" s="2">
        <v>44947</v>
      </c>
      <c r="D1495" s="2" t="str">
        <f>TEXT(Table1[[#This Row],[Visit date]],"Dddd")</f>
        <v>Saturday</v>
      </c>
      <c r="E1495" s="2" t="str">
        <f>TEXT(Table1[[#This Row],[Visit date]],"Mmmm")</f>
        <v>January</v>
      </c>
      <c r="F1495" s="2">
        <v>44951.547523148147</v>
      </c>
      <c r="G1495">
        <f>_xlfn.DAYS(Table1[[#This Row],[Filed date]],Table1[[#This Row],[Visit date]])</f>
        <v>4</v>
      </c>
      <c r="H1495">
        <v>6</v>
      </c>
      <c r="I1495">
        <v>306</v>
      </c>
      <c r="J1495">
        <v>51</v>
      </c>
      <c r="K1495" t="s">
        <v>53</v>
      </c>
      <c r="L1495" t="s">
        <v>531</v>
      </c>
    </row>
    <row r="1496" spans="1:12" x14ac:dyDescent="0.25">
      <c r="A1496" s="3">
        <v>755325</v>
      </c>
      <c r="B1496" s="1" t="s">
        <v>9</v>
      </c>
      <c r="C1496" s="2">
        <v>44943</v>
      </c>
      <c r="D1496" s="2" t="str">
        <f>TEXT(Table1[[#This Row],[Visit date]],"Dddd")</f>
        <v>Tuesday</v>
      </c>
      <c r="E1496" s="2" t="str">
        <f>TEXT(Table1[[#This Row],[Visit date]],"Mmmm")</f>
        <v>January</v>
      </c>
      <c r="F1496" s="2">
        <v>44949.425023148149</v>
      </c>
      <c r="G1496">
        <f>_xlfn.DAYS(Table1[[#This Row],[Filed date]],Table1[[#This Row],[Visit date]])</f>
        <v>6</v>
      </c>
      <c r="H1496">
        <v>30</v>
      </c>
      <c r="I1496">
        <v>300</v>
      </c>
      <c r="J1496">
        <v>10</v>
      </c>
      <c r="K1496" t="s">
        <v>114</v>
      </c>
      <c r="L1496" t="s">
        <v>571</v>
      </c>
    </row>
    <row r="1497" spans="1:12" x14ac:dyDescent="0.25">
      <c r="A1497" s="3">
        <v>733281</v>
      </c>
      <c r="B1497" s="1" t="s">
        <v>22</v>
      </c>
      <c r="C1497" s="2">
        <v>44931</v>
      </c>
      <c r="D1497" s="2" t="str">
        <f>TEXT(Table1[[#This Row],[Visit date]],"Dddd")</f>
        <v>Thursday</v>
      </c>
      <c r="E1497" s="2" t="str">
        <f>TEXT(Table1[[#This Row],[Visit date]],"Mmmm")</f>
        <v>January</v>
      </c>
      <c r="F1497" s="2">
        <v>44931.887361111112</v>
      </c>
      <c r="G1497">
        <f>_xlfn.DAYS(Table1[[#This Row],[Filed date]],Table1[[#This Row],[Visit date]])</f>
        <v>0</v>
      </c>
      <c r="H1497">
        <v>1</v>
      </c>
      <c r="I1497">
        <v>700</v>
      </c>
      <c r="J1497">
        <v>700</v>
      </c>
      <c r="K1497" t="s">
        <v>294</v>
      </c>
      <c r="L1497" t="s">
        <v>357</v>
      </c>
    </row>
    <row r="1498" spans="1:12" x14ac:dyDescent="0.25">
      <c r="A1498" s="3">
        <v>763094</v>
      </c>
      <c r="B1498" s="1" t="s">
        <v>9</v>
      </c>
      <c r="C1498" s="2">
        <v>44952</v>
      </c>
      <c r="D1498" s="2" t="str">
        <f>TEXT(Table1[[#This Row],[Visit date]],"Dddd")</f>
        <v>Thursday</v>
      </c>
      <c r="E1498" s="2" t="str">
        <f>TEXT(Table1[[#This Row],[Visit date]],"Mmmm")</f>
        <v>January</v>
      </c>
      <c r="F1498" s="2">
        <v>44953.641423611109</v>
      </c>
      <c r="G1498">
        <f>_xlfn.DAYS(Table1[[#This Row],[Filed date]],Table1[[#This Row],[Visit date]])</f>
        <v>1</v>
      </c>
      <c r="H1498">
        <v>2</v>
      </c>
      <c r="I1498">
        <v>1000</v>
      </c>
      <c r="J1498">
        <v>500</v>
      </c>
      <c r="K1498" t="s">
        <v>133</v>
      </c>
      <c r="L1498" t="s">
        <v>458</v>
      </c>
    </row>
    <row r="1499" spans="1:12" x14ac:dyDescent="0.25">
      <c r="A1499" s="3">
        <v>762522</v>
      </c>
      <c r="B1499" s="1" t="s">
        <v>9</v>
      </c>
      <c r="C1499" s="2">
        <v>44951</v>
      </c>
      <c r="D1499" s="2" t="str">
        <f>TEXT(Table1[[#This Row],[Visit date]],"Dddd")</f>
        <v>Wednesday</v>
      </c>
      <c r="E1499" s="2" t="str">
        <f>TEXT(Table1[[#This Row],[Visit date]],"Mmmm")</f>
        <v>January</v>
      </c>
      <c r="F1499" s="2">
        <v>44953.464490740742</v>
      </c>
      <c r="G1499">
        <f>_xlfn.DAYS(Table1[[#This Row],[Filed date]],Table1[[#This Row],[Visit date]])</f>
        <v>2</v>
      </c>
      <c r="H1499">
        <v>1</v>
      </c>
      <c r="I1499">
        <v>2000</v>
      </c>
      <c r="J1499">
        <v>2000</v>
      </c>
      <c r="K1499" t="s">
        <v>134</v>
      </c>
      <c r="L1499" t="s">
        <v>443</v>
      </c>
    </row>
    <row r="1500" spans="1:12" x14ac:dyDescent="0.25">
      <c r="A1500" s="3">
        <v>753455</v>
      </c>
      <c r="B1500" s="1" t="s">
        <v>9</v>
      </c>
      <c r="C1500" s="2">
        <v>44943</v>
      </c>
      <c r="D1500" s="2" t="str">
        <f>TEXT(Table1[[#This Row],[Visit date]],"Dddd")</f>
        <v>Tuesday</v>
      </c>
      <c r="E1500" s="2" t="str">
        <f>TEXT(Table1[[#This Row],[Visit date]],"Mmmm")</f>
        <v>January</v>
      </c>
      <c r="F1500" s="2">
        <v>44946.632708333331</v>
      </c>
      <c r="G1500">
        <f>_xlfn.DAYS(Table1[[#This Row],[Filed date]],Table1[[#This Row],[Visit date]])</f>
        <v>3</v>
      </c>
      <c r="H1500">
        <v>1</v>
      </c>
      <c r="I1500">
        <v>2000</v>
      </c>
      <c r="J1500">
        <v>2000</v>
      </c>
      <c r="K1500" t="s">
        <v>483</v>
      </c>
      <c r="L1500" t="s">
        <v>60</v>
      </c>
    </row>
    <row r="1501" spans="1:12" x14ac:dyDescent="0.25">
      <c r="A1501" s="3">
        <v>755138</v>
      </c>
      <c r="B1501" s="1" t="s">
        <v>9</v>
      </c>
      <c r="C1501" s="2">
        <v>44943</v>
      </c>
      <c r="D1501" s="2" t="str">
        <f>TEXT(Table1[[#This Row],[Visit date]],"Dddd")</f>
        <v>Tuesday</v>
      </c>
      <c r="E1501" s="2" t="str">
        <f>TEXT(Table1[[#This Row],[Visit date]],"Mmmm")</f>
        <v>January</v>
      </c>
      <c r="F1501" s="2">
        <v>44949.38013888889</v>
      </c>
      <c r="G1501">
        <f>_xlfn.DAYS(Table1[[#This Row],[Filed date]],Table1[[#This Row],[Visit date]])</f>
        <v>6</v>
      </c>
      <c r="H1501">
        <v>1</v>
      </c>
      <c r="I1501">
        <v>15000</v>
      </c>
      <c r="J1501">
        <v>15000</v>
      </c>
      <c r="K1501" t="s">
        <v>577</v>
      </c>
      <c r="L1501" t="s">
        <v>552</v>
      </c>
    </row>
    <row r="1502" spans="1:12" x14ac:dyDescent="0.25">
      <c r="A1502" s="3">
        <v>728427</v>
      </c>
      <c r="B1502" s="1" t="s">
        <v>35</v>
      </c>
      <c r="C1502" s="2">
        <v>44926</v>
      </c>
      <c r="D1502" s="2" t="str">
        <f>TEXT(Table1[[#This Row],[Visit date]],"Dddd")</f>
        <v>Saturday</v>
      </c>
      <c r="E1502" s="2" t="str">
        <f>TEXT(Table1[[#This Row],[Visit date]],"Mmmm")</f>
        <v>December</v>
      </c>
      <c r="F1502" s="2">
        <v>44928.401585648149</v>
      </c>
      <c r="G1502">
        <f>_xlfn.DAYS(Table1[[#This Row],[Filed date]],Table1[[#This Row],[Visit date]])</f>
        <v>2</v>
      </c>
      <c r="H1502">
        <v>1</v>
      </c>
      <c r="I1502">
        <v>5000</v>
      </c>
      <c r="J1502">
        <v>5000</v>
      </c>
      <c r="K1502" t="s">
        <v>12</v>
      </c>
      <c r="L1502" t="s">
        <v>746</v>
      </c>
    </row>
    <row r="1503" spans="1:12" x14ac:dyDescent="0.25">
      <c r="A1503" s="3">
        <v>758103</v>
      </c>
      <c r="B1503" s="1" t="s">
        <v>9</v>
      </c>
      <c r="C1503" s="2">
        <v>44945</v>
      </c>
      <c r="D1503" s="2" t="str">
        <f>TEXT(Table1[[#This Row],[Visit date]],"Dddd")</f>
        <v>Thursday</v>
      </c>
      <c r="E1503" s="2" t="str">
        <f>TEXT(Table1[[#This Row],[Visit date]],"Mmmm")</f>
        <v>January</v>
      </c>
      <c r="F1503" s="2">
        <v>44950.677071759259</v>
      </c>
      <c r="G1503">
        <f>_xlfn.DAYS(Table1[[#This Row],[Filed date]],Table1[[#This Row],[Visit date]])</f>
        <v>5</v>
      </c>
      <c r="H1503">
        <v>1</v>
      </c>
      <c r="I1503">
        <v>4000</v>
      </c>
      <c r="J1503">
        <v>4000</v>
      </c>
      <c r="K1503" t="s">
        <v>292</v>
      </c>
      <c r="L1503" t="s">
        <v>320</v>
      </c>
    </row>
    <row r="1504" spans="1:12" x14ac:dyDescent="0.25">
      <c r="A1504" s="3">
        <v>759765</v>
      </c>
      <c r="B1504" s="1" t="s">
        <v>9</v>
      </c>
      <c r="C1504" s="2">
        <v>44947</v>
      </c>
      <c r="D1504" s="2" t="str">
        <f>TEXT(Table1[[#This Row],[Visit date]],"Dddd")</f>
        <v>Saturday</v>
      </c>
      <c r="E1504" s="2" t="str">
        <f>TEXT(Table1[[#This Row],[Visit date]],"Mmmm")</f>
        <v>January</v>
      </c>
      <c r="F1504" s="2">
        <v>44951.601875</v>
      </c>
      <c r="G1504">
        <f>_xlfn.DAYS(Table1[[#This Row],[Filed date]],Table1[[#This Row],[Visit date]])</f>
        <v>4</v>
      </c>
      <c r="H1504">
        <v>1</v>
      </c>
      <c r="I1504">
        <v>3000</v>
      </c>
      <c r="J1504">
        <v>3000</v>
      </c>
      <c r="K1504" t="s">
        <v>12</v>
      </c>
      <c r="L1504" t="s">
        <v>79</v>
      </c>
    </row>
    <row r="1505" spans="1:12" x14ac:dyDescent="0.25">
      <c r="A1505" s="3">
        <v>750975</v>
      </c>
      <c r="B1505" s="1" t="s">
        <v>9</v>
      </c>
      <c r="C1505" s="2">
        <v>44942</v>
      </c>
      <c r="D1505" s="2" t="str">
        <f>TEXT(Table1[[#This Row],[Visit date]],"Dddd")</f>
        <v>Monday</v>
      </c>
      <c r="E1505" s="2" t="str">
        <f>TEXT(Table1[[#This Row],[Visit date]],"Mmmm")</f>
        <v>January</v>
      </c>
      <c r="F1505" s="2">
        <v>44945.358506944453</v>
      </c>
      <c r="G1505">
        <f>_xlfn.DAYS(Table1[[#This Row],[Filed date]],Table1[[#This Row],[Visit date]])</f>
        <v>3</v>
      </c>
      <c r="H1505">
        <v>1</v>
      </c>
      <c r="I1505">
        <v>1000</v>
      </c>
      <c r="J1505">
        <v>1000</v>
      </c>
      <c r="K1505" t="s">
        <v>17</v>
      </c>
      <c r="L1505" t="s">
        <v>468</v>
      </c>
    </row>
    <row r="1506" spans="1:12" x14ac:dyDescent="0.25">
      <c r="A1506" s="3">
        <v>729769</v>
      </c>
      <c r="B1506" s="1" t="s">
        <v>50</v>
      </c>
      <c r="C1506" s="2">
        <v>44925</v>
      </c>
      <c r="D1506" s="2" t="str">
        <f>TEXT(Table1[[#This Row],[Visit date]],"Dddd")</f>
        <v>Friday</v>
      </c>
      <c r="E1506" s="2" t="str">
        <f>TEXT(Table1[[#This Row],[Visit date]],"Mmmm")</f>
        <v>December</v>
      </c>
      <c r="F1506" s="2">
        <v>44929.550335648149</v>
      </c>
      <c r="G1506">
        <f>_xlfn.DAYS(Table1[[#This Row],[Filed date]],Table1[[#This Row],[Visit date]])</f>
        <v>4</v>
      </c>
      <c r="H1506">
        <v>1</v>
      </c>
      <c r="I1506">
        <v>18540</v>
      </c>
      <c r="J1506">
        <v>18540</v>
      </c>
      <c r="K1506" t="s">
        <v>818</v>
      </c>
      <c r="L1506" t="s">
        <v>189</v>
      </c>
    </row>
    <row r="1507" spans="1:12" x14ac:dyDescent="0.25">
      <c r="A1507" s="3">
        <v>733688</v>
      </c>
      <c r="B1507" s="1" t="s">
        <v>151</v>
      </c>
      <c r="C1507" s="2">
        <v>44875</v>
      </c>
      <c r="D1507" s="2" t="str">
        <f>TEXT(Table1[[#This Row],[Visit date]],"Dddd")</f>
        <v>Thursday</v>
      </c>
      <c r="E1507" s="2" t="str">
        <f>TEXT(Table1[[#This Row],[Visit date]],"Mmmm")</f>
        <v>November</v>
      </c>
      <c r="F1507" s="2">
        <v>44932.43240740741</v>
      </c>
      <c r="G1507">
        <f>_xlfn.DAYS(Table1[[#This Row],[Filed date]],Table1[[#This Row],[Visit date]])</f>
        <v>57</v>
      </c>
      <c r="H1507">
        <v>1</v>
      </c>
      <c r="I1507">
        <v>560</v>
      </c>
      <c r="J1507">
        <v>560</v>
      </c>
      <c r="K1507" t="s">
        <v>152</v>
      </c>
      <c r="L1507" t="s">
        <v>209</v>
      </c>
    </row>
    <row r="1508" spans="1:12" x14ac:dyDescent="0.25">
      <c r="A1508" s="3">
        <v>762441</v>
      </c>
      <c r="B1508" s="1" t="s">
        <v>9</v>
      </c>
      <c r="C1508" s="2">
        <v>44951</v>
      </c>
      <c r="D1508" s="2" t="str">
        <f>TEXT(Table1[[#This Row],[Visit date]],"Dddd")</f>
        <v>Wednesday</v>
      </c>
      <c r="E1508" s="2" t="str">
        <f>TEXT(Table1[[#This Row],[Visit date]],"Mmmm")</f>
        <v>January</v>
      </c>
      <c r="F1508" s="2">
        <v>44953.439780092587</v>
      </c>
      <c r="G1508">
        <f>_xlfn.DAYS(Table1[[#This Row],[Filed date]],Table1[[#This Row],[Visit date]])</f>
        <v>2</v>
      </c>
      <c r="H1508">
        <v>1</v>
      </c>
      <c r="I1508">
        <v>453.75</v>
      </c>
      <c r="J1508">
        <v>453.75</v>
      </c>
      <c r="K1508" t="s">
        <v>354</v>
      </c>
      <c r="L1508" t="s">
        <v>98</v>
      </c>
    </row>
    <row r="1509" spans="1:12" x14ac:dyDescent="0.25">
      <c r="A1509" s="3">
        <v>755325</v>
      </c>
      <c r="B1509" s="1" t="s">
        <v>9</v>
      </c>
      <c r="C1509" s="2">
        <v>44943</v>
      </c>
      <c r="D1509" s="2" t="str">
        <f>TEXT(Table1[[#This Row],[Visit date]],"Dddd")</f>
        <v>Tuesday</v>
      </c>
      <c r="E1509" s="2" t="str">
        <f>TEXT(Table1[[#This Row],[Visit date]],"Mmmm")</f>
        <v>January</v>
      </c>
      <c r="F1509" s="2">
        <v>44949.425023148149</v>
      </c>
      <c r="G1509">
        <f>_xlfn.DAYS(Table1[[#This Row],[Filed date]],Table1[[#This Row],[Visit date]])</f>
        <v>6</v>
      </c>
      <c r="H1509">
        <v>6</v>
      </c>
      <c r="I1509">
        <v>1500</v>
      </c>
      <c r="J1509">
        <v>250</v>
      </c>
      <c r="K1509" t="s">
        <v>10</v>
      </c>
      <c r="L1509" t="s">
        <v>571</v>
      </c>
    </row>
    <row r="1510" spans="1:12" x14ac:dyDescent="0.25">
      <c r="A1510" s="3">
        <v>759985</v>
      </c>
      <c r="B1510" s="1" t="s">
        <v>9</v>
      </c>
      <c r="C1510" s="2">
        <v>44947</v>
      </c>
      <c r="D1510" s="2" t="str">
        <f>TEXT(Table1[[#This Row],[Visit date]],"Dddd")</f>
        <v>Saturday</v>
      </c>
      <c r="E1510" s="2" t="str">
        <f>TEXT(Table1[[#This Row],[Visit date]],"Mmmm")</f>
        <v>January</v>
      </c>
      <c r="F1510" s="2">
        <v>44951.659212962957</v>
      </c>
      <c r="G1510">
        <f>_xlfn.DAYS(Table1[[#This Row],[Filed date]],Table1[[#This Row],[Visit date]])</f>
        <v>4</v>
      </c>
      <c r="H1510">
        <v>1</v>
      </c>
      <c r="I1510">
        <v>3000</v>
      </c>
      <c r="J1510">
        <v>3000</v>
      </c>
      <c r="K1510" t="s">
        <v>12</v>
      </c>
      <c r="L1510" t="s">
        <v>168</v>
      </c>
    </row>
    <row r="1511" spans="1:12" x14ac:dyDescent="0.25">
      <c r="A1511" s="3">
        <v>766974</v>
      </c>
      <c r="B1511" s="1" t="s">
        <v>9</v>
      </c>
      <c r="C1511" s="2">
        <v>44954</v>
      </c>
      <c r="D1511" s="2" t="str">
        <f>TEXT(Table1[[#This Row],[Visit date]],"Dddd")</f>
        <v>Saturday</v>
      </c>
      <c r="E1511" s="2" t="str">
        <f>TEXT(Table1[[#This Row],[Visit date]],"Mmmm")</f>
        <v>January</v>
      </c>
      <c r="F1511" s="2">
        <v>44956.649004629631</v>
      </c>
      <c r="G1511">
        <f>_xlfn.DAYS(Table1[[#This Row],[Filed date]],Table1[[#This Row],[Visit date]])</f>
        <v>2</v>
      </c>
      <c r="H1511">
        <v>1</v>
      </c>
      <c r="I1511">
        <v>1000</v>
      </c>
      <c r="J1511">
        <v>1000</v>
      </c>
      <c r="K1511" t="s">
        <v>445</v>
      </c>
      <c r="L1511" t="s">
        <v>120</v>
      </c>
    </row>
    <row r="1512" spans="1:12" x14ac:dyDescent="0.25">
      <c r="A1512" s="3">
        <v>738029</v>
      </c>
      <c r="B1512" s="1" t="s">
        <v>50</v>
      </c>
      <c r="C1512" s="2">
        <v>44933</v>
      </c>
      <c r="D1512" s="2" t="str">
        <f>TEXT(Table1[[#This Row],[Visit date]],"Dddd")</f>
        <v>Saturday</v>
      </c>
      <c r="E1512" s="2" t="str">
        <f>TEXT(Table1[[#This Row],[Visit date]],"Mmmm")</f>
        <v>January</v>
      </c>
      <c r="F1512" s="2">
        <v>44936.554675925923</v>
      </c>
      <c r="G1512">
        <f>_xlfn.DAYS(Table1[[#This Row],[Filed date]],Table1[[#This Row],[Visit date]])</f>
        <v>3</v>
      </c>
      <c r="H1512">
        <v>1</v>
      </c>
      <c r="I1512">
        <v>6050</v>
      </c>
      <c r="J1512">
        <v>6050</v>
      </c>
      <c r="K1512" t="s">
        <v>542</v>
      </c>
      <c r="L1512" t="s">
        <v>330</v>
      </c>
    </row>
    <row r="1513" spans="1:12" x14ac:dyDescent="0.25">
      <c r="A1513" s="3">
        <v>753298</v>
      </c>
      <c r="B1513" s="1" t="s">
        <v>9</v>
      </c>
      <c r="C1513" s="2">
        <v>44942</v>
      </c>
      <c r="D1513" s="2" t="str">
        <f>TEXT(Table1[[#This Row],[Visit date]],"Dddd")</f>
        <v>Monday</v>
      </c>
      <c r="E1513" s="2" t="str">
        <f>TEXT(Table1[[#This Row],[Visit date]],"Mmmm")</f>
        <v>January</v>
      </c>
      <c r="F1513" s="2">
        <v>44946.576458333337</v>
      </c>
      <c r="G1513">
        <f>_xlfn.DAYS(Table1[[#This Row],[Filed date]],Table1[[#This Row],[Visit date]])</f>
        <v>4</v>
      </c>
      <c r="H1513">
        <v>1</v>
      </c>
      <c r="I1513">
        <v>1000</v>
      </c>
      <c r="J1513">
        <v>1000</v>
      </c>
      <c r="K1513" t="s">
        <v>819</v>
      </c>
      <c r="L1513" t="s">
        <v>204</v>
      </c>
    </row>
    <row r="1514" spans="1:12" x14ac:dyDescent="0.25">
      <c r="A1514" s="3">
        <v>759458</v>
      </c>
      <c r="B1514" s="1" t="s">
        <v>9</v>
      </c>
      <c r="C1514" s="2">
        <v>44947</v>
      </c>
      <c r="D1514" s="2" t="str">
        <f>TEXT(Table1[[#This Row],[Visit date]],"Dddd")</f>
        <v>Saturday</v>
      </c>
      <c r="E1514" s="2" t="str">
        <f>TEXT(Table1[[#This Row],[Visit date]],"Mmmm")</f>
        <v>January</v>
      </c>
      <c r="F1514" s="2">
        <v>44951.535324074073</v>
      </c>
      <c r="G1514">
        <f>_xlfn.DAYS(Table1[[#This Row],[Filed date]],Table1[[#This Row],[Visit date]])</f>
        <v>4</v>
      </c>
      <c r="H1514">
        <v>9</v>
      </c>
      <c r="I1514">
        <v>90</v>
      </c>
      <c r="J1514">
        <v>10</v>
      </c>
      <c r="K1514" t="s">
        <v>114</v>
      </c>
      <c r="L1514" t="s">
        <v>346</v>
      </c>
    </row>
    <row r="1515" spans="1:12" x14ac:dyDescent="0.25">
      <c r="A1515" s="3">
        <v>753298</v>
      </c>
      <c r="B1515" s="1" t="s">
        <v>9</v>
      </c>
      <c r="C1515" s="2">
        <v>44942</v>
      </c>
      <c r="D1515" s="2" t="str">
        <f>TEXT(Table1[[#This Row],[Visit date]],"Dddd")</f>
        <v>Monday</v>
      </c>
      <c r="E1515" s="2" t="str">
        <f>TEXT(Table1[[#This Row],[Visit date]],"Mmmm")</f>
        <v>January</v>
      </c>
      <c r="F1515" s="2">
        <v>44946.576458333337</v>
      </c>
      <c r="G1515">
        <f>_xlfn.DAYS(Table1[[#This Row],[Filed date]],Table1[[#This Row],[Visit date]])</f>
        <v>4</v>
      </c>
      <c r="H1515">
        <v>1</v>
      </c>
      <c r="I1515">
        <v>5000</v>
      </c>
      <c r="J1515">
        <v>5000</v>
      </c>
      <c r="K1515" t="s">
        <v>48</v>
      </c>
      <c r="L1515" t="s">
        <v>204</v>
      </c>
    </row>
    <row r="1516" spans="1:12" x14ac:dyDescent="0.25">
      <c r="A1516" s="3">
        <v>759256</v>
      </c>
      <c r="B1516" s="1" t="s">
        <v>9</v>
      </c>
      <c r="C1516" s="2">
        <v>44947</v>
      </c>
      <c r="D1516" s="2" t="str">
        <f>TEXT(Table1[[#This Row],[Visit date]],"Dddd")</f>
        <v>Saturday</v>
      </c>
      <c r="E1516" s="2" t="str">
        <f>TEXT(Table1[[#This Row],[Visit date]],"Mmmm")</f>
        <v>January</v>
      </c>
      <c r="F1516" s="2">
        <v>44951.497789351852</v>
      </c>
      <c r="G1516">
        <f>_xlfn.DAYS(Table1[[#This Row],[Filed date]],Table1[[#This Row],[Visit date]])</f>
        <v>4</v>
      </c>
      <c r="H1516">
        <v>1</v>
      </c>
      <c r="I1516">
        <v>1000</v>
      </c>
      <c r="J1516">
        <v>1000</v>
      </c>
      <c r="K1516" t="s">
        <v>376</v>
      </c>
      <c r="L1516" t="s">
        <v>298</v>
      </c>
    </row>
    <row r="1517" spans="1:12" x14ac:dyDescent="0.25">
      <c r="A1517" s="3">
        <v>759850</v>
      </c>
      <c r="B1517" s="1" t="s">
        <v>9</v>
      </c>
      <c r="C1517" s="2">
        <v>44948</v>
      </c>
      <c r="D1517" s="2" t="str">
        <f>TEXT(Table1[[#This Row],[Visit date]],"Dddd")</f>
        <v>Sunday</v>
      </c>
      <c r="E1517" s="2" t="str">
        <f>TEXT(Table1[[#This Row],[Visit date]],"Mmmm")</f>
        <v>January</v>
      </c>
      <c r="F1517" s="2">
        <v>44951.620219907411</v>
      </c>
      <c r="G1517">
        <f>_xlfn.DAYS(Table1[[#This Row],[Filed date]],Table1[[#This Row],[Visit date]])</f>
        <v>3</v>
      </c>
      <c r="H1517">
        <v>1</v>
      </c>
      <c r="I1517">
        <v>3000</v>
      </c>
      <c r="J1517">
        <v>3000</v>
      </c>
      <c r="K1517" t="s">
        <v>12</v>
      </c>
      <c r="L1517" t="s">
        <v>634</v>
      </c>
    </row>
    <row r="1518" spans="1:12" x14ac:dyDescent="0.25">
      <c r="A1518" s="3">
        <v>761471</v>
      </c>
      <c r="B1518" s="1" t="s">
        <v>9</v>
      </c>
      <c r="C1518" s="2">
        <v>44950</v>
      </c>
      <c r="D1518" s="2" t="str">
        <f>TEXT(Table1[[#This Row],[Visit date]],"Dddd")</f>
        <v>Tuesday</v>
      </c>
      <c r="E1518" s="2" t="str">
        <f>TEXT(Table1[[#This Row],[Visit date]],"Mmmm")</f>
        <v>January</v>
      </c>
      <c r="F1518" s="2">
        <v>44952.603564814817</v>
      </c>
      <c r="G1518">
        <f>_xlfn.DAYS(Table1[[#This Row],[Filed date]],Table1[[#This Row],[Visit date]])</f>
        <v>2</v>
      </c>
      <c r="H1518">
        <v>1</v>
      </c>
      <c r="I1518">
        <v>3000</v>
      </c>
      <c r="J1518">
        <v>3000</v>
      </c>
      <c r="K1518" t="s">
        <v>12</v>
      </c>
      <c r="L1518" t="s">
        <v>26</v>
      </c>
    </row>
    <row r="1519" spans="1:12" x14ac:dyDescent="0.25">
      <c r="A1519" s="3">
        <v>757937</v>
      </c>
      <c r="B1519" s="1" t="s">
        <v>9</v>
      </c>
      <c r="C1519" s="2">
        <v>44945</v>
      </c>
      <c r="D1519" s="2" t="str">
        <f>TEXT(Table1[[#This Row],[Visit date]],"Dddd")</f>
        <v>Thursday</v>
      </c>
      <c r="E1519" s="2" t="str">
        <f>TEXT(Table1[[#This Row],[Visit date]],"Mmmm")</f>
        <v>January</v>
      </c>
      <c r="F1519" s="2">
        <v>44950.63</v>
      </c>
      <c r="G1519">
        <f>_xlfn.DAYS(Table1[[#This Row],[Filed date]],Table1[[#This Row],[Visit date]])</f>
        <v>5</v>
      </c>
      <c r="H1519">
        <v>30</v>
      </c>
      <c r="I1519">
        <v>2400</v>
      </c>
      <c r="J1519">
        <v>80</v>
      </c>
      <c r="K1519" t="s">
        <v>820</v>
      </c>
      <c r="L1519" t="s">
        <v>83</v>
      </c>
    </row>
    <row r="1520" spans="1:12" x14ac:dyDescent="0.25">
      <c r="A1520" s="3">
        <v>730191</v>
      </c>
      <c r="B1520" s="1" t="s">
        <v>27</v>
      </c>
      <c r="C1520" s="2">
        <v>44829</v>
      </c>
      <c r="D1520" s="2" t="str">
        <f>TEXT(Table1[[#This Row],[Visit date]],"Dddd")</f>
        <v>Sunday</v>
      </c>
      <c r="E1520" s="2" t="str">
        <f>TEXT(Table1[[#This Row],[Visit date]],"Mmmm")</f>
        <v>September</v>
      </c>
      <c r="F1520" s="2">
        <v>44929.776990740742</v>
      </c>
      <c r="G1520">
        <f>_xlfn.DAYS(Table1[[#This Row],[Filed date]],Table1[[#This Row],[Visit date]])</f>
        <v>100</v>
      </c>
      <c r="H1520">
        <v>1</v>
      </c>
      <c r="I1520">
        <v>1000</v>
      </c>
      <c r="J1520">
        <v>1000</v>
      </c>
      <c r="K1520" t="s">
        <v>65</v>
      </c>
      <c r="L1520" t="s">
        <v>84</v>
      </c>
    </row>
    <row r="1521" spans="1:12" x14ac:dyDescent="0.25">
      <c r="A1521" s="3">
        <v>728556</v>
      </c>
      <c r="B1521" s="1" t="s">
        <v>9</v>
      </c>
      <c r="C1521" s="2">
        <v>44926</v>
      </c>
      <c r="D1521" s="2" t="str">
        <f>TEXT(Table1[[#This Row],[Visit date]],"Dddd")</f>
        <v>Saturday</v>
      </c>
      <c r="E1521" s="2" t="str">
        <f>TEXT(Table1[[#This Row],[Visit date]],"Mmmm")</f>
        <v>December</v>
      </c>
      <c r="F1521" s="2">
        <v>44928.472928240742</v>
      </c>
      <c r="G1521">
        <f>_xlfn.DAYS(Table1[[#This Row],[Filed date]],Table1[[#This Row],[Visit date]])</f>
        <v>2</v>
      </c>
      <c r="H1521">
        <v>1</v>
      </c>
      <c r="I1521">
        <v>2500</v>
      </c>
      <c r="J1521">
        <v>2500</v>
      </c>
      <c r="K1521" t="s">
        <v>57</v>
      </c>
      <c r="L1521" t="s">
        <v>18</v>
      </c>
    </row>
    <row r="1522" spans="1:12" x14ac:dyDescent="0.25">
      <c r="A1522" s="3">
        <v>730193</v>
      </c>
      <c r="B1522" s="1" t="s">
        <v>27</v>
      </c>
      <c r="C1522" s="2">
        <v>44829</v>
      </c>
      <c r="D1522" s="2" t="str">
        <f>TEXT(Table1[[#This Row],[Visit date]],"Dddd")</f>
        <v>Sunday</v>
      </c>
      <c r="E1522" s="2" t="str">
        <f>TEXT(Table1[[#This Row],[Visit date]],"Mmmm")</f>
        <v>September</v>
      </c>
      <c r="F1522" s="2">
        <v>44929.778275462973</v>
      </c>
      <c r="G1522">
        <f>_xlfn.DAYS(Table1[[#This Row],[Filed date]],Table1[[#This Row],[Visit date]])</f>
        <v>100</v>
      </c>
      <c r="H1522">
        <v>1</v>
      </c>
      <c r="I1522">
        <v>2000</v>
      </c>
      <c r="J1522">
        <v>2000</v>
      </c>
      <c r="K1522" t="s">
        <v>294</v>
      </c>
      <c r="L1522" t="s">
        <v>29</v>
      </c>
    </row>
    <row r="1523" spans="1:12" x14ac:dyDescent="0.25">
      <c r="A1523" s="3">
        <v>758789</v>
      </c>
      <c r="B1523" s="1" t="s">
        <v>9</v>
      </c>
      <c r="C1523" s="2">
        <v>44946</v>
      </c>
      <c r="D1523" s="2" t="str">
        <f>TEXT(Table1[[#This Row],[Visit date]],"Dddd")</f>
        <v>Friday</v>
      </c>
      <c r="E1523" s="2" t="str">
        <f>TEXT(Table1[[#This Row],[Visit date]],"Mmmm")</f>
        <v>January</v>
      </c>
      <c r="F1523" s="2">
        <v>44951.405497685177</v>
      </c>
      <c r="G1523">
        <f>_xlfn.DAYS(Table1[[#This Row],[Filed date]],Table1[[#This Row],[Visit date]])</f>
        <v>5</v>
      </c>
      <c r="H1523">
        <v>1</v>
      </c>
      <c r="I1523">
        <v>2500</v>
      </c>
      <c r="J1523">
        <v>2500</v>
      </c>
      <c r="K1523" t="s">
        <v>57</v>
      </c>
      <c r="L1523" t="s">
        <v>234</v>
      </c>
    </row>
    <row r="1524" spans="1:12" x14ac:dyDescent="0.25">
      <c r="A1524" s="3">
        <v>729743</v>
      </c>
      <c r="B1524" s="1" t="s">
        <v>50</v>
      </c>
      <c r="C1524" s="2">
        <v>44925</v>
      </c>
      <c r="D1524" s="2" t="str">
        <f>TEXT(Table1[[#This Row],[Visit date]],"Dddd")</f>
        <v>Friday</v>
      </c>
      <c r="E1524" s="2" t="str">
        <f>TEXT(Table1[[#This Row],[Visit date]],"Mmmm")</f>
        <v>December</v>
      </c>
      <c r="F1524" s="2">
        <v>44929.545219907413</v>
      </c>
      <c r="G1524">
        <f>_xlfn.DAYS(Table1[[#This Row],[Filed date]],Table1[[#This Row],[Visit date]])</f>
        <v>4</v>
      </c>
      <c r="H1524">
        <v>28</v>
      </c>
      <c r="I1524">
        <v>15184.96</v>
      </c>
      <c r="J1524">
        <v>542.32000000000005</v>
      </c>
      <c r="K1524" t="s">
        <v>821</v>
      </c>
      <c r="L1524" t="s">
        <v>306</v>
      </c>
    </row>
    <row r="1525" spans="1:12" x14ac:dyDescent="0.25">
      <c r="A1525" s="3">
        <v>762252</v>
      </c>
      <c r="B1525" s="1" t="s">
        <v>9</v>
      </c>
      <c r="C1525" s="2">
        <v>44949</v>
      </c>
      <c r="D1525" s="2" t="str">
        <f>TEXT(Table1[[#This Row],[Visit date]],"Dddd")</f>
        <v>Monday</v>
      </c>
      <c r="E1525" s="2" t="str">
        <f>TEXT(Table1[[#This Row],[Visit date]],"Mmmm")</f>
        <v>January</v>
      </c>
      <c r="F1525" s="2">
        <v>44953.363692129627</v>
      </c>
      <c r="G1525">
        <f>_xlfn.DAYS(Table1[[#This Row],[Filed date]],Table1[[#This Row],[Visit date]])</f>
        <v>4</v>
      </c>
      <c r="H1525">
        <v>1</v>
      </c>
      <c r="I1525">
        <v>422.77</v>
      </c>
      <c r="J1525">
        <v>422.77</v>
      </c>
      <c r="K1525" t="s">
        <v>822</v>
      </c>
      <c r="L1525" t="s">
        <v>191</v>
      </c>
    </row>
    <row r="1526" spans="1:12" x14ac:dyDescent="0.25">
      <c r="A1526" s="3">
        <v>753855</v>
      </c>
      <c r="B1526" s="1" t="s">
        <v>69</v>
      </c>
      <c r="C1526" s="2">
        <v>44898</v>
      </c>
      <c r="D1526" s="2" t="str">
        <f>TEXT(Table1[[#This Row],[Visit date]],"Dddd")</f>
        <v>Saturday</v>
      </c>
      <c r="E1526" s="2" t="str">
        <f>TEXT(Table1[[#This Row],[Visit date]],"Mmmm")</f>
        <v>December</v>
      </c>
      <c r="F1526" s="2">
        <v>44947.257870370369</v>
      </c>
      <c r="G1526">
        <f>_xlfn.DAYS(Table1[[#This Row],[Filed date]],Table1[[#This Row],[Visit date]])</f>
        <v>49</v>
      </c>
      <c r="H1526">
        <v>1</v>
      </c>
      <c r="I1526">
        <v>2822.4</v>
      </c>
      <c r="J1526">
        <v>2822.4</v>
      </c>
      <c r="K1526" t="s">
        <v>691</v>
      </c>
      <c r="L1526" t="s">
        <v>314</v>
      </c>
    </row>
    <row r="1527" spans="1:12" x14ac:dyDescent="0.25">
      <c r="A1527" s="3">
        <v>766855</v>
      </c>
      <c r="B1527" s="1" t="s">
        <v>9</v>
      </c>
      <c r="C1527" s="2">
        <v>44953</v>
      </c>
      <c r="D1527" s="2" t="str">
        <f>TEXT(Table1[[#This Row],[Visit date]],"Dddd")</f>
        <v>Friday</v>
      </c>
      <c r="E1527" s="2" t="str">
        <f>TEXT(Table1[[#This Row],[Visit date]],"Mmmm")</f>
        <v>January</v>
      </c>
      <c r="F1527" s="2">
        <v>44956.625543981478</v>
      </c>
      <c r="G1527">
        <f>_xlfn.DAYS(Table1[[#This Row],[Filed date]],Table1[[#This Row],[Visit date]])</f>
        <v>3</v>
      </c>
      <c r="H1527">
        <v>42</v>
      </c>
      <c r="I1527">
        <v>420</v>
      </c>
      <c r="J1527">
        <v>10</v>
      </c>
      <c r="K1527" t="s">
        <v>114</v>
      </c>
      <c r="L1527" t="s">
        <v>11</v>
      </c>
    </row>
    <row r="1528" spans="1:12" x14ac:dyDescent="0.25">
      <c r="A1528" s="3">
        <v>730424</v>
      </c>
      <c r="B1528" s="1" t="s">
        <v>135</v>
      </c>
      <c r="C1528" s="2">
        <v>44812</v>
      </c>
      <c r="D1528" s="2" t="str">
        <f>TEXT(Table1[[#This Row],[Visit date]],"Dddd")</f>
        <v>Thursday</v>
      </c>
      <c r="E1528" s="2" t="str">
        <f>TEXT(Table1[[#This Row],[Visit date]],"Mmmm")</f>
        <v>September</v>
      </c>
      <c r="F1528" s="2">
        <v>44930.189293981479</v>
      </c>
      <c r="G1528">
        <f>_xlfn.DAYS(Table1[[#This Row],[Filed date]],Table1[[#This Row],[Visit date]])</f>
        <v>118</v>
      </c>
      <c r="H1528">
        <v>18</v>
      </c>
      <c r="I1528">
        <v>173.88</v>
      </c>
      <c r="J1528">
        <v>9.66</v>
      </c>
      <c r="K1528" t="s">
        <v>396</v>
      </c>
      <c r="L1528" t="s">
        <v>605</v>
      </c>
    </row>
    <row r="1529" spans="1:12" x14ac:dyDescent="0.25">
      <c r="A1529" s="3">
        <v>762590</v>
      </c>
      <c r="B1529" s="1" t="s">
        <v>9</v>
      </c>
      <c r="C1529" s="2">
        <v>44949</v>
      </c>
      <c r="D1529" s="2" t="str">
        <f>TEXT(Table1[[#This Row],[Visit date]],"Dddd")</f>
        <v>Monday</v>
      </c>
      <c r="E1529" s="2" t="str">
        <f>TEXT(Table1[[#This Row],[Visit date]],"Mmmm")</f>
        <v>January</v>
      </c>
      <c r="F1529" s="2">
        <v>44953.488877314812</v>
      </c>
      <c r="G1529">
        <f>_xlfn.DAYS(Table1[[#This Row],[Filed date]],Table1[[#This Row],[Visit date]])</f>
        <v>4</v>
      </c>
      <c r="H1529">
        <v>4</v>
      </c>
      <c r="I1529">
        <v>200</v>
      </c>
      <c r="J1529">
        <v>50</v>
      </c>
      <c r="K1529" t="s">
        <v>811</v>
      </c>
      <c r="L1529" t="s">
        <v>278</v>
      </c>
    </row>
    <row r="1530" spans="1:12" x14ac:dyDescent="0.25">
      <c r="A1530" s="3">
        <v>733281</v>
      </c>
      <c r="B1530" s="1" t="s">
        <v>22</v>
      </c>
      <c r="C1530" s="2">
        <v>44931</v>
      </c>
      <c r="D1530" s="2" t="str">
        <f>TEXT(Table1[[#This Row],[Visit date]],"Dddd")</f>
        <v>Thursday</v>
      </c>
      <c r="E1530" s="2" t="str">
        <f>TEXT(Table1[[#This Row],[Visit date]],"Mmmm")</f>
        <v>January</v>
      </c>
      <c r="F1530" s="2">
        <v>44931.887361111112</v>
      </c>
      <c r="G1530">
        <f>_xlfn.DAYS(Table1[[#This Row],[Filed date]],Table1[[#This Row],[Visit date]])</f>
        <v>0</v>
      </c>
      <c r="H1530">
        <v>30</v>
      </c>
      <c r="I1530">
        <v>60</v>
      </c>
      <c r="J1530">
        <v>2</v>
      </c>
      <c r="K1530" t="s">
        <v>615</v>
      </c>
      <c r="L1530" t="s">
        <v>357</v>
      </c>
    </row>
    <row r="1531" spans="1:12" x14ac:dyDescent="0.25">
      <c r="A1531" s="3">
        <v>759372</v>
      </c>
      <c r="B1531" s="1" t="s">
        <v>9</v>
      </c>
      <c r="C1531" s="2">
        <v>44947</v>
      </c>
      <c r="D1531" s="2" t="str">
        <f>TEXT(Table1[[#This Row],[Visit date]],"Dddd")</f>
        <v>Saturday</v>
      </c>
      <c r="E1531" s="2" t="str">
        <f>TEXT(Table1[[#This Row],[Visit date]],"Mmmm")</f>
        <v>January</v>
      </c>
      <c r="F1531" s="2">
        <v>44951.521122685182</v>
      </c>
      <c r="G1531">
        <f>_xlfn.DAYS(Table1[[#This Row],[Filed date]],Table1[[#This Row],[Visit date]])</f>
        <v>4</v>
      </c>
      <c r="H1531">
        <v>1</v>
      </c>
      <c r="I1531">
        <v>1000</v>
      </c>
      <c r="J1531">
        <v>1000</v>
      </c>
      <c r="K1531" t="s">
        <v>452</v>
      </c>
      <c r="L1531" t="s">
        <v>614</v>
      </c>
    </row>
    <row r="1532" spans="1:12" x14ac:dyDescent="0.25">
      <c r="A1532" s="3">
        <v>728473</v>
      </c>
      <c r="B1532" s="1" t="s">
        <v>35</v>
      </c>
      <c r="C1532" s="2">
        <v>44926</v>
      </c>
      <c r="D1532" s="2" t="str">
        <f>TEXT(Table1[[#This Row],[Visit date]],"Dddd")</f>
        <v>Saturday</v>
      </c>
      <c r="E1532" s="2" t="str">
        <f>TEXT(Table1[[#This Row],[Visit date]],"Mmmm")</f>
        <v>December</v>
      </c>
      <c r="F1532" s="2">
        <v>44928.421851851846</v>
      </c>
      <c r="G1532">
        <f>_xlfn.DAYS(Table1[[#This Row],[Filed date]],Table1[[#This Row],[Visit date]])</f>
        <v>2</v>
      </c>
      <c r="H1532">
        <v>1</v>
      </c>
      <c r="I1532">
        <v>490</v>
      </c>
      <c r="J1532">
        <v>490</v>
      </c>
      <c r="K1532" t="s">
        <v>823</v>
      </c>
      <c r="L1532" t="s">
        <v>226</v>
      </c>
    </row>
    <row r="1533" spans="1:12" x14ac:dyDescent="0.25">
      <c r="A1533" s="3">
        <v>753339</v>
      </c>
      <c r="B1533" s="1" t="s">
        <v>9</v>
      </c>
      <c r="C1533" s="2">
        <v>44943</v>
      </c>
      <c r="D1533" s="2" t="str">
        <f>TEXT(Table1[[#This Row],[Visit date]],"Dddd")</f>
        <v>Tuesday</v>
      </c>
      <c r="E1533" s="2" t="str">
        <f>TEXT(Table1[[#This Row],[Visit date]],"Mmmm")</f>
        <v>January</v>
      </c>
      <c r="F1533" s="2">
        <v>44946.589884259258</v>
      </c>
      <c r="G1533">
        <f>_xlfn.DAYS(Table1[[#This Row],[Filed date]],Table1[[#This Row],[Visit date]])</f>
        <v>3</v>
      </c>
      <c r="H1533">
        <v>1</v>
      </c>
      <c r="I1533">
        <v>1000</v>
      </c>
      <c r="J1533">
        <v>1000</v>
      </c>
      <c r="K1533" t="s">
        <v>452</v>
      </c>
      <c r="L1533" t="s">
        <v>446</v>
      </c>
    </row>
    <row r="1534" spans="1:12" x14ac:dyDescent="0.25">
      <c r="A1534" s="3">
        <v>730863</v>
      </c>
      <c r="B1534" s="1" t="s">
        <v>35</v>
      </c>
      <c r="C1534" s="2">
        <v>44929</v>
      </c>
      <c r="D1534" s="2" t="str">
        <f>TEXT(Table1[[#This Row],[Visit date]],"Dddd")</f>
        <v>Tuesday</v>
      </c>
      <c r="E1534" s="2" t="str">
        <f>TEXT(Table1[[#This Row],[Visit date]],"Mmmm")</f>
        <v>January</v>
      </c>
      <c r="F1534" s="2">
        <v>44930.449872685182</v>
      </c>
      <c r="G1534">
        <f>_xlfn.DAYS(Table1[[#This Row],[Filed date]],Table1[[#This Row],[Visit date]])</f>
        <v>1</v>
      </c>
      <c r="H1534">
        <v>10</v>
      </c>
      <c r="I1534">
        <v>245</v>
      </c>
      <c r="J1534">
        <v>24.5</v>
      </c>
      <c r="K1534" t="s">
        <v>824</v>
      </c>
      <c r="L1534" t="s">
        <v>424</v>
      </c>
    </row>
    <row r="1535" spans="1:12" x14ac:dyDescent="0.25">
      <c r="A1535" s="3">
        <v>759188</v>
      </c>
      <c r="B1535" s="1" t="s">
        <v>9</v>
      </c>
      <c r="C1535" s="2">
        <v>44946</v>
      </c>
      <c r="D1535" s="2" t="str">
        <f>TEXT(Table1[[#This Row],[Visit date]],"Dddd")</f>
        <v>Friday</v>
      </c>
      <c r="E1535" s="2" t="str">
        <f>TEXT(Table1[[#This Row],[Visit date]],"Mmmm")</f>
        <v>January</v>
      </c>
      <c r="F1535" s="2">
        <v>44951.483124999999</v>
      </c>
      <c r="G1535">
        <f>_xlfn.DAYS(Table1[[#This Row],[Filed date]],Table1[[#This Row],[Visit date]])</f>
        <v>5</v>
      </c>
      <c r="H1535">
        <v>6</v>
      </c>
      <c r="I1535">
        <v>1500</v>
      </c>
      <c r="J1535">
        <v>250</v>
      </c>
      <c r="K1535" t="s">
        <v>10</v>
      </c>
      <c r="L1535" t="s">
        <v>79</v>
      </c>
    </row>
    <row r="1536" spans="1:12" x14ac:dyDescent="0.25">
      <c r="A1536" s="3">
        <v>761464</v>
      </c>
      <c r="B1536" s="1" t="s">
        <v>9</v>
      </c>
      <c r="C1536" s="2">
        <v>44949</v>
      </c>
      <c r="D1536" s="2" t="str">
        <f>TEXT(Table1[[#This Row],[Visit date]],"Dddd")</f>
        <v>Monday</v>
      </c>
      <c r="E1536" s="2" t="str">
        <f>TEXT(Table1[[#This Row],[Visit date]],"Mmmm")</f>
        <v>January</v>
      </c>
      <c r="F1536" s="2">
        <v>44952.601886574077</v>
      </c>
      <c r="G1536">
        <f>_xlfn.DAYS(Table1[[#This Row],[Filed date]],Table1[[#This Row],[Visit date]])</f>
        <v>3</v>
      </c>
      <c r="H1536">
        <v>1</v>
      </c>
      <c r="I1536">
        <v>3000</v>
      </c>
      <c r="J1536">
        <v>3000</v>
      </c>
      <c r="K1536" t="s">
        <v>12</v>
      </c>
      <c r="L1536" t="s">
        <v>250</v>
      </c>
    </row>
    <row r="1537" spans="1:12" x14ac:dyDescent="0.25">
      <c r="A1537" s="3">
        <v>728473</v>
      </c>
      <c r="B1537" s="1" t="s">
        <v>35</v>
      </c>
      <c r="C1537" s="2">
        <v>44926</v>
      </c>
      <c r="D1537" s="2" t="str">
        <f>TEXT(Table1[[#This Row],[Visit date]],"Dddd")</f>
        <v>Saturday</v>
      </c>
      <c r="E1537" s="2" t="str">
        <f>TEXT(Table1[[#This Row],[Visit date]],"Mmmm")</f>
        <v>December</v>
      </c>
      <c r="F1537" s="2">
        <v>44928.421851851846</v>
      </c>
      <c r="G1537">
        <f>_xlfn.DAYS(Table1[[#This Row],[Filed date]],Table1[[#This Row],[Visit date]])</f>
        <v>2</v>
      </c>
      <c r="H1537">
        <v>1</v>
      </c>
      <c r="I1537">
        <v>5000</v>
      </c>
      <c r="J1537">
        <v>5000</v>
      </c>
      <c r="K1537" t="s">
        <v>825</v>
      </c>
      <c r="L1537" t="s">
        <v>226</v>
      </c>
    </row>
    <row r="1538" spans="1:12" x14ac:dyDescent="0.25">
      <c r="A1538" s="3">
        <v>743001</v>
      </c>
      <c r="B1538" s="1" t="s">
        <v>50</v>
      </c>
      <c r="C1538" s="2">
        <v>44937</v>
      </c>
      <c r="D1538" s="2" t="str">
        <f>TEXT(Table1[[#This Row],[Visit date]],"Dddd")</f>
        <v>Wednesday</v>
      </c>
      <c r="E1538" s="2" t="str">
        <f>TEXT(Table1[[#This Row],[Visit date]],"Mmmm")</f>
        <v>January</v>
      </c>
      <c r="F1538" s="2">
        <v>44939.612233796302</v>
      </c>
      <c r="G1538">
        <f>_xlfn.DAYS(Table1[[#This Row],[Filed date]],Table1[[#This Row],[Visit date]])</f>
        <v>2</v>
      </c>
      <c r="H1538">
        <v>1</v>
      </c>
      <c r="I1538">
        <v>10000</v>
      </c>
      <c r="J1538">
        <v>10000</v>
      </c>
      <c r="K1538" t="s">
        <v>522</v>
      </c>
      <c r="L1538" t="s">
        <v>96</v>
      </c>
    </row>
    <row r="1539" spans="1:12" x14ac:dyDescent="0.25">
      <c r="A1539" s="3">
        <v>730422</v>
      </c>
      <c r="B1539" s="1" t="s">
        <v>135</v>
      </c>
      <c r="C1539" s="2">
        <v>44833</v>
      </c>
      <c r="D1539" s="2" t="str">
        <f>TEXT(Table1[[#This Row],[Visit date]],"Dddd")</f>
        <v>Thursday</v>
      </c>
      <c r="E1539" s="2" t="str">
        <f>TEXT(Table1[[#This Row],[Visit date]],"Mmmm")</f>
        <v>September</v>
      </c>
      <c r="F1539" s="2">
        <v>44930.185810185183</v>
      </c>
      <c r="G1539">
        <f>_xlfn.DAYS(Table1[[#This Row],[Filed date]],Table1[[#This Row],[Visit date]])</f>
        <v>97</v>
      </c>
      <c r="H1539">
        <v>1</v>
      </c>
      <c r="I1539">
        <v>716.04</v>
      </c>
      <c r="J1539">
        <v>716.04</v>
      </c>
      <c r="K1539" t="s">
        <v>826</v>
      </c>
      <c r="L1539" t="s">
        <v>178</v>
      </c>
    </row>
    <row r="1540" spans="1:12" x14ac:dyDescent="0.25">
      <c r="A1540" s="3">
        <v>728585</v>
      </c>
      <c r="B1540" s="1" t="s">
        <v>9</v>
      </c>
      <c r="C1540" s="2">
        <v>44926</v>
      </c>
      <c r="D1540" s="2" t="str">
        <f>TEXT(Table1[[#This Row],[Visit date]],"Dddd")</f>
        <v>Saturday</v>
      </c>
      <c r="E1540" s="2" t="str">
        <f>TEXT(Table1[[#This Row],[Visit date]],"Mmmm")</f>
        <v>December</v>
      </c>
      <c r="F1540" s="2">
        <v>44928.485659722217</v>
      </c>
      <c r="G1540">
        <f>_xlfn.DAYS(Table1[[#This Row],[Filed date]],Table1[[#This Row],[Visit date]])</f>
        <v>2</v>
      </c>
      <c r="H1540">
        <v>1</v>
      </c>
      <c r="I1540">
        <v>499.99999999999989</v>
      </c>
      <c r="J1540">
        <v>499.99999999999989</v>
      </c>
      <c r="K1540" t="s">
        <v>827</v>
      </c>
      <c r="L1540" t="s">
        <v>93</v>
      </c>
    </row>
    <row r="1541" spans="1:12" x14ac:dyDescent="0.25">
      <c r="A1541" s="3">
        <v>762493</v>
      </c>
      <c r="B1541" s="1" t="s">
        <v>9</v>
      </c>
      <c r="C1541" s="2">
        <v>44949</v>
      </c>
      <c r="D1541" s="2" t="str">
        <f>TEXT(Table1[[#This Row],[Visit date]],"Dddd")</f>
        <v>Monday</v>
      </c>
      <c r="E1541" s="2" t="str">
        <f>TEXT(Table1[[#This Row],[Visit date]],"Mmmm")</f>
        <v>January</v>
      </c>
      <c r="F1541" s="2">
        <v>44953.456770833327</v>
      </c>
      <c r="G1541">
        <f>_xlfn.DAYS(Table1[[#This Row],[Filed date]],Table1[[#This Row],[Visit date]])</f>
        <v>4</v>
      </c>
      <c r="H1541">
        <v>1</v>
      </c>
      <c r="I1541">
        <v>11000</v>
      </c>
      <c r="J1541">
        <v>11000</v>
      </c>
      <c r="K1541" t="s">
        <v>828</v>
      </c>
      <c r="L1541" t="s">
        <v>34</v>
      </c>
    </row>
    <row r="1542" spans="1:12" x14ac:dyDescent="0.25">
      <c r="A1542" s="3">
        <v>732519</v>
      </c>
      <c r="B1542" s="1" t="s">
        <v>50</v>
      </c>
      <c r="C1542" s="2">
        <v>44930</v>
      </c>
      <c r="D1542" s="2" t="str">
        <f>TEXT(Table1[[#This Row],[Visit date]],"Dddd")</f>
        <v>Wednesday</v>
      </c>
      <c r="E1542" s="2" t="str">
        <f>TEXT(Table1[[#This Row],[Visit date]],"Mmmm")</f>
        <v>January</v>
      </c>
      <c r="F1542" s="2">
        <v>44931.485821759263</v>
      </c>
      <c r="G1542">
        <f>_xlfn.DAYS(Table1[[#This Row],[Filed date]],Table1[[#This Row],[Visit date]])</f>
        <v>1</v>
      </c>
      <c r="H1542">
        <v>1</v>
      </c>
      <c r="I1542">
        <v>10000</v>
      </c>
      <c r="J1542">
        <v>10000</v>
      </c>
      <c r="K1542" t="s">
        <v>522</v>
      </c>
      <c r="L1542" t="s">
        <v>662</v>
      </c>
    </row>
    <row r="1543" spans="1:12" x14ac:dyDescent="0.25">
      <c r="A1543" s="3">
        <v>730173</v>
      </c>
      <c r="B1543" s="1" t="s">
        <v>27</v>
      </c>
      <c r="C1543" s="2">
        <v>44827</v>
      </c>
      <c r="D1543" s="2" t="str">
        <f>TEXT(Table1[[#This Row],[Visit date]],"Dddd")</f>
        <v>Friday</v>
      </c>
      <c r="E1543" s="2" t="str">
        <f>TEXT(Table1[[#This Row],[Visit date]],"Mmmm")</f>
        <v>September</v>
      </c>
      <c r="F1543" s="2">
        <v>44929.76363425926</v>
      </c>
      <c r="G1543">
        <f>_xlfn.DAYS(Table1[[#This Row],[Filed date]],Table1[[#This Row],[Visit date]])</f>
        <v>102</v>
      </c>
      <c r="H1543">
        <v>6</v>
      </c>
      <c r="I1543">
        <v>300</v>
      </c>
      <c r="J1543">
        <v>50</v>
      </c>
      <c r="K1543" t="s">
        <v>829</v>
      </c>
      <c r="L1543" t="s">
        <v>165</v>
      </c>
    </row>
    <row r="1544" spans="1:12" x14ac:dyDescent="0.25">
      <c r="A1544" s="3">
        <v>763103</v>
      </c>
      <c r="B1544" s="1" t="s">
        <v>9</v>
      </c>
      <c r="C1544" s="2">
        <v>44952</v>
      </c>
      <c r="D1544" s="2" t="str">
        <f>TEXT(Table1[[#This Row],[Visit date]],"Dddd")</f>
        <v>Thursday</v>
      </c>
      <c r="E1544" s="2" t="str">
        <f>TEXT(Table1[[#This Row],[Visit date]],"Mmmm")</f>
        <v>January</v>
      </c>
      <c r="F1544" s="2">
        <v>44953.644444444442</v>
      </c>
      <c r="G1544">
        <f>_xlfn.DAYS(Table1[[#This Row],[Filed date]],Table1[[#This Row],[Visit date]])</f>
        <v>1</v>
      </c>
      <c r="H1544">
        <v>1</v>
      </c>
      <c r="I1544">
        <v>3000</v>
      </c>
      <c r="J1544">
        <v>3000</v>
      </c>
      <c r="K1544" t="s">
        <v>12</v>
      </c>
      <c r="L1544" t="s">
        <v>579</v>
      </c>
    </row>
    <row r="1545" spans="1:12" x14ac:dyDescent="0.25">
      <c r="A1545" s="3">
        <v>728136</v>
      </c>
      <c r="B1545" s="1" t="s">
        <v>19</v>
      </c>
      <c r="C1545" s="2">
        <v>44907</v>
      </c>
      <c r="D1545" s="2" t="str">
        <f>TEXT(Table1[[#This Row],[Visit date]],"Dddd")</f>
        <v>Monday</v>
      </c>
      <c r="E1545" s="2" t="str">
        <f>TEXT(Table1[[#This Row],[Visit date]],"Mmmm")</f>
        <v>December</v>
      </c>
      <c r="F1545" s="2">
        <v>44927.380590277768</v>
      </c>
      <c r="G1545">
        <f>_xlfn.DAYS(Table1[[#This Row],[Filed date]],Table1[[#This Row],[Visit date]])</f>
        <v>20</v>
      </c>
      <c r="H1545">
        <v>1</v>
      </c>
      <c r="I1545">
        <v>1500</v>
      </c>
      <c r="J1545">
        <v>1500</v>
      </c>
      <c r="K1545" t="s">
        <v>12</v>
      </c>
      <c r="L1545" t="s">
        <v>420</v>
      </c>
    </row>
    <row r="1546" spans="1:12" x14ac:dyDescent="0.25">
      <c r="A1546" s="3">
        <v>731830</v>
      </c>
      <c r="B1546" s="1" t="s">
        <v>22</v>
      </c>
      <c r="C1546" s="2">
        <v>44930</v>
      </c>
      <c r="D1546" s="2" t="str">
        <f>TEXT(Table1[[#This Row],[Visit date]],"Dddd")</f>
        <v>Wednesday</v>
      </c>
      <c r="E1546" s="2" t="str">
        <f>TEXT(Table1[[#This Row],[Visit date]],"Mmmm")</f>
        <v>January</v>
      </c>
      <c r="F1546" s="2">
        <v>44930.820057870369</v>
      </c>
      <c r="G1546">
        <f>_xlfn.DAYS(Table1[[#This Row],[Filed date]],Table1[[#This Row],[Visit date]])</f>
        <v>0</v>
      </c>
      <c r="H1546">
        <v>5</v>
      </c>
      <c r="I1546">
        <v>29.900000000000009</v>
      </c>
      <c r="J1546">
        <v>5.9800000000000013</v>
      </c>
      <c r="K1546" t="s">
        <v>471</v>
      </c>
      <c r="L1546" t="s">
        <v>194</v>
      </c>
    </row>
    <row r="1547" spans="1:12" x14ac:dyDescent="0.25">
      <c r="A1547" s="3">
        <v>767036</v>
      </c>
      <c r="B1547" s="1" t="s">
        <v>9</v>
      </c>
      <c r="C1547" s="2">
        <v>44954</v>
      </c>
      <c r="D1547" s="2" t="str">
        <f>TEXT(Table1[[#This Row],[Visit date]],"Dddd")</f>
        <v>Saturday</v>
      </c>
      <c r="E1547" s="2" t="str">
        <f>TEXT(Table1[[#This Row],[Visit date]],"Mmmm")</f>
        <v>January</v>
      </c>
      <c r="F1547" s="2">
        <v>44956.662256944437</v>
      </c>
      <c r="G1547">
        <f>_xlfn.DAYS(Table1[[#This Row],[Filed date]],Table1[[#This Row],[Visit date]])</f>
        <v>2</v>
      </c>
      <c r="H1547">
        <v>9</v>
      </c>
      <c r="I1547">
        <v>1080</v>
      </c>
      <c r="J1547">
        <v>120</v>
      </c>
      <c r="K1547" t="s">
        <v>334</v>
      </c>
      <c r="L1547" t="s">
        <v>282</v>
      </c>
    </row>
    <row r="1548" spans="1:12" x14ac:dyDescent="0.25">
      <c r="A1548" s="3">
        <v>761431</v>
      </c>
      <c r="B1548" s="1" t="s">
        <v>9</v>
      </c>
      <c r="C1548" s="2">
        <v>44950</v>
      </c>
      <c r="D1548" s="2" t="str">
        <f>TEXT(Table1[[#This Row],[Visit date]],"Dddd")</f>
        <v>Tuesday</v>
      </c>
      <c r="E1548" s="2" t="str">
        <f>TEXT(Table1[[#This Row],[Visit date]],"Mmmm")</f>
        <v>January</v>
      </c>
      <c r="F1548" s="2">
        <v>44952.593032407407</v>
      </c>
      <c r="G1548">
        <f>_xlfn.DAYS(Table1[[#This Row],[Filed date]],Table1[[#This Row],[Visit date]])</f>
        <v>2</v>
      </c>
      <c r="H1548">
        <v>6</v>
      </c>
      <c r="I1548">
        <v>1500</v>
      </c>
      <c r="J1548">
        <v>250</v>
      </c>
      <c r="K1548" t="s">
        <v>10</v>
      </c>
      <c r="L1548" t="s">
        <v>592</v>
      </c>
    </row>
    <row r="1549" spans="1:12" x14ac:dyDescent="0.25">
      <c r="A1549" s="3">
        <v>762289</v>
      </c>
      <c r="B1549" s="1" t="s">
        <v>9</v>
      </c>
      <c r="C1549" s="2">
        <v>44949</v>
      </c>
      <c r="D1549" s="2" t="str">
        <f>TEXT(Table1[[#This Row],[Visit date]],"Dddd")</f>
        <v>Monday</v>
      </c>
      <c r="E1549" s="2" t="str">
        <f>TEXT(Table1[[#This Row],[Visit date]],"Mmmm")</f>
        <v>January</v>
      </c>
      <c r="F1549" s="2">
        <v>44953.374803240738</v>
      </c>
      <c r="G1549">
        <f>_xlfn.DAYS(Table1[[#This Row],[Filed date]],Table1[[#This Row],[Visit date]])</f>
        <v>4</v>
      </c>
      <c r="H1549">
        <v>1</v>
      </c>
      <c r="I1549">
        <v>200</v>
      </c>
      <c r="J1549">
        <v>200</v>
      </c>
      <c r="K1549" t="s">
        <v>563</v>
      </c>
      <c r="L1549" t="s">
        <v>206</v>
      </c>
    </row>
    <row r="1550" spans="1:12" x14ac:dyDescent="0.25">
      <c r="A1550" s="3">
        <v>767025</v>
      </c>
      <c r="B1550" s="1" t="s">
        <v>9</v>
      </c>
      <c r="C1550" s="2">
        <v>44954</v>
      </c>
      <c r="D1550" s="2" t="str">
        <f>TEXT(Table1[[#This Row],[Visit date]],"Dddd")</f>
        <v>Saturday</v>
      </c>
      <c r="E1550" s="2" t="str">
        <f>TEXT(Table1[[#This Row],[Visit date]],"Mmmm")</f>
        <v>January</v>
      </c>
      <c r="F1550" s="2">
        <v>44956.660254629627</v>
      </c>
      <c r="G1550">
        <f>_xlfn.DAYS(Table1[[#This Row],[Filed date]],Table1[[#This Row],[Visit date]])</f>
        <v>2</v>
      </c>
      <c r="H1550">
        <v>1</v>
      </c>
      <c r="I1550">
        <v>2000</v>
      </c>
      <c r="J1550">
        <v>2000</v>
      </c>
      <c r="K1550" t="s">
        <v>483</v>
      </c>
      <c r="L1550" t="s">
        <v>200</v>
      </c>
    </row>
    <row r="1551" spans="1:12" x14ac:dyDescent="0.25">
      <c r="A1551" s="3">
        <v>759564</v>
      </c>
      <c r="B1551" s="1" t="s">
        <v>9</v>
      </c>
      <c r="C1551" s="2">
        <v>44947</v>
      </c>
      <c r="D1551" s="2" t="str">
        <f>TEXT(Table1[[#This Row],[Visit date]],"Dddd")</f>
        <v>Saturday</v>
      </c>
      <c r="E1551" s="2" t="str">
        <f>TEXT(Table1[[#This Row],[Visit date]],"Mmmm")</f>
        <v>January</v>
      </c>
      <c r="F1551" s="2">
        <v>44951.560636574082</v>
      </c>
      <c r="G1551">
        <f>_xlfn.DAYS(Table1[[#This Row],[Filed date]],Table1[[#This Row],[Visit date]])</f>
        <v>4</v>
      </c>
      <c r="H1551">
        <v>6</v>
      </c>
      <c r="I1551">
        <v>480</v>
      </c>
      <c r="J1551">
        <v>80</v>
      </c>
      <c r="K1551" t="s">
        <v>708</v>
      </c>
      <c r="L1551" t="s">
        <v>79</v>
      </c>
    </row>
    <row r="1552" spans="1:12" x14ac:dyDescent="0.25">
      <c r="A1552" s="3">
        <v>751363</v>
      </c>
      <c r="B1552" s="1" t="s">
        <v>9</v>
      </c>
      <c r="C1552" s="2">
        <v>44936</v>
      </c>
      <c r="D1552" s="2" t="str">
        <f>TEXT(Table1[[#This Row],[Visit date]],"Dddd")</f>
        <v>Tuesday</v>
      </c>
      <c r="E1552" s="2" t="str">
        <f>TEXT(Table1[[#This Row],[Visit date]],"Mmmm")</f>
        <v>January</v>
      </c>
      <c r="F1552" s="2">
        <v>44945.46329861111</v>
      </c>
      <c r="G1552">
        <f>_xlfn.DAYS(Table1[[#This Row],[Filed date]],Table1[[#This Row],[Visit date]])</f>
        <v>9</v>
      </c>
      <c r="H1552">
        <v>3</v>
      </c>
      <c r="I1552">
        <v>360</v>
      </c>
      <c r="J1552">
        <v>120</v>
      </c>
      <c r="K1552" t="s">
        <v>334</v>
      </c>
      <c r="L1552" t="s">
        <v>14</v>
      </c>
    </row>
    <row r="1553" spans="1:12" x14ac:dyDescent="0.25">
      <c r="A1553" s="3">
        <v>759859</v>
      </c>
      <c r="B1553" s="1" t="s">
        <v>9</v>
      </c>
      <c r="C1553" s="2">
        <v>44947</v>
      </c>
      <c r="D1553" s="2" t="str">
        <f>TEXT(Table1[[#This Row],[Visit date]],"Dddd")</f>
        <v>Saturday</v>
      </c>
      <c r="E1553" s="2" t="str">
        <f>TEXT(Table1[[#This Row],[Visit date]],"Mmmm")</f>
        <v>January</v>
      </c>
      <c r="F1553" s="2">
        <v>44951.622847222221</v>
      </c>
      <c r="G1553">
        <f>_xlfn.DAYS(Table1[[#This Row],[Filed date]],Table1[[#This Row],[Visit date]])</f>
        <v>4</v>
      </c>
      <c r="H1553">
        <v>1</v>
      </c>
      <c r="I1553">
        <v>700</v>
      </c>
      <c r="J1553">
        <v>700</v>
      </c>
      <c r="K1553" t="s">
        <v>112</v>
      </c>
      <c r="L1553" t="s">
        <v>187</v>
      </c>
    </row>
    <row r="1554" spans="1:12" x14ac:dyDescent="0.25">
      <c r="A1554" s="3">
        <v>758002</v>
      </c>
      <c r="B1554" s="1" t="s">
        <v>9</v>
      </c>
      <c r="C1554" s="2">
        <v>44945</v>
      </c>
      <c r="D1554" s="2" t="str">
        <f>TEXT(Table1[[#This Row],[Visit date]],"Dddd")</f>
        <v>Thursday</v>
      </c>
      <c r="E1554" s="2" t="str">
        <f>TEXT(Table1[[#This Row],[Visit date]],"Mmmm")</f>
        <v>January</v>
      </c>
      <c r="F1554" s="2">
        <v>44950.64707175926</v>
      </c>
      <c r="G1554">
        <f>_xlfn.DAYS(Table1[[#This Row],[Filed date]],Table1[[#This Row],[Visit date]])</f>
        <v>5</v>
      </c>
      <c r="H1554">
        <v>1</v>
      </c>
      <c r="I1554">
        <v>3000</v>
      </c>
      <c r="J1554">
        <v>3000</v>
      </c>
      <c r="K1554" t="s">
        <v>12</v>
      </c>
      <c r="L1554" t="s">
        <v>830</v>
      </c>
    </row>
    <row r="1555" spans="1:12" x14ac:dyDescent="0.25">
      <c r="A1555" s="3">
        <v>759209</v>
      </c>
      <c r="B1555" s="1" t="s">
        <v>9</v>
      </c>
      <c r="C1555" s="2">
        <v>44946</v>
      </c>
      <c r="D1555" s="2" t="str">
        <f>TEXT(Table1[[#This Row],[Visit date]],"Dddd")</f>
        <v>Friday</v>
      </c>
      <c r="E1555" s="2" t="str">
        <f>TEXT(Table1[[#This Row],[Visit date]],"Mmmm")</f>
        <v>January</v>
      </c>
      <c r="F1555" s="2">
        <v>44951.48814814815</v>
      </c>
      <c r="G1555">
        <f>_xlfn.DAYS(Table1[[#This Row],[Filed date]],Table1[[#This Row],[Visit date]])</f>
        <v>5</v>
      </c>
      <c r="H1555">
        <v>1</v>
      </c>
      <c r="I1555">
        <v>500.00000000000011</v>
      </c>
      <c r="J1555">
        <v>500.00000000000011</v>
      </c>
      <c r="K1555" t="s">
        <v>38</v>
      </c>
      <c r="L1555" t="s">
        <v>75</v>
      </c>
    </row>
    <row r="1556" spans="1:12" x14ac:dyDescent="0.25">
      <c r="A1556" s="3">
        <v>755304</v>
      </c>
      <c r="B1556" s="1" t="s">
        <v>9</v>
      </c>
      <c r="C1556" s="2">
        <v>44943</v>
      </c>
      <c r="D1556" s="2" t="str">
        <f>TEXT(Table1[[#This Row],[Visit date]],"Dddd")</f>
        <v>Tuesday</v>
      </c>
      <c r="E1556" s="2" t="str">
        <f>TEXT(Table1[[#This Row],[Visit date]],"Mmmm")</f>
        <v>January</v>
      </c>
      <c r="F1556" s="2">
        <v>44949.419444444437</v>
      </c>
      <c r="G1556">
        <f>_xlfn.DAYS(Table1[[#This Row],[Filed date]],Table1[[#This Row],[Visit date]])</f>
        <v>6</v>
      </c>
      <c r="H1556">
        <v>1</v>
      </c>
      <c r="I1556">
        <v>1700</v>
      </c>
      <c r="J1556">
        <v>1700</v>
      </c>
      <c r="K1556" t="s">
        <v>831</v>
      </c>
      <c r="L1556" t="s">
        <v>250</v>
      </c>
    </row>
    <row r="1557" spans="1:12" x14ac:dyDescent="0.25">
      <c r="A1557" s="3">
        <v>759572</v>
      </c>
      <c r="B1557" s="1" t="s">
        <v>9</v>
      </c>
      <c r="C1557" s="2">
        <v>44948</v>
      </c>
      <c r="D1557" s="2" t="str">
        <f>TEXT(Table1[[#This Row],[Visit date]],"Dddd")</f>
        <v>Sunday</v>
      </c>
      <c r="E1557" s="2" t="str">
        <f>TEXT(Table1[[#This Row],[Visit date]],"Mmmm")</f>
        <v>January</v>
      </c>
      <c r="F1557" s="2">
        <v>44951.562465277777</v>
      </c>
      <c r="G1557">
        <f>_xlfn.DAYS(Table1[[#This Row],[Filed date]],Table1[[#This Row],[Visit date]])</f>
        <v>3</v>
      </c>
      <c r="H1557">
        <v>5</v>
      </c>
      <c r="I1557">
        <v>250</v>
      </c>
      <c r="J1557">
        <v>50</v>
      </c>
      <c r="K1557" t="s">
        <v>30</v>
      </c>
      <c r="L1557" t="s">
        <v>692</v>
      </c>
    </row>
    <row r="1558" spans="1:12" x14ac:dyDescent="0.25">
      <c r="A1558" s="3">
        <v>756126</v>
      </c>
      <c r="B1558" s="1" t="s">
        <v>9</v>
      </c>
      <c r="C1558" s="2">
        <v>44944</v>
      </c>
      <c r="D1558" s="2" t="str">
        <f>TEXT(Table1[[#This Row],[Visit date]],"Dddd")</f>
        <v>Wednesday</v>
      </c>
      <c r="E1558" s="2" t="str">
        <f>TEXT(Table1[[#This Row],[Visit date]],"Mmmm")</f>
        <v>January</v>
      </c>
      <c r="F1558" s="2">
        <v>44949.607060185182</v>
      </c>
      <c r="G1558">
        <f>_xlfn.DAYS(Table1[[#This Row],[Filed date]],Table1[[#This Row],[Visit date]])</f>
        <v>5</v>
      </c>
      <c r="H1558">
        <v>6</v>
      </c>
      <c r="I1558">
        <v>1500</v>
      </c>
      <c r="J1558">
        <v>250</v>
      </c>
      <c r="K1558" t="s">
        <v>10</v>
      </c>
      <c r="L1558" t="s">
        <v>73</v>
      </c>
    </row>
    <row r="1559" spans="1:12" x14ac:dyDescent="0.25">
      <c r="A1559" s="3">
        <v>766885</v>
      </c>
      <c r="B1559" s="1" t="s">
        <v>9</v>
      </c>
      <c r="C1559" s="2">
        <v>44953</v>
      </c>
      <c r="D1559" s="2" t="str">
        <f>TEXT(Table1[[#This Row],[Visit date]],"Dddd")</f>
        <v>Friday</v>
      </c>
      <c r="E1559" s="2" t="str">
        <f>TEXT(Table1[[#This Row],[Visit date]],"Mmmm")</f>
        <v>January</v>
      </c>
      <c r="F1559" s="2">
        <v>44956.630011574067</v>
      </c>
      <c r="G1559">
        <f>_xlfn.DAYS(Table1[[#This Row],[Filed date]],Table1[[#This Row],[Visit date]])</f>
        <v>3</v>
      </c>
      <c r="H1559">
        <v>48</v>
      </c>
      <c r="I1559">
        <v>1440</v>
      </c>
      <c r="J1559">
        <v>30</v>
      </c>
      <c r="K1559" t="s">
        <v>732</v>
      </c>
      <c r="L1559" t="s">
        <v>358</v>
      </c>
    </row>
    <row r="1560" spans="1:12" x14ac:dyDescent="0.25">
      <c r="A1560" s="3">
        <v>731836</v>
      </c>
      <c r="B1560" s="1" t="s">
        <v>22</v>
      </c>
      <c r="C1560" s="2">
        <v>44930</v>
      </c>
      <c r="D1560" s="2" t="str">
        <f>TEXT(Table1[[#This Row],[Visit date]],"Dddd")</f>
        <v>Wednesday</v>
      </c>
      <c r="E1560" s="2" t="str">
        <f>TEXT(Table1[[#This Row],[Visit date]],"Mmmm")</f>
        <v>January</v>
      </c>
      <c r="F1560" s="2">
        <v>44930.829837962963</v>
      </c>
      <c r="G1560">
        <f>_xlfn.DAYS(Table1[[#This Row],[Filed date]],Table1[[#This Row],[Visit date]])</f>
        <v>0</v>
      </c>
      <c r="H1560">
        <v>15</v>
      </c>
      <c r="I1560">
        <v>195</v>
      </c>
      <c r="J1560">
        <v>13</v>
      </c>
      <c r="K1560" t="s">
        <v>302</v>
      </c>
      <c r="L1560" t="s">
        <v>194</v>
      </c>
    </row>
    <row r="1561" spans="1:12" x14ac:dyDescent="0.25">
      <c r="A1561" s="3">
        <v>757953</v>
      </c>
      <c r="B1561" s="1" t="s">
        <v>9</v>
      </c>
      <c r="C1561" s="2">
        <v>44945</v>
      </c>
      <c r="D1561" s="2" t="str">
        <f>TEXT(Table1[[#This Row],[Visit date]],"Dddd")</f>
        <v>Thursday</v>
      </c>
      <c r="E1561" s="2" t="str">
        <f>TEXT(Table1[[#This Row],[Visit date]],"Mmmm")</f>
        <v>January</v>
      </c>
      <c r="F1561" s="2">
        <v>44950.633750000001</v>
      </c>
      <c r="G1561">
        <f>_xlfn.DAYS(Table1[[#This Row],[Filed date]],Table1[[#This Row],[Visit date]])</f>
        <v>5</v>
      </c>
      <c r="H1561">
        <v>14</v>
      </c>
      <c r="I1561">
        <v>1722</v>
      </c>
      <c r="J1561">
        <v>123</v>
      </c>
      <c r="K1561" t="s">
        <v>395</v>
      </c>
      <c r="L1561" t="s">
        <v>333</v>
      </c>
    </row>
    <row r="1562" spans="1:12" x14ac:dyDescent="0.25">
      <c r="A1562" s="3">
        <v>753385</v>
      </c>
      <c r="B1562" s="1" t="s">
        <v>9</v>
      </c>
      <c r="C1562" s="2">
        <v>44943</v>
      </c>
      <c r="D1562" s="2" t="str">
        <f>TEXT(Table1[[#This Row],[Visit date]],"Dddd")</f>
        <v>Tuesday</v>
      </c>
      <c r="E1562" s="2" t="str">
        <f>TEXT(Table1[[#This Row],[Visit date]],"Mmmm")</f>
        <v>January</v>
      </c>
      <c r="F1562" s="2">
        <v>44946.610011574077</v>
      </c>
      <c r="G1562">
        <f>_xlfn.DAYS(Table1[[#This Row],[Filed date]],Table1[[#This Row],[Visit date]])</f>
        <v>3</v>
      </c>
      <c r="H1562">
        <v>1</v>
      </c>
      <c r="I1562">
        <v>3000</v>
      </c>
      <c r="J1562">
        <v>3000</v>
      </c>
      <c r="K1562" t="s">
        <v>12</v>
      </c>
      <c r="L1562" t="s">
        <v>375</v>
      </c>
    </row>
    <row r="1563" spans="1:12" x14ac:dyDescent="0.25">
      <c r="A1563" s="3">
        <v>755474</v>
      </c>
      <c r="B1563" s="1" t="s">
        <v>9</v>
      </c>
      <c r="C1563" s="2">
        <v>44944</v>
      </c>
      <c r="D1563" s="2" t="str">
        <f>TEXT(Table1[[#This Row],[Visit date]],"Dddd")</f>
        <v>Wednesday</v>
      </c>
      <c r="E1563" s="2" t="str">
        <f>TEXT(Table1[[#This Row],[Visit date]],"Mmmm")</f>
        <v>January</v>
      </c>
      <c r="F1563" s="2">
        <v>44949.464201388888</v>
      </c>
      <c r="G1563">
        <f>_xlfn.DAYS(Table1[[#This Row],[Filed date]],Table1[[#This Row],[Visit date]])</f>
        <v>5</v>
      </c>
      <c r="H1563">
        <v>1</v>
      </c>
      <c r="I1563">
        <v>15000</v>
      </c>
      <c r="J1563">
        <v>15000</v>
      </c>
      <c r="K1563" t="s">
        <v>832</v>
      </c>
      <c r="L1563" t="s">
        <v>790</v>
      </c>
    </row>
    <row r="1564" spans="1:12" x14ac:dyDescent="0.25">
      <c r="A1564" s="3">
        <v>763015</v>
      </c>
      <c r="B1564" s="1" t="s">
        <v>9</v>
      </c>
      <c r="C1564" s="2">
        <v>44949</v>
      </c>
      <c r="D1564" s="2" t="str">
        <f>TEXT(Table1[[#This Row],[Visit date]],"Dddd")</f>
        <v>Monday</v>
      </c>
      <c r="E1564" s="2" t="str">
        <f>TEXT(Table1[[#This Row],[Visit date]],"Mmmm")</f>
        <v>January</v>
      </c>
      <c r="F1564" s="2">
        <v>44953.622175925928</v>
      </c>
      <c r="G1564">
        <f>_xlfn.DAYS(Table1[[#This Row],[Filed date]],Table1[[#This Row],[Visit date]])</f>
        <v>4</v>
      </c>
      <c r="H1564">
        <v>15</v>
      </c>
      <c r="I1564">
        <v>2700</v>
      </c>
      <c r="J1564">
        <v>180</v>
      </c>
      <c r="K1564" t="s">
        <v>520</v>
      </c>
      <c r="L1564" t="s">
        <v>340</v>
      </c>
    </row>
    <row r="1565" spans="1:12" x14ac:dyDescent="0.25">
      <c r="A1565" s="3">
        <v>758017</v>
      </c>
      <c r="B1565" s="1" t="s">
        <v>9</v>
      </c>
      <c r="C1565" s="2">
        <v>44945</v>
      </c>
      <c r="D1565" s="2" t="str">
        <f>TEXT(Table1[[#This Row],[Visit date]],"Dddd")</f>
        <v>Thursday</v>
      </c>
      <c r="E1565" s="2" t="str">
        <f>TEXT(Table1[[#This Row],[Visit date]],"Mmmm")</f>
        <v>January</v>
      </c>
      <c r="F1565" s="2">
        <v>44950.652175925927</v>
      </c>
      <c r="G1565">
        <f>_xlfn.DAYS(Table1[[#This Row],[Filed date]],Table1[[#This Row],[Visit date]])</f>
        <v>5</v>
      </c>
      <c r="H1565">
        <v>18</v>
      </c>
      <c r="I1565">
        <v>180</v>
      </c>
      <c r="J1565">
        <v>10</v>
      </c>
      <c r="K1565" t="s">
        <v>114</v>
      </c>
      <c r="L1565" t="s">
        <v>534</v>
      </c>
    </row>
    <row r="1566" spans="1:12" x14ac:dyDescent="0.25">
      <c r="A1566" s="3">
        <v>757911</v>
      </c>
      <c r="B1566" s="1" t="s">
        <v>9</v>
      </c>
      <c r="C1566" s="2">
        <v>44945</v>
      </c>
      <c r="D1566" s="2" t="str">
        <f>TEXT(Table1[[#This Row],[Visit date]],"Dddd")</f>
        <v>Thursday</v>
      </c>
      <c r="E1566" s="2" t="str">
        <f>TEXT(Table1[[#This Row],[Visit date]],"Mmmm")</f>
        <v>January</v>
      </c>
      <c r="F1566" s="2">
        <v>44950.624027777783</v>
      </c>
      <c r="G1566">
        <f>_xlfn.DAYS(Table1[[#This Row],[Filed date]],Table1[[#This Row],[Visit date]])</f>
        <v>5</v>
      </c>
      <c r="H1566">
        <v>30</v>
      </c>
      <c r="I1566">
        <v>2344.5</v>
      </c>
      <c r="J1566">
        <v>78.150000000000006</v>
      </c>
      <c r="K1566" t="s">
        <v>833</v>
      </c>
      <c r="L1566" t="s">
        <v>233</v>
      </c>
    </row>
    <row r="1567" spans="1:12" x14ac:dyDescent="0.25">
      <c r="A1567" s="3">
        <v>757963</v>
      </c>
      <c r="B1567" s="1" t="s">
        <v>9</v>
      </c>
      <c r="C1567" s="2">
        <v>44945</v>
      </c>
      <c r="D1567" s="2" t="str">
        <f>TEXT(Table1[[#This Row],[Visit date]],"Dddd")</f>
        <v>Thursday</v>
      </c>
      <c r="E1567" s="2" t="str">
        <f>TEXT(Table1[[#This Row],[Visit date]],"Mmmm")</f>
        <v>January</v>
      </c>
      <c r="F1567" s="2">
        <v>44950.63554398148</v>
      </c>
      <c r="G1567">
        <f>_xlfn.DAYS(Table1[[#This Row],[Filed date]],Table1[[#This Row],[Visit date]])</f>
        <v>5</v>
      </c>
      <c r="H1567">
        <v>1</v>
      </c>
      <c r="I1567">
        <v>500</v>
      </c>
      <c r="J1567">
        <v>500</v>
      </c>
      <c r="K1567" t="s">
        <v>80</v>
      </c>
      <c r="L1567" t="s">
        <v>701</v>
      </c>
    </row>
    <row r="1568" spans="1:12" x14ac:dyDescent="0.25">
      <c r="A1568" s="3">
        <v>761530</v>
      </c>
      <c r="B1568" s="1" t="s">
        <v>9</v>
      </c>
      <c r="C1568" s="2">
        <v>44950</v>
      </c>
      <c r="D1568" s="2" t="str">
        <f>TEXT(Table1[[#This Row],[Visit date]],"Dddd")</f>
        <v>Tuesday</v>
      </c>
      <c r="E1568" s="2" t="str">
        <f>TEXT(Table1[[#This Row],[Visit date]],"Mmmm")</f>
        <v>January</v>
      </c>
      <c r="F1568" s="2">
        <v>44952.617465277777</v>
      </c>
      <c r="G1568">
        <f>_xlfn.DAYS(Table1[[#This Row],[Filed date]],Table1[[#This Row],[Visit date]])</f>
        <v>2</v>
      </c>
      <c r="H1568">
        <v>10</v>
      </c>
      <c r="I1568">
        <v>1424.3</v>
      </c>
      <c r="J1568">
        <v>142.43</v>
      </c>
      <c r="K1568" t="s">
        <v>561</v>
      </c>
      <c r="L1568" t="s">
        <v>470</v>
      </c>
    </row>
    <row r="1569" spans="1:12" x14ac:dyDescent="0.25">
      <c r="A1569" s="3">
        <v>759507</v>
      </c>
      <c r="B1569" s="1" t="s">
        <v>9</v>
      </c>
      <c r="C1569" s="2">
        <v>44947</v>
      </c>
      <c r="D1569" s="2" t="str">
        <f>TEXT(Table1[[#This Row],[Visit date]],"Dddd")</f>
        <v>Saturday</v>
      </c>
      <c r="E1569" s="2" t="str">
        <f>TEXT(Table1[[#This Row],[Visit date]],"Mmmm")</f>
        <v>January</v>
      </c>
      <c r="F1569" s="2">
        <v>44951.546168981477</v>
      </c>
      <c r="G1569">
        <f>_xlfn.DAYS(Table1[[#This Row],[Filed date]],Table1[[#This Row],[Visit date]])</f>
        <v>4</v>
      </c>
      <c r="H1569">
        <v>2</v>
      </c>
      <c r="I1569">
        <v>1000</v>
      </c>
      <c r="J1569">
        <v>500</v>
      </c>
      <c r="K1569" t="s">
        <v>389</v>
      </c>
      <c r="L1569" t="s">
        <v>110</v>
      </c>
    </row>
    <row r="1570" spans="1:12" x14ac:dyDescent="0.25">
      <c r="A1570" s="3">
        <v>758623</v>
      </c>
      <c r="B1570" s="1" t="s">
        <v>9</v>
      </c>
      <c r="C1570" s="2">
        <v>44946</v>
      </c>
      <c r="D1570" s="2" t="str">
        <f>TEXT(Table1[[#This Row],[Visit date]],"Dddd")</f>
        <v>Friday</v>
      </c>
      <c r="E1570" s="2" t="str">
        <f>TEXT(Table1[[#This Row],[Visit date]],"Mmmm")</f>
        <v>January</v>
      </c>
      <c r="F1570" s="2">
        <v>44951.363275462973</v>
      </c>
      <c r="G1570">
        <f>_xlfn.DAYS(Table1[[#This Row],[Filed date]],Table1[[#This Row],[Visit date]])</f>
        <v>5</v>
      </c>
      <c r="H1570">
        <v>1</v>
      </c>
      <c r="I1570">
        <v>3000</v>
      </c>
      <c r="J1570">
        <v>3000</v>
      </c>
      <c r="K1570" t="s">
        <v>12</v>
      </c>
      <c r="L1570" t="s">
        <v>382</v>
      </c>
    </row>
    <row r="1571" spans="1:12" x14ac:dyDescent="0.25">
      <c r="A1571" s="3">
        <v>750938</v>
      </c>
      <c r="B1571" s="1" t="s">
        <v>9</v>
      </c>
      <c r="C1571" s="2">
        <v>44942</v>
      </c>
      <c r="D1571" s="2" t="str">
        <f>TEXT(Table1[[#This Row],[Visit date]],"Dddd")</f>
        <v>Monday</v>
      </c>
      <c r="E1571" s="2" t="str">
        <f>TEXT(Table1[[#This Row],[Visit date]],"Mmmm")</f>
        <v>January</v>
      </c>
      <c r="F1571" s="2">
        <v>44945.347002314818</v>
      </c>
      <c r="G1571">
        <f>_xlfn.DAYS(Table1[[#This Row],[Filed date]],Table1[[#This Row],[Visit date]])</f>
        <v>3</v>
      </c>
      <c r="H1571">
        <v>21</v>
      </c>
      <c r="I1571">
        <v>2961</v>
      </c>
      <c r="J1571">
        <v>141</v>
      </c>
      <c r="K1571" t="s">
        <v>688</v>
      </c>
      <c r="L1571" t="s">
        <v>834</v>
      </c>
    </row>
    <row r="1572" spans="1:12" x14ac:dyDescent="0.25">
      <c r="A1572" s="3">
        <v>732560</v>
      </c>
      <c r="B1572" s="1" t="s">
        <v>50</v>
      </c>
      <c r="C1572" s="2">
        <v>44928</v>
      </c>
      <c r="D1572" s="2" t="str">
        <f>TEXT(Table1[[#This Row],[Visit date]],"Dddd")</f>
        <v>Monday</v>
      </c>
      <c r="E1572" s="2" t="str">
        <f>TEXT(Table1[[#This Row],[Visit date]],"Mmmm")</f>
        <v>January</v>
      </c>
      <c r="F1572" s="2">
        <v>44931.496979166674</v>
      </c>
      <c r="G1572">
        <f>_xlfn.DAYS(Table1[[#This Row],[Filed date]],Table1[[#This Row],[Visit date]])</f>
        <v>3</v>
      </c>
      <c r="H1572">
        <v>1</v>
      </c>
      <c r="I1572">
        <v>2800</v>
      </c>
      <c r="J1572">
        <v>2800</v>
      </c>
      <c r="K1572" t="s">
        <v>835</v>
      </c>
      <c r="L1572" t="s">
        <v>426</v>
      </c>
    </row>
    <row r="1573" spans="1:12" x14ac:dyDescent="0.25">
      <c r="A1573" s="3">
        <v>756246</v>
      </c>
      <c r="B1573" s="1" t="s">
        <v>9</v>
      </c>
      <c r="C1573" s="2">
        <v>44944</v>
      </c>
      <c r="D1573" s="2" t="str">
        <f>TEXT(Table1[[#This Row],[Visit date]],"Dddd")</f>
        <v>Wednesday</v>
      </c>
      <c r="E1573" s="2" t="str">
        <f>TEXT(Table1[[#This Row],[Visit date]],"Mmmm")</f>
        <v>January</v>
      </c>
      <c r="F1573" s="2">
        <v>44949.64638888889</v>
      </c>
      <c r="G1573">
        <f>_xlfn.DAYS(Table1[[#This Row],[Filed date]],Table1[[#This Row],[Visit date]])</f>
        <v>5</v>
      </c>
      <c r="H1573">
        <v>5</v>
      </c>
      <c r="I1573">
        <v>250</v>
      </c>
      <c r="J1573">
        <v>49.999999999999993</v>
      </c>
      <c r="K1573" t="s">
        <v>30</v>
      </c>
      <c r="L1573" t="s">
        <v>18</v>
      </c>
    </row>
    <row r="1574" spans="1:12" x14ac:dyDescent="0.25">
      <c r="A1574" s="3">
        <v>759545</v>
      </c>
      <c r="B1574" s="1" t="s">
        <v>9</v>
      </c>
      <c r="C1574" s="2">
        <v>44947</v>
      </c>
      <c r="D1574" s="2" t="str">
        <f>TEXT(Table1[[#This Row],[Visit date]],"Dddd")</f>
        <v>Saturday</v>
      </c>
      <c r="E1574" s="2" t="str">
        <f>TEXT(Table1[[#This Row],[Visit date]],"Mmmm")</f>
        <v>January</v>
      </c>
      <c r="F1574" s="2">
        <v>44951.556504629632</v>
      </c>
      <c r="G1574">
        <f>_xlfn.DAYS(Table1[[#This Row],[Filed date]],Table1[[#This Row],[Visit date]])</f>
        <v>4</v>
      </c>
      <c r="H1574">
        <v>1</v>
      </c>
      <c r="I1574">
        <v>4000</v>
      </c>
      <c r="J1574">
        <v>4000</v>
      </c>
      <c r="K1574" t="s">
        <v>213</v>
      </c>
      <c r="L1574" t="s">
        <v>380</v>
      </c>
    </row>
    <row r="1575" spans="1:12" x14ac:dyDescent="0.25">
      <c r="A1575" s="3">
        <v>759093</v>
      </c>
      <c r="B1575" s="1" t="s">
        <v>9</v>
      </c>
      <c r="C1575" s="2">
        <v>44946</v>
      </c>
      <c r="D1575" s="2" t="str">
        <f>TEXT(Table1[[#This Row],[Visit date]],"Dddd")</f>
        <v>Friday</v>
      </c>
      <c r="E1575" s="2" t="str">
        <f>TEXT(Table1[[#This Row],[Visit date]],"Mmmm")</f>
        <v>January</v>
      </c>
      <c r="F1575" s="2">
        <v>44951.465648148151</v>
      </c>
      <c r="G1575">
        <f>_xlfn.DAYS(Table1[[#This Row],[Filed date]],Table1[[#This Row],[Visit date]])</f>
        <v>5</v>
      </c>
      <c r="H1575">
        <v>1</v>
      </c>
      <c r="I1575">
        <v>500</v>
      </c>
      <c r="J1575">
        <v>500</v>
      </c>
      <c r="K1575" t="s">
        <v>74</v>
      </c>
      <c r="L1575" t="s">
        <v>382</v>
      </c>
    </row>
    <row r="1576" spans="1:12" x14ac:dyDescent="0.25">
      <c r="A1576" s="3">
        <v>755032</v>
      </c>
      <c r="B1576" s="1" t="s">
        <v>69</v>
      </c>
      <c r="C1576" s="2">
        <v>44905</v>
      </c>
      <c r="D1576" s="2" t="str">
        <f>TEXT(Table1[[#This Row],[Visit date]],"Dddd")</f>
        <v>Saturday</v>
      </c>
      <c r="E1576" s="2" t="str">
        <f>TEXT(Table1[[#This Row],[Visit date]],"Mmmm")</f>
        <v>December</v>
      </c>
      <c r="F1576" s="2">
        <v>44949.348391203697</v>
      </c>
      <c r="G1576">
        <f>_xlfn.DAYS(Table1[[#This Row],[Filed date]],Table1[[#This Row],[Visit date]])</f>
        <v>44</v>
      </c>
      <c r="H1576">
        <v>1</v>
      </c>
      <c r="I1576">
        <v>3500</v>
      </c>
      <c r="J1576">
        <v>3500</v>
      </c>
      <c r="K1576" t="s">
        <v>462</v>
      </c>
      <c r="L1576" t="s">
        <v>314</v>
      </c>
    </row>
    <row r="1577" spans="1:12" x14ac:dyDescent="0.25">
      <c r="A1577" s="3">
        <v>728422</v>
      </c>
      <c r="B1577" s="1" t="s">
        <v>35</v>
      </c>
      <c r="C1577" s="2">
        <v>44926</v>
      </c>
      <c r="D1577" s="2" t="str">
        <f>TEXT(Table1[[#This Row],[Visit date]],"Dddd")</f>
        <v>Saturday</v>
      </c>
      <c r="E1577" s="2" t="str">
        <f>TEXT(Table1[[#This Row],[Visit date]],"Mmmm")</f>
        <v>December</v>
      </c>
      <c r="F1577" s="2">
        <v>44928.399351851847</v>
      </c>
      <c r="G1577">
        <f>_xlfn.DAYS(Table1[[#This Row],[Filed date]],Table1[[#This Row],[Visit date]])</f>
        <v>2</v>
      </c>
      <c r="H1577">
        <v>1</v>
      </c>
      <c r="I1577">
        <v>3000</v>
      </c>
      <c r="J1577">
        <v>3000</v>
      </c>
      <c r="K1577" t="s">
        <v>17</v>
      </c>
      <c r="L1577" t="s">
        <v>361</v>
      </c>
    </row>
    <row r="1578" spans="1:12" x14ac:dyDescent="0.25">
      <c r="A1578" s="3">
        <v>762773</v>
      </c>
      <c r="B1578" s="1" t="s">
        <v>9</v>
      </c>
      <c r="C1578" s="2">
        <v>44951</v>
      </c>
      <c r="D1578" s="2" t="str">
        <f>TEXT(Table1[[#This Row],[Visit date]],"Dddd")</f>
        <v>Wednesday</v>
      </c>
      <c r="E1578" s="2" t="str">
        <f>TEXT(Table1[[#This Row],[Visit date]],"Mmmm")</f>
        <v>January</v>
      </c>
      <c r="F1578" s="2">
        <v>44953.550636574073</v>
      </c>
      <c r="G1578">
        <f>_xlfn.DAYS(Table1[[#This Row],[Filed date]],Table1[[#This Row],[Visit date]])</f>
        <v>2</v>
      </c>
      <c r="H1578">
        <v>18</v>
      </c>
      <c r="I1578">
        <v>180</v>
      </c>
      <c r="J1578">
        <v>10</v>
      </c>
      <c r="K1578" t="s">
        <v>114</v>
      </c>
      <c r="L1578" t="s">
        <v>11</v>
      </c>
    </row>
    <row r="1579" spans="1:12" x14ac:dyDescent="0.25">
      <c r="A1579" s="3">
        <v>730185</v>
      </c>
      <c r="B1579" s="1" t="s">
        <v>27</v>
      </c>
      <c r="C1579" s="2">
        <v>44829</v>
      </c>
      <c r="D1579" s="2" t="str">
        <f>TEXT(Table1[[#This Row],[Visit date]],"Dddd")</f>
        <v>Sunday</v>
      </c>
      <c r="E1579" s="2" t="str">
        <f>TEXT(Table1[[#This Row],[Visit date]],"Mmmm")</f>
        <v>September</v>
      </c>
      <c r="F1579" s="2">
        <v>44929.77412037037</v>
      </c>
      <c r="G1579">
        <f>_xlfn.DAYS(Table1[[#This Row],[Filed date]],Table1[[#This Row],[Visit date]])</f>
        <v>100</v>
      </c>
      <c r="H1579">
        <v>1</v>
      </c>
      <c r="I1579">
        <v>2000</v>
      </c>
      <c r="J1579">
        <v>2000</v>
      </c>
      <c r="K1579" t="s">
        <v>23</v>
      </c>
      <c r="L1579" t="s">
        <v>656</v>
      </c>
    </row>
    <row r="1580" spans="1:12" x14ac:dyDescent="0.25">
      <c r="A1580" s="3">
        <v>763121</v>
      </c>
      <c r="B1580" s="1" t="s">
        <v>9</v>
      </c>
      <c r="C1580" s="2">
        <v>44952</v>
      </c>
      <c r="D1580" s="2" t="str">
        <f>TEXT(Table1[[#This Row],[Visit date]],"Dddd")</f>
        <v>Thursday</v>
      </c>
      <c r="E1580" s="2" t="str">
        <f>TEXT(Table1[[#This Row],[Visit date]],"Mmmm")</f>
        <v>January</v>
      </c>
      <c r="F1580" s="2">
        <v>44953.649814814817</v>
      </c>
      <c r="G1580">
        <f>_xlfn.DAYS(Table1[[#This Row],[Filed date]],Table1[[#This Row],[Visit date]])</f>
        <v>1</v>
      </c>
      <c r="H1580">
        <v>1</v>
      </c>
      <c r="I1580">
        <v>600</v>
      </c>
      <c r="J1580">
        <v>600</v>
      </c>
      <c r="K1580" t="s">
        <v>218</v>
      </c>
      <c r="L1580" t="s">
        <v>548</v>
      </c>
    </row>
    <row r="1581" spans="1:12" x14ac:dyDescent="0.25">
      <c r="A1581" s="3">
        <v>755032</v>
      </c>
      <c r="B1581" s="1" t="s">
        <v>69</v>
      </c>
      <c r="C1581" s="2">
        <v>44905</v>
      </c>
      <c r="D1581" s="2" t="str">
        <f>TEXT(Table1[[#This Row],[Visit date]],"Dddd")</f>
        <v>Saturday</v>
      </c>
      <c r="E1581" s="2" t="str">
        <f>TEXT(Table1[[#This Row],[Visit date]],"Mmmm")</f>
        <v>December</v>
      </c>
      <c r="F1581" s="2">
        <v>44949.348391203697</v>
      </c>
      <c r="G1581">
        <f>_xlfn.DAYS(Table1[[#This Row],[Filed date]],Table1[[#This Row],[Visit date]])</f>
        <v>44</v>
      </c>
      <c r="H1581">
        <v>10</v>
      </c>
      <c r="I1581">
        <v>2800</v>
      </c>
      <c r="J1581">
        <v>279.99999999999989</v>
      </c>
      <c r="K1581" t="s">
        <v>745</v>
      </c>
      <c r="L1581" t="s">
        <v>314</v>
      </c>
    </row>
    <row r="1582" spans="1:12" x14ac:dyDescent="0.25">
      <c r="A1582" s="3">
        <v>730863</v>
      </c>
      <c r="B1582" s="1" t="s">
        <v>35</v>
      </c>
      <c r="C1582" s="2">
        <v>44929</v>
      </c>
      <c r="D1582" s="2" t="str">
        <f>TEXT(Table1[[#This Row],[Visit date]],"Dddd")</f>
        <v>Tuesday</v>
      </c>
      <c r="E1582" s="2" t="str">
        <f>TEXT(Table1[[#This Row],[Visit date]],"Mmmm")</f>
        <v>January</v>
      </c>
      <c r="F1582" s="2">
        <v>44930.449872685182</v>
      </c>
      <c r="G1582">
        <f>_xlfn.DAYS(Table1[[#This Row],[Filed date]],Table1[[#This Row],[Visit date]])</f>
        <v>1</v>
      </c>
      <c r="H1582">
        <v>14</v>
      </c>
      <c r="I1582">
        <v>1645</v>
      </c>
      <c r="J1582">
        <v>117.5</v>
      </c>
      <c r="K1582" t="s">
        <v>836</v>
      </c>
      <c r="L1582" t="s">
        <v>424</v>
      </c>
    </row>
    <row r="1583" spans="1:12" x14ac:dyDescent="0.25">
      <c r="A1583" s="3">
        <v>730426</v>
      </c>
      <c r="B1583" s="1" t="s">
        <v>135</v>
      </c>
      <c r="C1583" s="2">
        <v>44822</v>
      </c>
      <c r="D1583" s="2" t="str">
        <f>TEXT(Table1[[#This Row],[Visit date]],"Dddd")</f>
        <v>Sunday</v>
      </c>
      <c r="E1583" s="2" t="str">
        <f>TEXT(Table1[[#This Row],[Visit date]],"Mmmm")</f>
        <v>September</v>
      </c>
      <c r="F1583" s="2">
        <v>44930.194120370368</v>
      </c>
      <c r="G1583">
        <f>_xlfn.DAYS(Table1[[#This Row],[Filed date]],Table1[[#This Row],[Visit date]])</f>
        <v>108</v>
      </c>
      <c r="H1583">
        <v>1</v>
      </c>
      <c r="I1583">
        <v>1521</v>
      </c>
      <c r="J1583">
        <v>1521</v>
      </c>
      <c r="K1583" t="s">
        <v>714</v>
      </c>
      <c r="L1583" t="s">
        <v>399</v>
      </c>
    </row>
    <row r="1584" spans="1:12" x14ac:dyDescent="0.25">
      <c r="A1584" s="3">
        <v>763075</v>
      </c>
      <c r="B1584" s="1" t="s">
        <v>9</v>
      </c>
      <c r="C1584" s="2">
        <v>44949</v>
      </c>
      <c r="D1584" s="2" t="str">
        <f>TEXT(Table1[[#This Row],[Visit date]],"Dddd")</f>
        <v>Monday</v>
      </c>
      <c r="E1584" s="2" t="str">
        <f>TEXT(Table1[[#This Row],[Visit date]],"Mmmm")</f>
        <v>January</v>
      </c>
      <c r="F1584" s="2">
        <v>44953.636388888888</v>
      </c>
      <c r="G1584">
        <f>_xlfn.DAYS(Table1[[#This Row],[Filed date]],Table1[[#This Row],[Visit date]])</f>
        <v>4</v>
      </c>
      <c r="H1584">
        <v>1</v>
      </c>
      <c r="I1584">
        <v>95</v>
      </c>
      <c r="J1584">
        <v>95</v>
      </c>
      <c r="K1584" t="s">
        <v>837</v>
      </c>
      <c r="L1584" t="s">
        <v>132</v>
      </c>
    </row>
    <row r="1585" spans="1:12" x14ac:dyDescent="0.25">
      <c r="A1585" s="3">
        <v>755447</v>
      </c>
      <c r="B1585" s="1" t="s">
        <v>9</v>
      </c>
      <c r="C1585" s="2">
        <v>44943</v>
      </c>
      <c r="D1585" s="2" t="str">
        <f>TEXT(Table1[[#This Row],[Visit date]],"Dddd")</f>
        <v>Tuesday</v>
      </c>
      <c r="E1585" s="2" t="str">
        <f>TEXT(Table1[[#This Row],[Visit date]],"Mmmm")</f>
        <v>January</v>
      </c>
      <c r="F1585" s="2">
        <v>44949.456956018519</v>
      </c>
      <c r="G1585">
        <f>_xlfn.DAYS(Table1[[#This Row],[Filed date]],Table1[[#This Row],[Visit date]])</f>
        <v>6</v>
      </c>
      <c r="H1585">
        <v>1</v>
      </c>
      <c r="I1585">
        <v>2500</v>
      </c>
      <c r="J1585">
        <v>2500</v>
      </c>
      <c r="K1585" t="s">
        <v>57</v>
      </c>
      <c r="L1585" t="s">
        <v>268</v>
      </c>
    </row>
    <row r="1586" spans="1:12" x14ac:dyDescent="0.25">
      <c r="A1586" s="3">
        <v>752001</v>
      </c>
      <c r="B1586" s="1" t="s">
        <v>9</v>
      </c>
      <c r="C1586" s="2">
        <v>44942</v>
      </c>
      <c r="D1586" s="2" t="str">
        <f>TEXT(Table1[[#This Row],[Visit date]],"Dddd")</f>
        <v>Monday</v>
      </c>
      <c r="E1586" s="2" t="str">
        <f>TEXT(Table1[[#This Row],[Visit date]],"Mmmm")</f>
        <v>January</v>
      </c>
      <c r="F1586" s="2">
        <v>44945.653321759259</v>
      </c>
      <c r="G1586">
        <f>_xlfn.DAYS(Table1[[#This Row],[Filed date]],Table1[[#This Row],[Visit date]])</f>
        <v>3</v>
      </c>
      <c r="H1586">
        <v>2</v>
      </c>
      <c r="I1586">
        <v>100</v>
      </c>
      <c r="J1586">
        <v>50</v>
      </c>
      <c r="K1586" t="s">
        <v>30</v>
      </c>
      <c r="L1586" t="s">
        <v>198</v>
      </c>
    </row>
    <row r="1587" spans="1:12" x14ac:dyDescent="0.25">
      <c r="A1587" s="3">
        <v>758960</v>
      </c>
      <c r="B1587" s="1" t="s">
        <v>9</v>
      </c>
      <c r="C1587" s="2">
        <v>44946</v>
      </c>
      <c r="D1587" s="2" t="str">
        <f>TEXT(Table1[[#This Row],[Visit date]],"Dddd")</f>
        <v>Friday</v>
      </c>
      <c r="E1587" s="2" t="str">
        <f>TEXT(Table1[[#This Row],[Visit date]],"Mmmm")</f>
        <v>January</v>
      </c>
      <c r="F1587" s="2">
        <v>44951.439085648148</v>
      </c>
      <c r="G1587">
        <f>_xlfn.DAYS(Table1[[#This Row],[Filed date]],Table1[[#This Row],[Visit date]])</f>
        <v>5</v>
      </c>
      <c r="H1587">
        <v>1</v>
      </c>
      <c r="I1587">
        <v>4000</v>
      </c>
      <c r="J1587">
        <v>4000</v>
      </c>
      <c r="K1587" t="s">
        <v>585</v>
      </c>
      <c r="L1587" t="s">
        <v>192</v>
      </c>
    </row>
    <row r="1588" spans="1:12" x14ac:dyDescent="0.25">
      <c r="A1588" s="3">
        <v>730191</v>
      </c>
      <c r="B1588" s="1" t="s">
        <v>27</v>
      </c>
      <c r="C1588" s="2">
        <v>44829</v>
      </c>
      <c r="D1588" s="2" t="str">
        <f>TEXT(Table1[[#This Row],[Visit date]],"Dddd")</f>
        <v>Sunday</v>
      </c>
      <c r="E1588" s="2" t="str">
        <f>TEXT(Table1[[#This Row],[Visit date]],"Mmmm")</f>
        <v>September</v>
      </c>
      <c r="F1588" s="2">
        <v>44929.776990740742</v>
      </c>
      <c r="G1588">
        <f>_xlfn.DAYS(Table1[[#This Row],[Filed date]],Table1[[#This Row],[Visit date]])</f>
        <v>100</v>
      </c>
      <c r="H1588">
        <v>18</v>
      </c>
      <c r="I1588">
        <v>270</v>
      </c>
      <c r="J1588">
        <v>15</v>
      </c>
      <c r="K1588" t="s">
        <v>615</v>
      </c>
      <c r="L1588" t="s">
        <v>84</v>
      </c>
    </row>
    <row r="1589" spans="1:12" x14ac:dyDescent="0.25">
      <c r="A1589" s="3">
        <v>759923</v>
      </c>
      <c r="B1589" s="1" t="s">
        <v>9</v>
      </c>
      <c r="C1589" s="2">
        <v>44947</v>
      </c>
      <c r="D1589" s="2" t="str">
        <f>TEXT(Table1[[#This Row],[Visit date]],"Dddd")</f>
        <v>Saturday</v>
      </c>
      <c r="E1589" s="2" t="str">
        <f>TEXT(Table1[[#This Row],[Visit date]],"Mmmm")</f>
        <v>January</v>
      </c>
      <c r="F1589" s="2">
        <v>44951.642766203702</v>
      </c>
      <c r="G1589">
        <f>_xlfn.DAYS(Table1[[#This Row],[Filed date]],Table1[[#This Row],[Visit date]])</f>
        <v>4</v>
      </c>
      <c r="H1589">
        <v>18</v>
      </c>
      <c r="I1589">
        <v>180</v>
      </c>
      <c r="J1589">
        <v>10</v>
      </c>
      <c r="K1589" t="s">
        <v>114</v>
      </c>
      <c r="L1589" t="s">
        <v>79</v>
      </c>
    </row>
    <row r="1590" spans="1:12" x14ac:dyDescent="0.25">
      <c r="A1590" s="3">
        <v>756952</v>
      </c>
      <c r="B1590" s="1" t="s">
        <v>9</v>
      </c>
      <c r="C1590" s="2">
        <v>44945</v>
      </c>
      <c r="D1590" s="2" t="str">
        <f>TEXT(Table1[[#This Row],[Visit date]],"Dddd")</f>
        <v>Thursday</v>
      </c>
      <c r="E1590" s="2" t="str">
        <f>TEXT(Table1[[#This Row],[Visit date]],"Mmmm")</f>
        <v>January</v>
      </c>
      <c r="F1590" s="2">
        <v>44950.403287037043</v>
      </c>
      <c r="G1590">
        <f>_xlfn.DAYS(Table1[[#This Row],[Filed date]],Table1[[#This Row],[Visit date]])</f>
        <v>5</v>
      </c>
      <c r="H1590">
        <v>1</v>
      </c>
      <c r="I1590">
        <v>15000</v>
      </c>
      <c r="J1590">
        <v>15000</v>
      </c>
      <c r="K1590" t="s">
        <v>299</v>
      </c>
      <c r="L1590" t="s">
        <v>49</v>
      </c>
    </row>
    <row r="1591" spans="1:12" x14ac:dyDescent="0.25">
      <c r="A1591" s="3">
        <v>729743</v>
      </c>
      <c r="B1591" s="1" t="s">
        <v>50</v>
      </c>
      <c r="C1591" s="2">
        <v>44925</v>
      </c>
      <c r="D1591" s="2" t="str">
        <f>TEXT(Table1[[#This Row],[Visit date]],"Dddd")</f>
        <v>Friday</v>
      </c>
      <c r="E1591" s="2" t="str">
        <f>TEXT(Table1[[#This Row],[Visit date]],"Mmmm")</f>
        <v>December</v>
      </c>
      <c r="F1591" s="2">
        <v>44929.545219907413</v>
      </c>
      <c r="G1591">
        <f>_xlfn.DAYS(Table1[[#This Row],[Filed date]],Table1[[#This Row],[Visit date]])</f>
        <v>4</v>
      </c>
      <c r="H1591">
        <v>1</v>
      </c>
      <c r="I1591">
        <v>100000</v>
      </c>
      <c r="J1591">
        <v>100000</v>
      </c>
      <c r="K1591" t="s">
        <v>838</v>
      </c>
      <c r="L1591" t="s">
        <v>306</v>
      </c>
    </row>
    <row r="1592" spans="1:12" x14ac:dyDescent="0.25">
      <c r="A1592" s="3">
        <v>755352</v>
      </c>
      <c r="B1592" s="1" t="s">
        <v>9</v>
      </c>
      <c r="C1592" s="2">
        <v>44943</v>
      </c>
      <c r="D1592" s="2" t="str">
        <f>TEXT(Table1[[#This Row],[Visit date]],"Dddd")</f>
        <v>Tuesday</v>
      </c>
      <c r="E1592" s="2" t="str">
        <f>TEXT(Table1[[#This Row],[Visit date]],"Mmmm")</f>
        <v>January</v>
      </c>
      <c r="F1592" s="2">
        <v>44949.43105324074</v>
      </c>
      <c r="G1592">
        <f>_xlfn.DAYS(Table1[[#This Row],[Filed date]],Table1[[#This Row],[Visit date]])</f>
        <v>6</v>
      </c>
      <c r="H1592">
        <v>1</v>
      </c>
      <c r="I1592">
        <v>2500</v>
      </c>
      <c r="J1592">
        <v>2500</v>
      </c>
      <c r="K1592" t="s">
        <v>57</v>
      </c>
      <c r="L1592" t="s">
        <v>229</v>
      </c>
    </row>
    <row r="1593" spans="1:12" x14ac:dyDescent="0.25">
      <c r="A1593" s="3">
        <v>758960</v>
      </c>
      <c r="B1593" s="1" t="s">
        <v>9</v>
      </c>
      <c r="C1593" s="2">
        <v>44946</v>
      </c>
      <c r="D1593" s="2" t="str">
        <f>TEXT(Table1[[#This Row],[Visit date]],"Dddd")</f>
        <v>Friday</v>
      </c>
      <c r="E1593" s="2" t="str">
        <f>TEXT(Table1[[#This Row],[Visit date]],"Mmmm")</f>
        <v>January</v>
      </c>
      <c r="F1593" s="2">
        <v>44951.439085648148</v>
      </c>
      <c r="G1593">
        <f>_xlfn.DAYS(Table1[[#This Row],[Filed date]],Table1[[#This Row],[Visit date]])</f>
        <v>5</v>
      </c>
      <c r="H1593">
        <v>1</v>
      </c>
      <c r="I1593">
        <v>5999.9999999999991</v>
      </c>
      <c r="J1593">
        <v>5999.9999999999991</v>
      </c>
      <c r="K1593" t="s">
        <v>45</v>
      </c>
      <c r="L1593" t="s">
        <v>192</v>
      </c>
    </row>
    <row r="1594" spans="1:12" x14ac:dyDescent="0.25">
      <c r="A1594" s="3">
        <v>751119</v>
      </c>
      <c r="B1594" s="1" t="s">
        <v>9</v>
      </c>
      <c r="C1594" s="2">
        <v>44942</v>
      </c>
      <c r="D1594" s="2" t="str">
        <f>TEXT(Table1[[#This Row],[Visit date]],"Dddd")</f>
        <v>Monday</v>
      </c>
      <c r="E1594" s="2" t="str">
        <f>TEXT(Table1[[#This Row],[Visit date]],"Mmmm")</f>
        <v>January</v>
      </c>
      <c r="F1594" s="2">
        <v>44945.394768518519</v>
      </c>
      <c r="G1594">
        <f>_xlfn.DAYS(Table1[[#This Row],[Filed date]],Table1[[#This Row],[Visit date]])</f>
        <v>3</v>
      </c>
      <c r="H1594">
        <v>1</v>
      </c>
      <c r="I1594">
        <v>16000</v>
      </c>
      <c r="J1594">
        <v>16000</v>
      </c>
      <c r="K1594" t="s">
        <v>281</v>
      </c>
      <c r="L1594" t="s">
        <v>34</v>
      </c>
    </row>
    <row r="1595" spans="1:12" x14ac:dyDescent="0.25">
      <c r="A1595" s="3">
        <v>761391</v>
      </c>
      <c r="B1595" s="1" t="s">
        <v>9</v>
      </c>
      <c r="C1595" s="2">
        <v>44950</v>
      </c>
      <c r="D1595" s="2" t="str">
        <f>TEXT(Table1[[#This Row],[Visit date]],"Dddd")</f>
        <v>Tuesday</v>
      </c>
      <c r="E1595" s="2" t="str">
        <f>TEXT(Table1[[#This Row],[Visit date]],"Mmmm")</f>
        <v>January</v>
      </c>
      <c r="F1595" s="2">
        <v>44952.581747685188</v>
      </c>
      <c r="G1595">
        <f>_xlfn.DAYS(Table1[[#This Row],[Filed date]],Table1[[#This Row],[Visit date]])</f>
        <v>2</v>
      </c>
      <c r="H1595">
        <v>1</v>
      </c>
      <c r="I1595">
        <v>2500</v>
      </c>
      <c r="J1595">
        <v>2500</v>
      </c>
      <c r="K1595" t="s">
        <v>57</v>
      </c>
      <c r="L1595" t="s">
        <v>171</v>
      </c>
    </row>
    <row r="1596" spans="1:12" x14ac:dyDescent="0.25">
      <c r="A1596" s="3">
        <v>755490</v>
      </c>
      <c r="B1596" s="1" t="s">
        <v>9</v>
      </c>
      <c r="C1596" s="2">
        <v>44944</v>
      </c>
      <c r="D1596" s="2" t="str">
        <f>TEXT(Table1[[#This Row],[Visit date]],"Dddd")</f>
        <v>Wednesday</v>
      </c>
      <c r="E1596" s="2" t="str">
        <f>TEXT(Table1[[#This Row],[Visit date]],"Mmmm")</f>
        <v>January</v>
      </c>
      <c r="F1596" s="2">
        <v>44949.469560185193</v>
      </c>
      <c r="G1596">
        <f>_xlfn.DAYS(Table1[[#This Row],[Filed date]],Table1[[#This Row],[Visit date]])</f>
        <v>5</v>
      </c>
      <c r="H1596">
        <v>42</v>
      </c>
      <c r="I1596">
        <v>420</v>
      </c>
      <c r="J1596">
        <v>10</v>
      </c>
      <c r="K1596" t="s">
        <v>114</v>
      </c>
      <c r="L1596" t="s">
        <v>79</v>
      </c>
    </row>
    <row r="1597" spans="1:12" x14ac:dyDescent="0.25">
      <c r="A1597" s="3">
        <v>761297</v>
      </c>
      <c r="B1597" s="1" t="s">
        <v>9</v>
      </c>
      <c r="C1597" s="2">
        <v>44949</v>
      </c>
      <c r="D1597" s="2" t="str">
        <f>TEXT(Table1[[#This Row],[Visit date]],"Dddd")</f>
        <v>Monday</v>
      </c>
      <c r="E1597" s="2" t="str">
        <f>TEXT(Table1[[#This Row],[Visit date]],"Mmmm")</f>
        <v>January</v>
      </c>
      <c r="F1597" s="2">
        <v>44952.555347222216</v>
      </c>
      <c r="G1597">
        <f>_xlfn.DAYS(Table1[[#This Row],[Filed date]],Table1[[#This Row],[Visit date]])</f>
        <v>3</v>
      </c>
      <c r="H1597">
        <v>1</v>
      </c>
      <c r="I1597">
        <v>142.43</v>
      </c>
      <c r="J1597">
        <v>142.43</v>
      </c>
      <c r="K1597" t="s">
        <v>561</v>
      </c>
      <c r="L1597" t="s">
        <v>91</v>
      </c>
    </row>
    <row r="1598" spans="1:12" x14ac:dyDescent="0.25">
      <c r="A1598" s="3">
        <v>762441</v>
      </c>
      <c r="B1598" s="1" t="s">
        <v>9</v>
      </c>
      <c r="C1598" s="2">
        <v>44951</v>
      </c>
      <c r="D1598" s="2" t="str">
        <f>TEXT(Table1[[#This Row],[Visit date]],"Dddd")</f>
        <v>Wednesday</v>
      </c>
      <c r="E1598" s="2" t="str">
        <f>TEXT(Table1[[#This Row],[Visit date]],"Mmmm")</f>
        <v>January</v>
      </c>
      <c r="F1598" s="2">
        <v>44953.439780092587</v>
      </c>
      <c r="G1598">
        <f>_xlfn.DAYS(Table1[[#This Row],[Filed date]],Table1[[#This Row],[Visit date]])</f>
        <v>2</v>
      </c>
      <c r="H1598">
        <v>1</v>
      </c>
      <c r="I1598">
        <v>1000</v>
      </c>
      <c r="J1598">
        <v>1000</v>
      </c>
      <c r="K1598" t="s">
        <v>17</v>
      </c>
      <c r="L1598" t="s">
        <v>98</v>
      </c>
    </row>
    <row r="1599" spans="1:12" x14ac:dyDescent="0.25">
      <c r="A1599" s="3">
        <v>751168</v>
      </c>
      <c r="B1599" s="1" t="s">
        <v>69</v>
      </c>
      <c r="C1599" s="2">
        <v>44892</v>
      </c>
      <c r="D1599" s="2" t="str">
        <f>TEXT(Table1[[#This Row],[Visit date]],"Dddd")</f>
        <v>Sunday</v>
      </c>
      <c r="E1599" s="2" t="str">
        <f>TEXT(Table1[[#This Row],[Visit date]],"Mmmm")</f>
        <v>November</v>
      </c>
      <c r="F1599" s="2">
        <v>44945.408067129632</v>
      </c>
      <c r="G1599">
        <f>_xlfn.DAYS(Table1[[#This Row],[Filed date]],Table1[[#This Row],[Visit date]])</f>
        <v>53</v>
      </c>
      <c r="H1599">
        <v>1</v>
      </c>
      <c r="I1599">
        <v>18095</v>
      </c>
      <c r="J1599">
        <v>18095</v>
      </c>
      <c r="K1599" t="s">
        <v>839</v>
      </c>
      <c r="L1599" t="s">
        <v>71</v>
      </c>
    </row>
    <row r="1600" spans="1:12" x14ac:dyDescent="0.25">
      <c r="A1600" s="3">
        <v>762590</v>
      </c>
      <c r="B1600" s="1" t="s">
        <v>9</v>
      </c>
      <c r="C1600" s="2">
        <v>44949</v>
      </c>
      <c r="D1600" s="2" t="str">
        <f>TEXT(Table1[[#This Row],[Visit date]],"Dddd")</f>
        <v>Monday</v>
      </c>
      <c r="E1600" s="2" t="str">
        <f>TEXT(Table1[[#This Row],[Visit date]],"Mmmm")</f>
        <v>January</v>
      </c>
      <c r="F1600" s="2">
        <v>44953.488877314812</v>
      </c>
      <c r="G1600">
        <f>_xlfn.DAYS(Table1[[#This Row],[Filed date]],Table1[[#This Row],[Visit date]])</f>
        <v>4</v>
      </c>
      <c r="H1600">
        <v>1</v>
      </c>
      <c r="I1600">
        <v>2500</v>
      </c>
      <c r="J1600">
        <v>2500</v>
      </c>
      <c r="K1600" t="s">
        <v>57</v>
      </c>
      <c r="L1600" t="s">
        <v>278</v>
      </c>
    </row>
    <row r="1601" spans="1:12" x14ac:dyDescent="0.25">
      <c r="A1601" s="3">
        <v>757949</v>
      </c>
      <c r="B1601" s="1" t="s">
        <v>9</v>
      </c>
      <c r="C1601" s="2">
        <v>44945</v>
      </c>
      <c r="D1601" s="2" t="str">
        <f>TEXT(Table1[[#This Row],[Visit date]],"Dddd")</f>
        <v>Thursday</v>
      </c>
      <c r="E1601" s="2" t="str">
        <f>TEXT(Table1[[#This Row],[Visit date]],"Mmmm")</f>
        <v>January</v>
      </c>
      <c r="F1601" s="2">
        <v>44950.632476851853</v>
      </c>
      <c r="G1601">
        <f>_xlfn.DAYS(Table1[[#This Row],[Filed date]],Table1[[#This Row],[Visit date]])</f>
        <v>5</v>
      </c>
      <c r="H1601">
        <v>1</v>
      </c>
      <c r="I1601">
        <v>4000</v>
      </c>
      <c r="J1601">
        <v>4000</v>
      </c>
      <c r="K1601" t="s">
        <v>213</v>
      </c>
      <c r="L1601" t="s">
        <v>369</v>
      </c>
    </row>
    <row r="1602" spans="1:12" x14ac:dyDescent="0.25">
      <c r="A1602" s="3">
        <v>767137</v>
      </c>
      <c r="B1602" s="1" t="s">
        <v>9</v>
      </c>
      <c r="C1602" s="2">
        <v>44955</v>
      </c>
      <c r="D1602" s="2" t="str">
        <f>TEXT(Table1[[#This Row],[Visit date]],"Dddd")</f>
        <v>Sunday</v>
      </c>
      <c r="E1602" s="2" t="str">
        <f>TEXT(Table1[[#This Row],[Visit date]],"Mmmm")</f>
        <v>January</v>
      </c>
      <c r="F1602" s="2">
        <v>44956.699166666673</v>
      </c>
      <c r="G1602">
        <f>_xlfn.DAYS(Table1[[#This Row],[Filed date]],Table1[[#This Row],[Visit date]])</f>
        <v>1</v>
      </c>
      <c r="H1602">
        <v>1</v>
      </c>
      <c r="I1602">
        <v>600</v>
      </c>
      <c r="J1602">
        <v>600</v>
      </c>
      <c r="K1602" t="s">
        <v>247</v>
      </c>
      <c r="L1602" t="s">
        <v>489</v>
      </c>
    </row>
    <row r="1603" spans="1:12" x14ac:dyDescent="0.25">
      <c r="A1603" s="3">
        <v>756298</v>
      </c>
      <c r="B1603" s="1" t="s">
        <v>9</v>
      </c>
      <c r="C1603" s="2">
        <v>44944</v>
      </c>
      <c r="D1603" s="2" t="str">
        <f>TEXT(Table1[[#This Row],[Visit date]],"Dddd")</f>
        <v>Wednesday</v>
      </c>
      <c r="E1603" s="2" t="str">
        <f>TEXT(Table1[[#This Row],[Visit date]],"Mmmm")</f>
        <v>January</v>
      </c>
      <c r="F1603" s="2">
        <v>44949.663668981477</v>
      </c>
      <c r="G1603">
        <f>_xlfn.DAYS(Table1[[#This Row],[Filed date]],Table1[[#This Row],[Visit date]])</f>
        <v>5</v>
      </c>
      <c r="H1603">
        <v>7</v>
      </c>
      <c r="I1603">
        <v>840</v>
      </c>
      <c r="J1603">
        <v>120</v>
      </c>
      <c r="K1603" t="s">
        <v>58</v>
      </c>
      <c r="L1603" t="s">
        <v>173</v>
      </c>
    </row>
    <row r="1604" spans="1:12" x14ac:dyDescent="0.25">
      <c r="A1604" s="3">
        <v>759572</v>
      </c>
      <c r="B1604" s="1" t="s">
        <v>9</v>
      </c>
      <c r="C1604" s="2">
        <v>44948</v>
      </c>
      <c r="D1604" s="2" t="str">
        <f>TEXT(Table1[[#This Row],[Visit date]],"Dddd")</f>
        <v>Sunday</v>
      </c>
      <c r="E1604" s="2" t="str">
        <f>TEXT(Table1[[#This Row],[Visit date]],"Mmmm")</f>
        <v>January</v>
      </c>
      <c r="F1604" s="2">
        <v>44951.562465277777</v>
      </c>
      <c r="G1604">
        <f>_xlfn.DAYS(Table1[[#This Row],[Filed date]],Table1[[#This Row],[Visit date]])</f>
        <v>3</v>
      </c>
      <c r="H1604">
        <v>1</v>
      </c>
      <c r="I1604">
        <v>3000</v>
      </c>
      <c r="J1604">
        <v>3000</v>
      </c>
      <c r="K1604" t="s">
        <v>12</v>
      </c>
      <c r="L1604" t="s">
        <v>692</v>
      </c>
    </row>
    <row r="1605" spans="1:12" x14ac:dyDescent="0.25">
      <c r="A1605" s="3">
        <v>759743</v>
      </c>
      <c r="B1605" s="1" t="s">
        <v>9</v>
      </c>
      <c r="C1605" s="2">
        <v>44947</v>
      </c>
      <c r="D1605" s="2" t="str">
        <f>TEXT(Table1[[#This Row],[Visit date]],"Dddd")</f>
        <v>Saturday</v>
      </c>
      <c r="E1605" s="2" t="str">
        <f>TEXT(Table1[[#This Row],[Visit date]],"Mmmm")</f>
        <v>January</v>
      </c>
      <c r="F1605" s="2">
        <v>44951.597939814812</v>
      </c>
      <c r="G1605">
        <f>_xlfn.DAYS(Table1[[#This Row],[Filed date]],Table1[[#This Row],[Visit date]])</f>
        <v>4</v>
      </c>
      <c r="H1605">
        <v>1</v>
      </c>
      <c r="I1605">
        <v>3000</v>
      </c>
      <c r="J1605">
        <v>3000</v>
      </c>
      <c r="K1605" t="s">
        <v>12</v>
      </c>
      <c r="L1605" t="s">
        <v>752</v>
      </c>
    </row>
    <row r="1606" spans="1:12" x14ac:dyDescent="0.25">
      <c r="A1606" s="3">
        <v>753406</v>
      </c>
      <c r="B1606" s="1" t="s">
        <v>9</v>
      </c>
      <c r="C1606" s="2">
        <v>44943</v>
      </c>
      <c r="D1606" s="2" t="str">
        <f>TEXT(Table1[[#This Row],[Visit date]],"Dddd")</f>
        <v>Tuesday</v>
      </c>
      <c r="E1606" s="2" t="str">
        <f>TEXT(Table1[[#This Row],[Visit date]],"Mmmm")</f>
        <v>January</v>
      </c>
      <c r="F1606" s="2">
        <v>44946.619687500002</v>
      </c>
      <c r="G1606">
        <f>_xlfn.DAYS(Table1[[#This Row],[Filed date]],Table1[[#This Row],[Visit date]])</f>
        <v>3</v>
      </c>
      <c r="H1606">
        <v>1</v>
      </c>
      <c r="I1606">
        <v>2500</v>
      </c>
      <c r="J1606">
        <v>2500</v>
      </c>
      <c r="K1606" t="s">
        <v>57</v>
      </c>
      <c r="L1606" t="s">
        <v>457</v>
      </c>
    </row>
    <row r="1607" spans="1:12" x14ac:dyDescent="0.25">
      <c r="A1607" s="3">
        <v>753330</v>
      </c>
      <c r="B1607" s="1" t="s">
        <v>9</v>
      </c>
      <c r="C1607" s="2">
        <v>44943</v>
      </c>
      <c r="D1607" s="2" t="str">
        <f>TEXT(Table1[[#This Row],[Visit date]],"Dddd")</f>
        <v>Tuesday</v>
      </c>
      <c r="E1607" s="2" t="str">
        <f>TEXT(Table1[[#This Row],[Visit date]],"Mmmm")</f>
        <v>January</v>
      </c>
      <c r="F1607" s="2">
        <v>44946.587326388893</v>
      </c>
      <c r="G1607">
        <f>_xlfn.DAYS(Table1[[#This Row],[Filed date]],Table1[[#This Row],[Visit date]])</f>
        <v>3</v>
      </c>
      <c r="H1607">
        <v>1</v>
      </c>
      <c r="I1607">
        <v>3000</v>
      </c>
      <c r="J1607">
        <v>3000</v>
      </c>
      <c r="K1607" t="s">
        <v>12</v>
      </c>
      <c r="L1607" t="s">
        <v>62</v>
      </c>
    </row>
    <row r="1608" spans="1:12" x14ac:dyDescent="0.25">
      <c r="A1608" s="3">
        <v>767046</v>
      </c>
      <c r="B1608" s="1" t="s">
        <v>9</v>
      </c>
      <c r="C1608" s="2">
        <v>44954</v>
      </c>
      <c r="D1608" s="2" t="str">
        <f>TEXT(Table1[[#This Row],[Visit date]],"Dddd")</f>
        <v>Saturday</v>
      </c>
      <c r="E1608" s="2" t="str">
        <f>TEXT(Table1[[#This Row],[Visit date]],"Mmmm")</f>
        <v>January</v>
      </c>
      <c r="F1608" s="2">
        <v>44956.666203703702</v>
      </c>
      <c r="G1608">
        <f>_xlfn.DAYS(Table1[[#This Row],[Filed date]],Table1[[#This Row],[Visit date]])</f>
        <v>2</v>
      </c>
      <c r="H1608">
        <v>3</v>
      </c>
      <c r="I1608">
        <v>1500</v>
      </c>
      <c r="J1608">
        <v>500</v>
      </c>
      <c r="K1608" t="s">
        <v>389</v>
      </c>
      <c r="L1608" t="s">
        <v>18</v>
      </c>
    </row>
    <row r="1609" spans="1:12" x14ac:dyDescent="0.25">
      <c r="A1609" s="3">
        <v>751119</v>
      </c>
      <c r="B1609" s="1" t="s">
        <v>9</v>
      </c>
      <c r="C1609" s="2">
        <v>44942</v>
      </c>
      <c r="D1609" s="2" t="str">
        <f>TEXT(Table1[[#This Row],[Visit date]],"Dddd")</f>
        <v>Monday</v>
      </c>
      <c r="E1609" s="2" t="str">
        <f>TEXT(Table1[[#This Row],[Visit date]],"Mmmm")</f>
        <v>January</v>
      </c>
      <c r="F1609" s="2">
        <v>44945.394768518519</v>
      </c>
      <c r="G1609">
        <f>_xlfn.DAYS(Table1[[#This Row],[Filed date]],Table1[[#This Row],[Visit date]])</f>
        <v>3</v>
      </c>
      <c r="H1609">
        <v>1</v>
      </c>
      <c r="I1609">
        <v>8000</v>
      </c>
      <c r="J1609">
        <v>8000</v>
      </c>
      <c r="K1609" t="s">
        <v>840</v>
      </c>
      <c r="L1609" t="s">
        <v>34</v>
      </c>
    </row>
    <row r="1610" spans="1:12" x14ac:dyDescent="0.25">
      <c r="A1610" s="3">
        <v>756141</v>
      </c>
      <c r="B1610" s="1" t="s">
        <v>9</v>
      </c>
      <c r="C1610" s="2">
        <v>44944</v>
      </c>
      <c r="D1610" s="2" t="str">
        <f>TEXT(Table1[[#This Row],[Visit date]],"Dddd")</f>
        <v>Wednesday</v>
      </c>
      <c r="E1610" s="2" t="str">
        <f>TEXT(Table1[[#This Row],[Visit date]],"Mmmm")</f>
        <v>January</v>
      </c>
      <c r="F1610" s="2">
        <v>44949.611967592587</v>
      </c>
      <c r="G1610">
        <f>_xlfn.DAYS(Table1[[#This Row],[Filed date]],Table1[[#This Row],[Visit date]])</f>
        <v>5</v>
      </c>
      <c r="H1610">
        <v>18</v>
      </c>
      <c r="I1610">
        <v>180</v>
      </c>
      <c r="J1610">
        <v>10</v>
      </c>
      <c r="K1610" t="s">
        <v>114</v>
      </c>
      <c r="L1610" t="s">
        <v>841</v>
      </c>
    </row>
    <row r="1611" spans="1:12" x14ac:dyDescent="0.25">
      <c r="A1611" s="3">
        <v>758960</v>
      </c>
      <c r="B1611" s="1" t="s">
        <v>9</v>
      </c>
      <c r="C1611" s="2">
        <v>44946</v>
      </c>
      <c r="D1611" s="2" t="str">
        <f>TEXT(Table1[[#This Row],[Visit date]],"Dddd")</f>
        <v>Friday</v>
      </c>
      <c r="E1611" s="2" t="str">
        <f>TEXT(Table1[[#This Row],[Visit date]],"Mmmm")</f>
        <v>January</v>
      </c>
      <c r="F1611" s="2">
        <v>44951.439085648148</v>
      </c>
      <c r="G1611">
        <f>_xlfn.DAYS(Table1[[#This Row],[Filed date]],Table1[[#This Row],[Visit date]])</f>
        <v>5</v>
      </c>
      <c r="H1611">
        <v>4</v>
      </c>
      <c r="I1611">
        <v>20000</v>
      </c>
      <c r="J1611">
        <v>5000</v>
      </c>
      <c r="K1611" t="s">
        <v>48</v>
      </c>
      <c r="L1611" t="s">
        <v>192</v>
      </c>
    </row>
    <row r="1612" spans="1:12" x14ac:dyDescent="0.25">
      <c r="A1612" s="3">
        <v>751363</v>
      </c>
      <c r="B1612" s="1" t="s">
        <v>9</v>
      </c>
      <c r="C1612" s="2">
        <v>44936</v>
      </c>
      <c r="D1612" s="2" t="str">
        <f>TEXT(Table1[[#This Row],[Visit date]],"Dddd")</f>
        <v>Tuesday</v>
      </c>
      <c r="E1612" s="2" t="str">
        <f>TEXT(Table1[[#This Row],[Visit date]],"Mmmm")</f>
        <v>January</v>
      </c>
      <c r="F1612" s="2">
        <v>44945.46329861111</v>
      </c>
      <c r="G1612">
        <f>_xlfn.DAYS(Table1[[#This Row],[Filed date]],Table1[[#This Row],[Visit date]])</f>
        <v>9</v>
      </c>
      <c r="H1612">
        <v>10</v>
      </c>
      <c r="I1612">
        <v>500</v>
      </c>
      <c r="J1612">
        <v>50</v>
      </c>
      <c r="K1612" t="s">
        <v>505</v>
      </c>
      <c r="L1612" t="s">
        <v>14</v>
      </c>
    </row>
    <row r="1613" spans="1:12" x14ac:dyDescent="0.25">
      <c r="A1613" s="3">
        <v>730690</v>
      </c>
      <c r="B1613" s="1" t="s">
        <v>35</v>
      </c>
      <c r="C1613" s="2">
        <v>44927</v>
      </c>
      <c r="D1613" s="2" t="str">
        <f>TEXT(Table1[[#This Row],[Visit date]],"Dddd")</f>
        <v>Sunday</v>
      </c>
      <c r="E1613" s="2" t="str">
        <f>TEXT(Table1[[#This Row],[Visit date]],"Mmmm")</f>
        <v>January</v>
      </c>
      <c r="F1613" s="2">
        <v>44930.402800925927</v>
      </c>
      <c r="G1613">
        <f>_xlfn.DAYS(Table1[[#This Row],[Filed date]],Table1[[#This Row],[Visit date]])</f>
        <v>3</v>
      </c>
      <c r="H1613">
        <v>1</v>
      </c>
      <c r="I1613">
        <v>5000</v>
      </c>
      <c r="J1613">
        <v>5000</v>
      </c>
      <c r="K1613" t="s">
        <v>12</v>
      </c>
      <c r="L1613" t="s">
        <v>722</v>
      </c>
    </row>
    <row r="1614" spans="1:12" x14ac:dyDescent="0.25">
      <c r="A1614" s="3">
        <v>728130</v>
      </c>
      <c r="B1614" s="1" t="s">
        <v>19</v>
      </c>
      <c r="C1614" s="2">
        <v>44907</v>
      </c>
      <c r="D1614" s="2" t="str">
        <f>TEXT(Table1[[#This Row],[Visit date]],"Dddd")</f>
        <v>Monday</v>
      </c>
      <c r="E1614" s="2" t="str">
        <f>TEXT(Table1[[#This Row],[Visit date]],"Mmmm")</f>
        <v>December</v>
      </c>
      <c r="F1614" s="2">
        <v>44927.368414351848</v>
      </c>
      <c r="G1614">
        <f>_xlfn.DAYS(Table1[[#This Row],[Filed date]],Table1[[#This Row],[Visit date]])</f>
        <v>20</v>
      </c>
      <c r="H1614">
        <v>30</v>
      </c>
      <c r="I1614">
        <v>1800</v>
      </c>
      <c r="J1614">
        <v>60</v>
      </c>
      <c r="K1614" t="s">
        <v>842</v>
      </c>
      <c r="L1614" t="s">
        <v>474</v>
      </c>
    </row>
    <row r="1615" spans="1:12" x14ac:dyDescent="0.25">
      <c r="A1615" s="3">
        <v>761829</v>
      </c>
      <c r="B1615" s="1" t="s">
        <v>9</v>
      </c>
      <c r="C1615" s="2">
        <v>44950</v>
      </c>
      <c r="D1615" s="2" t="str">
        <f>TEXT(Table1[[#This Row],[Visit date]],"Dddd")</f>
        <v>Tuesday</v>
      </c>
      <c r="E1615" s="2" t="str">
        <f>TEXT(Table1[[#This Row],[Visit date]],"Mmmm")</f>
        <v>January</v>
      </c>
      <c r="F1615" s="2">
        <v>44952.713009259263</v>
      </c>
      <c r="G1615">
        <f>_xlfn.DAYS(Table1[[#This Row],[Filed date]],Table1[[#This Row],[Visit date]])</f>
        <v>2</v>
      </c>
      <c r="H1615">
        <v>31</v>
      </c>
      <c r="I1615">
        <v>1860</v>
      </c>
      <c r="J1615">
        <v>60</v>
      </c>
      <c r="K1615" t="s">
        <v>843</v>
      </c>
      <c r="L1615" t="s">
        <v>241</v>
      </c>
    </row>
    <row r="1616" spans="1:12" x14ac:dyDescent="0.25">
      <c r="A1616" s="3">
        <v>751666</v>
      </c>
      <c r="B1616" s="1" t="s">
        <v>9</v>
      </c>
      <c r="C1616" s="2">
        <v>44942</v>
      </c>
      <c r="D1616" s="2" t="str">
        <f>TEXT(Table1[[#This Row],[Visit date]],"Dddd")</f>
        <v>Monday</v>
      </c>
      <c r="E1616" s="2" t="str">
        <f>TEXT(Table1[[#This Row],[Visit date]],"Mmmm")</f>
        <v>January</v>
      </c>
      <c r="F1616" s="2">
        <v>44945.548819444448</v>
      </c>
      <c r="G1616">
        <f>_xlfn.DAYS(Table1[[#This Row],[Filed date]],Table1[[#This Row],[Visit date]])</f>
        <v>3</v>
      </c>
      <c r="H1616">
        <v>1</v>
      </c>
      <c r="I1616">
        <v>1000</v>
      </c>
      <c r="J1616">
        <v>1000</v>
      </c>
      <c r="K1616" t="s">
        <v>17</v>
      </c>
      <c r="L1616" t="s">
        <v>284</v>
      </c>
    </row>
    <row r="1617" spans="1:12" x14ac:dyDescent="0.25">
      <c r="A1617" s="3">
        <v>759372</v>
      </c>
      <c r="B1617" s="1" t="s">
        <v>9</v>
      </c>
      <c r="C1617" s="2">
        <v>44947</v>
      </c>
      <c r="D1617" s="2" t="str">
        <f>TEXT(Table1[[#This Row],[Visit date]],"Dddd")</f>
        <v>Saturday</v>
      </c>
      <c r="E1617" s="2" t="str">
        <f>TEXT(Table1[[#This Row],[Visit date]],"Mmmm")</f>
        <v>January</v>
      </c>
      <c r="F1617" s="2">
        <v>44951.521122685182</v>
      </c>
      <c r="G1617">
        <f>_xlfn.DAYS(Table1[[#This Row],[Filed date]],Table1[[#This Row],[Visit date]])</f>
        <v>4</v>
      </c>
      <c r="H1617">
        <v>1</v>
      </c>
      <c r="I1617">
        <v>1000</v>
      </c>
      <c r="J1617">
        <v>1000</v>
      </c>
      <c r="K1617" t="s">
        <v>106</v>
      </c>
      <c r="L1617" t="s">
        <v>614</v>
      </c>
    </row>
    <row r="1618" spans="1:12" x14ac:dyDescent="0.25">
      <c r="A1618" s="3">
        <v>755420</v>
      </c>
      <c r="B1618" s="1" t="s">
        <v>9</v>
      </c>
      <c r="C1618" s="2">
        <v>44943</v>
      </c>
      <c r="D1618" s="2" t="str">
        <f>TEXT(Table1[[#This Row],[Visit date]],"Dddd")</f>
        <v>Tuesday</v>
      </c>
      <c r="E1618" s="2" t="str">
        <f>TEXT(Table1[[#This Row],[Visit date]],"Mmmm")</f>
        <v>January</v>
      </c>
      <c r="F1618" s="2">
        <v>44949.44976851852</v>
      </c>
      <c r="G1618">
        <f>_xlfn.DAYS(Table1[[#This Row],[Filed date]],Table1[[#This Row],[Visit date]])</f>
        <v>6</v>
      </c>
      <c r="H1618">
        <v>9</v>
      </c>
      <c r="I1618">
        <v>90</v>
      </c>
      <c r="J1618">
        <v>10</v>
      </c>
      <c r="K1618" t="s">
        <v>114</v>
      </c>
      <c r="L1618" t="s">
        <v>409</v>
      </c>
    </row>
    <row r="1619" spans="1:12" x14ac:dyDescent="0.25">
      <c r="A1619" s="3">
        <v>759534</v>
      </c>
      <c r="B1619" s="1" t="s">
        <v>9</v>
      </c>
      <c r="C1619" s="2">
        <v>44948</v>
      </c>
      <c r="D1619" s="2" t="str">
        <f>TEXT(Table1[[#This Row],[Visit date]],"Dddd")</f>
        <v>Sunday</v>
      </c>
      <c r="E1619" s="2" t="str">
        <f>TEXT(Table1[[#This Row],[Visit date]],"Mmmm")</f>
        <v>January</v>
      </c>
      <c r="F1619" s="2">
        <v>44951.552754629629</v>
      </c>
      <c r="G1619">
        <f>_xlfn.DAYS(Table1[[#This Row],[Filed date]],Table1[[#This Row],[Visit date]])</f>
        <v>3</v>
      </c>
      <c r="H1619">
        <v>10</v>
      </c>
      <c r="I1619">
        <v>499.99999999999989</v>
      </c>
      <c r="J1619">
        <v>49.999999999999993</v>
      </c>
      <c r="K1619" t="s">
        <v>30</v>
      </c>
      <c r="L1619" t="s">
        <v>79</v>
      </c>
    </row>
    <row r="1620" spans="1:12" x14ac:dyDescent="0.25">
      <c r="A1620" s="3">
        <v>759846</v>
      </c>
      <c r="B1620" s="1" t="s">
        <v>9</v>
      </c>
      <c r="C1620" s="2">
        <v>44947</v>
      </c>
      <c r="D1620" s="2" t="str">
        <f>TEXT(Table1[[#This Row],[Visit date]],"Dddd")</f>
        <v>Saturday</v>
      </c>
      <c r="E1620" s="2" t="str">
        <f>TEXT(Table1[[#This Row],[Visit date]],"Mmmm")</f>
        <v>January</v>
      </c>
      <c r="F1620" s="2">
        <v>44951.618993055563</v>
      </c>
      <c r="G1620">
        <f>_xlfn.DAYS(Table1[[#This Row],[Filed date]],Table1[[#This Row],[Visit date]])</f>
        <v>4</v>
      </c>
      <c r="H1620">
        <v>6</v>
      </c>
      <c r="I1620">
        <v>1500</v>
      </c>
      <c r="J1620">
        <v>250</v>
      </c>
      <c r="K1620" t="s">
        <v>10</v>
      </c>
      <c r="L1620" t="s">
        <v>11</v>
      </c>
    </row>
    <row r="1621" spans="1:12" x14ac:dyDescent="0.25">
      <c r="A1621" s="3">
        <v>759762</v>
      </c>
      <c r="B1621" s="1" t="s">
        <v>9</v>
      </c>
      <c r="C1621" s="2">
        <v>44947</v>
      </c>
      <c r="D1621" s="2" t="str">
        <f>TEXT(Table1[[#This Row],[Visit date]],"Dddd")</f>
        <v>Saturday</v>
      </c>
      <c r="E1621" s="2" t="str">
        <f>TEXT(Table1[[#This Row],[Visit date]],"Mmmm")</f>
        <v>January</v>
      </c>
      <c r="F1621" s="2">
        <v>44951.601215277777</v>
      </c>
      <c r="G1621">
        <f>_xlfn.DAYS(Table1[[#This Row],[Filed date]],Table1[[#This Row],[Visit date]])</f>
        <v>4</v>
      </c>
      <c r="H1621">
        <v>1</v>
      </c>
      <c r="I1621">
        <v>6000</v>
      </c>
      <c r="J1621">
        <v>6000</v>
      </c>
      <c r="K1621" t="s">
        <v>45</v>
      </c>
      <c r="L1621" t="s">
        <v>324</v>
      </c>
    </row>
    <row r="1622" spans="1:12" x14ac:dyDescent="0.25">
      <c r="A1622" s="3">
        <v>756238</v>
      </c>
      <c r="B1622" s="1" t="s">
        <v>9</v>
      </c>
      <c r="C1622" s="2">
        <v>44944</v>
      </c>
      <c r="D1622" s="2" t="str">
        <f>TEXT(Table1[[#This Row],[Visit date]],"Dddd")</f>
        <v>Wednesday</v>
      </c>
      <c r="E1622" s="2" t="str">
        <f>TEXT(Table1[[#This Row],[Visit date]],"Mmmm")</f>
        <v>January</v>
      </c>
      <c r="F1622" s="2">
        <v>44949.64403935185</v>
      </c>
      <c r="G1622">
        <f>_xlfn.DAYS(Table1[[#This Row],[Filed date]],Table1[[#This Row],[Visit date]])</f>
        <v>5</v>
      </c>
      <c r="H1622">
        <v>1</v>
      </c>
      <c r="I1622">
        <v>1000</v>
      </c>
      <c r="J1622">
        <v>1000</v>
      </c>
      <c r="K1622" t="s">
        <v>17</v>
      </c>
      <c r="L1622" t="s">
        <v>501</v>
      </c>
    </row>
    <row r="1623" spans="1:12" x14ac:dyDescent="0.25">
      <c r="A1623" s="3">
        <v>753263</v>
      </c>
      <c r="B1623" s="1" t="s">
        <v>9</v>
      </c>
      <c r="C1623" s="2">
        <v>44943</v>
      </c>
      <c r="D1623" s="2" t="str">
        <f>TEXT(Table1[[#This Row],[Visit date]],"Dddd")</f>
        <v>Tuesday</v>
      </c>
      <c r="E1623" s="2" t="str">
        <f>TEXT(Table1[[#This Row],[Visit date]],"Mmmm")</f>
        <v>January</v>
      </c>
      <c r="F1623" s="2">
        <v>44946.561932870369</v>
      </c>
      <c r="G1623">
        <f>_xlfn.DAYS(Table1[[#This Row],[Filed date]],Table1[[#This Row],[Visit date]])</f>
        <v>3</v>
      </c>
      <c r="H1623">
        <v>10</v>
      </c>
      <c r="I1623">
        <v>500</v>
      </c>
      <c r="J1623">
        <v>50</v>
      </c>
      <c r="K1623" t="s">
        <v>449</v>
      </c>
      <c r="L1623" t="s">
        <v>169</v>
      </c>
    </row>
    <row r="1624" spans="1:12" x14ac:dyDescent="0.25">
      <c r="A1624" s="3">
        <v>759591</v>
      </c>
      <c r="B1624" s="1" t="s">
        <v>9</v>
      </c>
      <c r="C1624" s="2">
        <v>44947</v>
      </c>
      <c r="D1624" s="2" t="str">
        <f>TEXT(Table1[[#This Row],[Visit date]],"Dddd")</f>
        <v>Saturday</v>
      </c>
      <c r="E1624" s="2" t="str">
        <f>TEXT(Table1[[#This Row],[Visit date]],"Mmmm")</f>
        <v>January</v>
      </c>
      <c r="F1624" s="2">
        <v>44951.566203703696</v>
      </c>
      <c r="G1624">
        <f>_xlfn.DAYS(Table1[[#This Row],[Filed date]],Table1[[#This Row],[Visit date]])</f>
        <v>4</v>
      </c>
      <c r="H1624">
        <v>6</v>
      </c>
      <c r="I1624">
        <v>1500</v>
      </c>
      <c r="J1624">
        <v>250</v>
      </c>
      <c r="K1624" t="s">
        <v>10</v>
      </c>
      <c r="L1624" t="s">
        <v>601</v>
      </c>
    </row>
    <row r="1625" spans="1:12" x14ac:dyDescent="0.25">
      <c r="A1625" s="3">
        <v>762522</v>
      </c>
      <c r="B1625" s="1" t="s">
        <v>9</v>
      </c>
      <c r="C1625" s="2">
        <v>44951</v>
      </c>
      <c r="D1625" s="2" t="str">
        <f>TEXT(Table1[[#This Row],[Visit date]],"Dddd")</f>
        <v>Wednesday</v>
      </c>
      <c r="E1625" s="2" t="str">
        <f>TEXT(Table1[[#This Row],[Visit date]],"Mmmm")</f>
        <v>January</v>
      </c>
      <c r="F1625" s="2">
        <v>44953.464490740742</v>
      </c>
      <c r="G1625">
        <f>_xlfn.DAYS(Table1[[#This Row],[Filed date]],Table1[[#This Row],[Visit date]])</f>
        <v>2</v>
      </c>
      <c r="H1625">
        <v>1</v>
      </c>
      <c r="I1625">
        <v>1000</v>
      </c>
      <c r="J1625">
        <v>1000</v>
      </c>
      <c r="K1625" t="s">
        <v>17</v>
      </c>
      <c r="L1625" t="s">
        <v>443</v>
      </c>
    </row>
    <row r="1626" spans="1:12" x14ac:dyDescent="0.25">
      <c r="A1626" s="3">
        <v>760012</v>
      </c>
      <c r="B1626" s="1" t="s">
        <v>9</v>
      </c>
      <c r="C1626" s="2">
        <v>44947</v>
      </c>
      <c r="D1626" s="2" t="str">
        <f>TEXT(Table1[[#This Row],[Visit date]],"Dddd")</f>
        <v>Saturday</v>
      </c>
      <c r="E1626" s="2" t="str">
        <f>TEXT(Table1[[#This Row],[Visit date]],"Mmmm")</f>
        <v>January</v>
      </c>
      <c r="F1626" s="2">
        <v>44951.666990740741</v>
      </c>
      <c r="G1626">
        <f>_xlfn.DAYS(Table1[[#This Row],[Filed date]],Table1[[#This Row],[Visit date]])</f>
        <v>4</v>
      </c>
      <c r="H1626">
        <v>1</v>
      </c>
      <c r="I1626">
        <v>3000</v>
      </c>
      <c r="J1626">
        <v>3000</v>
      </c>
      <c r="K1626" t="s">
        <v>12</v>
      </c>
      <c r="L1626" t="s">
        <v>742</v>
      </c>
    </row>
    <row r="1627" spans="1:12" x14ac:dyDescent="0.25">
      <c r="A1627" s="3">
        <v>763096</v>
      </c>
      <c r="B1627" s="1" t="s">
        <v>9</v>
      </c>
      <c r="C1627" s="2">
        <v>44952</v>
      </c>
      <c r="D1627" s="2" t="str">
        <f>TEXT(Table1[[#This Row],[Visit date]],"Dddd")</f>
        <v>Thursday</v>
      </c>
      <c r="E1627" s="2" t="str">
        <f>TEXT(Table1[[#This Row],[Visit date]],"Mmmm")</f>
        <v>January</v>
      </c>
      <c r="F1627" s="2">
        <v>44953.642569444448</v>
      </c>
      <c r="G1627">
        <f>_xlfn.DAYS(Table1[[#This Row],[Filed date]],Table1[[#This Row],[Visit date]])</f>
        <v>1</v>
      </c>
      <c r="H1627">
        <v>1</v>
      </c>
      <c r="I1627">
        <v>3000</v>
      </c>
      <c r="J1627">
        <v>3000</v>
      </c>
      <c r="K1627" t="s">
        <v>12</v>
      </c>
      <c r="L1627" t="s">
        <v>844</v>
      </c>
    </row>
    <row r="1628" spans="1:12" x14ac:dyDescent="0.25">
      <c r="A1628" s="3">
        <v>766909</v>
      </c>
      <c r="B1628" s="1" t="s">
        <v>9</v>
      </c>
      <c r="C1628" s="2">
        <v>44953</v>
      </c>
      <c r="D1628" s="2" t="str">
        <f>TEXT(Table1[[#This Row],[Visit date]],"Dddd")</f>
        <v>Friday</v>
      </c>
      <c r="E1628" s="2" t="str">
        <f>TEXT(Table1[[#This Row],[Visit date]],"Mmmm")</f>
        <v>January</v>
      </c>
      <c r="F1628" s="2">
        <v>44956.634976851848</v>
      </c>
      <c r="G1628">
        <f>_xlfn.DAYS(Table1[[#This Row],[Filed date]],Table1[[#This Row],[Visit date]])</f>
        <v>3</v>
      </c>
      <c r="H1628">
        <v>1</v>
      </c>
      <c r="I1628">
        <v>8000</v>
      </c>
      <c r="J1628">
        <v>8000</v>
      </c>
      <c r="K1628" t="s">
        <v>845</v>
      </c>
      <c r="L1628" t="s">
        <v>371</v>
      </c>
    </row>
    <row r="1629" spans="1:12" x14ac:dyDescent="0.25">
      <c r="A1629" s="3">
        <v>759591</v>
      </c>
      <c r="B1629" s="1" t="s">
        <v>9</v>
      </c>
      <c r="C1629" s="2">
        <v>44947</v>
      </c>
      <c r="D1629" s="2" t="str">
        <f>TEXT(Table1[[#This Row],[Visit date]],"Dddd")</f>
        <v>Saturday</v>
      </c>
      <c r="E1629" s="2" t="str">
        <f>TEXT(Table1[[#This Row],[Visit date]],"Mmmm")</f>
        <v>January</v>
      </c>
      <c r="F1629" s="2">
        <v>44951.566203703696</v>
      </c>
      <c r="G1629">
        <f>_xlfn.DAYS(Table1[[#This Row],[Filed date]],Table1[[#This Row],[Visit date]])</f>
        <v>4</v>
      </c>
      <c r="H1629">
        <v>18</v>
      </c>
      <c r="I1629">
        <v>180</v>
      </c>
      <c r="J1629">
        <v>10</v>
      </c>
      <c r="K1629" t="s">
        <v>114</v>
      </c>
      <c r="L1629" t="s">
        <v>601</v>
      </c>
    </row>
    <row r="1630" spans="1:12" x14ac:dyDescent="0.25">
      <c r="A1630" s="3">
        <v>730197</v>
      </c>
      <c r="B1630" s="1" t="s">
        <v>27</v>
      </c>
      <c r="C1630" s="2">
        <v>44829</v>
      </c>
      <c r="D1630" s="2" t="str">
        <f>TEXT(Table1[[#This Row],[Visit date]],"Dddd")</f>
        <v>Sunday</v>
      </c>
      <c r="E1630" s="2" t="str">
        <f>TEXT(Table1[[#This Row],[Visit date]],"Mmmm")</f>
        <v>September</v>
      </c>
      <c r="F1630" s="2">
        <v>44929.781956018523</v>
      </c>
      <c r="G1630">
        <f>_xlfn.DAYS(Table1[[#This Row],[Filed date]],Table1[[#This Row],[Visit date]])</f>
        <v>100</v>
      </c>
      <c r="H1630">
        <v>1</v>
      </c>
      <c r="I1630">
        <v>2000</v>
      </c>
      <c r="J1630">
        <v>2000</v>
      </c>
      <c r="K1630" t="s">
        <v>23</v>
      </c>
      <c r="L1630" t="s">
        <v>177</v>
      </c>
    </row>
    <row r="1631" spans="1:12" x14ac:dyDescent="0.25">
      <c r="A1631" s="3">
        <v>730760</v>
      </c>
      <c r="B1631" s="1" t="s">
        <v>35</v>
      </c>
      <c r="C1631" s="2">
        <v>44927</v>
      </c>
      <c r="D1631" s="2" t="str">
        <f>TEXT(Table1[[#This Row],[Visit date]],"Dddd")</f>
        <v>Sunday</v>
      </c>
      <c r="E1631" s="2" t="str">
        <f>TEXT(Table1[[#This Row],[Visit date]],"Mmmm")</f>
        <v>January</v>
      </c>
      <c r="F1631" s="2">
        <v>44930.425011574072</v>
      </c>
      <c r="G1631">
        <f>_xlfn.DAYS(Table1[[#This Row],[Filed date]],Table1[[#This Row],[Visit date]])</f>
        <v>3</v>
      </c>
      <c r="H1631">
        <v>1</v>
      </c>
      <c r="I1631">
        <v>630</v>
      </c>
      <c r="J1631">
        <v>630</v>
      </c>
      <c r="K1631" t="s">
        <v>846</v>
      </c>
      <c r="L1631" t="s">
        <v>304</v>
      </c>
    </row>
    <row r="1632" spans="1:12" x14ac:dyDescent="0.25">
      <c r="A1632" s="3">
        <v>762380</v>
      </c>
      <c r="B1632" s="1" t="s">
        <v>9</v>
      </c>
      <c r="C1632" s="2">
        <v>44951</v>
      </c>
      <c r="D1632" s="2" t="str">
        <f>TEXT(Table1[[#This Row],[Visit date]],"Dddd")</f>
        <v>Wednesday</v>
      </c>
      <c r="E1632" s="2" t="str">
        <f>TEXT(Table1[[#This Row],[Visit date]],"Mmmm")</f>
        <v>January</v>
      </c>
      <c r="F1632" s="2">
        <v>44953.411180555559</v>
      </c>
      <c r="G1632">
        <f>_xlfn.DAYS(Table1[[#This Row],[Filed date]],Table1[[#This Row],[Visit date]])</f>
        <v>2</v>
      </c>
      <c r="H1632">
        <v>14</v>
      </c>
      <c r="I1632">
        <v>700</v>
      </c>
      <c r="J1632">
        <v>50</v>
      </c>
      <c r="K1632" t="s">
        <v>505</v>
      </c>
      <c r="L1632" t="s">
        <v>308</v>
      </c>
    </row>
    <row r="1633" spans="1:12" x14ac:dyDescent="0.25">
      <c r="A1633" s="3">
        <v>732560</v>
      </c>
      <c r="B1633" s="1" t="s">
        <v>50</v>
      </c>
      <c r="C1633" s="2">
        <v>44928</v>
      </c>
      <c r="D1633" s="2" t="str">
        <f>TEXT(Table1[[#This Row],[Visit date]],"Dddd")</f>
        <v>Monday</v>
      </c>
      <c r="E1633" s="2" t="str">
        <f>TEXT(Table1[[#This Row],[Visit date]],"Mmmm")</f>
        <v>January</v>
      </c>
      <c r="F1633" s="2">
        <v>44931.496979166674</v>
      </c>
      <c r="G1633">
        <f>_xlfn.DAYS(Table1[[#This Row],[Filed date]],Table1[[#This Row],[Visit date]])</f>
        <v>3</v>
      </c>
      <c r="H1633">
        <v>1</v>
      </c>
      <c r="I1633">
        <v>3400</v>
      </c>
      <c r="J1633">
        <v>3400</v>
      </c>
      <c r="K1633" t="s">
        <v>17</v>
      </c>
      <c r="L1633" t="s">
        <v>426</v>
      </c>
    </row>
    <row r="1634" spans="1:12" x14ac:dyDescent="0.25">
      <c r="A1634" s="3">
        <v>728473</v>
      </c>
      <c r="B1634" s="1" t="s">
        <v>35</v>
      </c>
      <c r="C1634" s="2">
        <v>44926</v>
      </c>
      <c r="D1634" s="2" t="str">
        <f>TEXT(Table1[[#This Row],[Visit date]],"Dddd")</f>
        <v>Saturday</v>
      </c>
      <c r="E1634" s="2" t="str">
        <f>TEXT(Table1[[#This Row],[Visit date]],"Mmmm")</f>
        <v>December</v>
      </c>
      <c r="F1634" s="2">
        <v>44928.421851851846</v>
      </c>
      <c r="G1634">
        <f>_xlfn.DAYS(Table1[[#This Row],[Filed date]],Table1[[#This Row],[Visit date]])</f>
        <v>2</v>
      </c>
      <c r="H1634">
        <v>2</v>
      </c>
      <c r="I1634">
        <v>1200</v>
      </c>
      <c r="J1634">
        <v>600</v>
      </c>
      <c r="K1634" t="s">
        <v>847</v>
      </c>
      <c r="L1634" t="s">
        <v>226</v>
      </c>
    </row>
    <row r="1635" spans="1:12" x14ac:dyDescent="0.25">
      <c r="A1635" s="3">
        <v>733285</v>
      </c>
      <c r="B1635" s="1" t="s">
        <v>22</v>
      </c>
      <c r="C1635" s="2">
        <v>44931</v>
      </c>
      <c r="D1635" s="2" t="str">
        <f>TEXT(Table1[[#This Row],[Visit date]],"Dddd")</f>
        <v>Thursday</v>
      </c>
      <c r="E1635" s="2" t="str">
        <f>TEXT(Table1[[#This Row],[Visit date]],"Mmmm")</f>
        <v>January</v>
      </c>
      <c r="F1635" s="2">
        <v>44931.892187500001</v>
      </c>
      <c r="G1635">
        <f>_xlfn.DAYS(Table1[[#This Row],[Filed date]],Table1[[#This Row],[Visit date]])</f>
        <v>0</v>
      </c>
      <c r="H1635">
        <v>1</v>
      </c>
      <c r="I1635">
        <v>1150</v>
      </c>
      <c r="J1635">
        <v>1150</v>
      </c>
      <c r="K1635" t="s">
        <v>403</v>
      </c>
      <c r="L1635" t="s">
        <v>560</v>
      </c>
    </row>
    <row r="1636" spans="1:12" x14ac:dyDescent="0.25">
      <c r="A1636" s="3">
        <v>759814</v>
      </c>
      <c r="B1636" s="1" t="s">
        <v>9</v>
      </c>
      <c r="C1636" s="2">
        <v>44947</v>
      </c>
      <c r="D1636" s="2" t="str">
        <f>TEXT(Table1[[#This Row],[Visit date]],"Dddd")</f>
        <v>Saturday</v>
      </c>
      <c r="E1636" s="2" t="str">
        <f>TEXT(Table1[[#This Row],[Visit date]],"Mmmm")</f>
        <v>January</v>
      </c>
      <c r="F1636" s="2">
        <v>44951.610532407409</v>
      </c>
      <c r="G1636">
        <f>_xlfn.DAYS(Table1[[#This Row],[Filed date]],Table1[[#This Row],[Visit date]])</f>
        <v>4</v>
      </c>
      <c r="H1636">
        <v>1</v>
      </c>
      <c r="I1636">
        <v>453.75</v>
      </c>
      <c r="J1636">
        <v>453.75</v>
      </c>
      <c r="K1636" t="s">
        <v>354</v>
      </c>
      <c r="L1636" t="s">
        <v>185</v>
      </c>
    </row>
    <row r="1637" spans="1:12" x14ac:dyDescent="0.25">
      <c r="A1637" s="3">
        <v>759078</v>
      </c>
      <c r="B1637" s="1" t="s">
        <v>9</v>
      </c>
      <c r="C1637" s="2">
        <v>44946</v>
      </c>
      <c r="D1637" s="2" t="str">
        <f>TEXT(Table1[[#This Row],[Visit date]],"Dddd")</f>
        <v>Friday</v>
      </c>
      <c r="E1637" s="2" t="str">
        <f>TEXT(Table1[[#This Row],[Visit date]],"Mmmm")</f>
        <v>January</v>
      </c>
      <c r="F1637" s="2">
        <v>44951.46234953704</v>
      </c>
      <c r="G1637">
        <f>_xlfn.DAYS(Table1[[#This Row],[Filed date]],Table1[[#This Row],[Visit date]])</f>
        <v>5</v>
      </c>
      <c r="H1637">
        <v>1</v>
      </c>
      <c r="I1637">
        <v>2500</v>
      </c>
      <c r="J1637">
        <v>2500</v>
      </c>
      <c r="K1637" t="s">
        <v>57</v>
      </c>
      <c r="L1637" t="s">
        <v>39</v>
      </c>
    </row>
    <row r="1638" spans="1:12" x14ac:dyDescent="0.25">
      <c r="A1638" s="3">
        <v>762916</v>
      </c>
      <c r="B1638" s="1" t="s">
        <v>9</v>
      </c>
      <c r="C1638" s="2">
        <v>44951</v>
      </c>
      <c r="D1638" s="2" t="str">
        <f>TEXT(Table1[[#This Row],[Visit date]],"Dddd")</f>
        <v>Wednesday</v>
      </c>
      <c r="E1638" s="2" t="str">
        <f>TEXT(Table1[[#This Row],[Visit date]],"Mmmm")</f>
        <v>January</v>
      </c>
      <c r="F1638" s="2">
        <v>44953.598414351851</v>
      </c>
      <c r="G1638">
        <f>_xlfn.DAYS(Table1[[#This Row],[Filed date]],Table1[[#This Row],[Visit date]])</f>
        <v>2</v>
      </c>
      <c r="H1638">
        <v>1</v>
      </c>
      <c r="I1638">
        <v>2500</v>
      </c>
      <c r="J1638">
        <v>2500</v>
      </c>
      <c r="K1638" t="s">
        <v>57</v>
      </c>
      <c r="L1638" t="s">
        <v>272</v>
      </c>
    </row>
    <row r="1639" spans="1:12" x14ac:dyDescent="0.25">
      <c r="A1639" s="3">
        <v>753330</v>
      </c>
      <c r="B1639" s="1" t="s">
        <v>9</v>
      </c>
      <c r="C1639" s="2">
        <v>44943</v>
      </c>
      <c r="D1639" s="2" t="str">
        <f>TEXT(Table1[[#This Row],[Visit date]],"Dddd")</f>
        <v>Tuesday</v>
      </c>
      <c r="E1639" s="2" t="str">
        <f>TEXT(Table1[[#This Row],[Visit date]],"Mmmm")</f>
        <v>January</v>
      </c>
      <c r="F1639" s="2">
        <v>44946.587326388893</v>
      </c>
      <c r="G1639">
        <f>_xlfn.DAYS(Table1[[#This Row],[Filed date]],Table1[[#This Row],[Visit date]])</f>
        <v>3</v>
      </c>
      <c r="H1639">
        <v>1</v>
      </c>
      <c r="I1639">
        <v>700</v>
      </c>
      <c r="J1639">
        <v>700</v>
      </c>
      <c r="K1639" t="s">
        <v>112</v>
      </c>
      <c r="L1639" t="s">
        <v>62</v>
      </c>
    </row>
    <row r="1640" spans="1:12" x14ac:dyDescent="0.25">
      <c r="A1640" s="3">
        <v>758960</v>
      </c>
      <c r="B1640" s="1" t="s">
        <v>9</v>
      </c>
      <c r="C1640" s="2">
        <v>44946</v>
      </c>
      <c r="D1640" s="2" t="str">
        <f>TEXT(Table1[[#This Row],[Visit date]],"Dddd")</f>
        <v>Friday</v>
      </c>
      <c r="E1640" s="2" t="str">
        <f>TEXT(Table1[[#This Row],[Visit date]],"Mmmm")</f>
        <v>January</v>
      </c>
      <c r="F1640" s="2">
        <v>44951.439085648148</v>
      </c>
      <c r="G1640">
        <f>_xlfn.DAYS(Table1[[#This Row],[Filed date]],Table1[[#This Row],[Visit date]])</f>
        <v>5</v>
      </c>
      <c r="H1640">
        <v>1</v>
      </c>
      <c r="I1640">
        <v>4000</v>
      </c>
      <c r="J1640">
        <v>4000</v>
      </c>
      <c r="K1640" t="s">
        <v>64</v>
      </c>
      <c r="L1640" t="s">
        <v>192</v>
      </c>
    </row>
    <row r="1641" spans="1:12" x14ac:dyDescent="0.25">
      <c r="A1641" s="3">
        <v>759589</v>
      </c>
      <c r="B1641" s="1" t="s">
        <v>9</v>
      </c>
      <c r="C1641" s="2">
        <v>44948</v>
      </c>
      <c r="D1641" s="2" t="str">
        <f>TEXT(Table1[[#This Row],[Visit date]],"Dddd")</f>
        <v>Sunday</v>
      </c>
      <c r="E1641" s="2" t="str">
        <f>TEXT(Table1[[#This Row],[Visit date]],"Mmmm")</f>
        <v>January</v>
      </c>
      <c r="F1641" s="2">
        <v>44951.565983796303</v>
      </c>
      <c r="G1641">
        <f>_xlfn.DAYS(Table1[[#This Row],[Filed date]],Table1[[#This Row],[Visit date]])</f>
        <v>3</v>
      </c>
      <c r="H1641">
        <v>1</v>
      </c>
      <c r="I1641">
        <v>500</v>
      </c>
      <c r="J1641">
        <v>500</v>
      </c>
      <c r="K1641" t="s">
        <v>711</v>
      </c>
      <c r="L1641" t="s">
        <v>406</v>
      </c>
    </row>
    <row r="1642" spans="1:12" x14ac:dyDescent="0.25">
      <c r="A1642" s="3">
        <v>759570</v>
      </c>
      <c r="B1642" s="1" t="s">
        <v>9</v>
      </c>
      <c r="C1642" s="2">
        <v>44947</v>
      </c>
      <c r="D1642" s="2" t="str">
        <f>TEXT(Table1[[#This Row],[Visit date]],"Dddd")</f>
        <v>Saturday</v>
      </c>
      <c r="E1642" s="2" t="str">
        <f>TEXT(Table1[[#This Row],[Visit date]],"Mmmm")</f>
        <v>January</v>
      </c>
      <c r="F1642" s="2">
        <v>44951.561909722222</v>
      </c>
      <c r="G1642">
        <f>_xlfn.DAYS(Table1[[#This Row],[Filed date]],Table1[[#This Row],[Visit date]])</f>
        <v>4</v>
      </c>
      <c r="H1642">
        <v>18</v>
      </c>
      <c r="I1642">
        <v>180</v>
      </c>
      <c r="J1642">
        <v>10</v>
      </c>
      <c r="K1642" t="s">
        <v>114</v>
      </c>
      <c r="L1642" t="s">
        <v>18</v>
      </c>
    </row>
    <row r="1643" spans="1:12" x14ac:dyDescent="0.25">
      <c r="A1643" s="3">
        <v>762236</v>
      </c>
      <c r="B1643" s="1" t="s">
        <v>9</v>
      </c>
      <c r="C1643" s="2">
        <v>44949</v>
      </c>
      <c r="D1643" s="2" t="str">
        <f>TEXT(Table1[[#This Row],[Visit date]],"Dddd")</f>
        <v>Monday</v>
      </c>
      <c r="E1643" s="2" t="str">
        <f>TEXT(Table1[[#This Row],[Visit date]],"Mmmm")</f>
        <v>January</v>
      </c>
      <c r="F1643" s="2">
        <v>44953.357986111107</v>
      </c>
      <c r="G1643">
        <f>_xlfn.DAYS(Table1[[#This Row],[Filed date]],Table1[[#This Row],[Visit date]])</f>
        <v>4</v>
      </c>
      <c r="H1643">
        <v>1</v>
      </c>
      <c r="I1643">
        <v>1700</v>
      </c>
      <c r="J1643">
        <v>1700</v>
      </c>
      <c r="K1643" t="s">
        <v>831</v>
      </c>
      <c r="L1643" t="s">
        <v>317</v>
      </c>
    </row>
    <row r="1644" spans="1:12" x14ac:dyDescent="0.25">
      <c r="A1644" s="3">
        <v>759047</v>
      </c>
      <c r="B1644" s="1" t="s">
        <v>9</v>
      </c>
      <c r="C1644" s="2">
        <v>44946</v>
      </c>
      <c r="D1644" s="2" t="str">
        <f>TEXT(Table1[[#This Row],[Visit date]],"Dddd")</f>
        <v>Friday</v>
      </c>
      <c r="E1644" s="2" t="str">
        <f>TEXT(Table1[[#This Row],[Visit date]],"Mmmm")</f>
        <v>January</v>
      </c>
      <c r="F1644" s="2">
        <v>44951.456203703703</v>
      </c>
      <c r="G1644">
        <f>_xlfn.DAYS(Table1[[#This Row],[Filed date]],Table1[[#This Row],[Visit date]])</f>
        <v>5</v>
      </c>
      <c r="H1644">
        <v>1</v>
      </c>
      <c r="I1644">
        <v>7500</v>
      </c>
      <c r="J1644">
        <v>7500</v>
      </c>
      <c r="K1644" t="s">
        <v>321</v>
      </c>
      <c r="L1644" t="s">
        <v>848</v>
      </c>
    </row>
    <row r="1645" spans="1:12" x14ac:dyDescent="0.25">
      <c r="A1645" s="3">
        <v>766999</v>
      </c>
      <c r="B1645" s="1" t="s">
        <v>9</v>
      </c>
      <c r="C1645" s="2">
        <v>44954</v>
      </c>
      <c r="D1645" s="2" t="str">
        <f>TEXT(Table1[[#This Row],[Visit date]],"Dddd")</f>
        <v>Saturday</v>
      </c>
      <c r="E1645" s="2" t="str">
        <f>TEXT(Table1[[#This Row],[Visit date]],"Mmmm")</f>
        <v>January</v>
      </c>
      <c r="F1645" s="2">
        <v>44956.653333333343</v>
      </c>
      <c r="G1645">
        <f>_xlfn.DAYS(Table1[[#This Row],[Filed date]],Table1[[#This Row],[Visit date]])</f>
        <v>2</v>
      </c>
      <c r="H1645">
        <v>1</v>
      </c>
      <c r="I1645">
        <v>3000</v>
      </c>
      <c r="J1645">
        <v>3000</v>
      </c>
      <c r="K1645" t="s">
        <v>12</v>
      </c>
      <c r="L1645" t="s">
        <v>196</v>
      </c>
    </row>
    <row r="1646" spans="1:12" x14ac:dyDescent="0.25">
      <c r="A1646" s="3">
        <v>737951</v>
      </c>
      <c r="B1646" s="1" t="s">
        <v>50</v>
      </c>
      <c r="C1646" s="2">
        <v>44932</v>
      </c>
      <c r="D1646" s="2" t="str">
        <f>TEXT(Table1[[#This Row],[Visit date]],"Dddd")</f>
        <v>Friday</v>
      </c>
      <c r="E1646" s="2" t="str">
        <f>TEXT(Table1[[#This Row],[Visit date]],"Mmmm")</f>
        <v>January</v>
      </c>
      <c r="F1646" s="2">
        <v>44936.538576388892</v>
      </c>
      <c r="G1646">
        <f>_xlfn.DAYS(Table1[[#This Row],[Filed date]],Table1[[#This Row],[Visit date]])</f>
        <v>4</v>
      </c>
      <c r="H1646">
        <v>1</v>
      </c>
      <c r="I1646">
        <v>3100</v>
      </c>
      <c r="J1646">
        <v>3100</v>
      </c>
      <c r="K1646" t="s">
        <v>849</v>
      </c>
      <c r="L1646" t="s">
        <v>52</v>
      </c>
    </row>
    <row r="1647" spans="1:12" x14ac:dyDescent="0.25">
      <c r="A1647" s="3">
        <v>762724</v>
      </c>
      <c r="B1647" s="1" t="s">
        <v>9</v>
      </c>
      <c r="C1647" s="2">
        <v>44949</v>
      </c>
      <c r="D1647" s="2" t="str">
        <f>TEXT(Table1[[#This Row],[Visit date]],"Dddd")</f>
        <v>Monday</v>
      </c>
      <c r="E1647" s="2" t="str">
        <f>TEXT(Table1[[#This Row],[Visit date]],"Mmmm")</f>
        <v>January</v>
      </c>
      <c r="F1647" s="2">
        <v>44953.538425925923</v>
      </c>
      <c r="G1647">
        <f>_xlfn.DAYS(Table1[[#This Row],[Filed date]],Table1[[#This Row],[Visit date]])</f>
        <v>4</v>
      </c>
      <c r="H1647">
        <v>60</v>
      </c>
      <c r="I1647">
        <v>5130</v>
      </c>
      <c r="J1647">
        <v>85.5</v>
      </c>
      <c r="K1647" t="s">
        <v>664</v>
      </c>
      <c r="L1647" t="s">
        <v>326</v>
      </c>
    </row>
    <row r="1648" spans="1:12" x14ac:dyDescent="0.25">
      <c r="A1648" s="3">
        <v>766829</v>
      </c>
      <c r="B1648" s="1" t="s">
        <v>9</v>
      </c>
      <c r="C1648" s="2">
        <v>44953</v>
      </c>
      <c r="D1648" s="2" t="str">
        <f>TEXT(Table1[[#This Row],[Visit date]],"Dddd")</f>
        <v>Friday</v>
      </c>
      <c r="E1648" s="2" t="str">
        <f>TEXT(Table1[[#This Row],[Visit date]],"Mmmm")</f>
        <v>January</v>
      </c>
      <c r="F1648" s="2">
        <v>44956.620127314818</v>
      </c>
      <c r="G1648">
        <f>_xlfn.DAYS(Table1[[#This Row],[Filed date]],Table1[[#This Row],[Visit date]])</f>
        <v>3</v>
      </c>
      <c r="H1648">
        <v>1</v>
      </c>
      <c r="I1648">
        <v>3000</v>
      </c>
      <c r="J1648">
        <v>3000</v>
      </c>
      <c r="K1648" t="s">
        <v>12</v>
      </c>
      <c r="L1648" t="s">
        <v>179</v>
      </c>
    </row>
    <row r="1649" spans="1:12" x14ac:dyDescent="0.25">
      <c r="A1649" s="3">
        <v>762458</v>
      </c>
      <c r="B1649" s="1" t="s">
        <v>9</v>
      </c>
      <c r="C1649" s="2">
        <v>44951</v>
      </c>
      <c r="D1649" s="2" t="str">
        <f>TEXT(Table1[[#This Row],[Visit date]],"Dddd")</f>
        <v>Wednesday</v>
      </c>
      <c r="E1649" s="2" t="str">
        <f>TEXT(Table1[[#This Row],[Visit date]],"Mmmm")</f>
        <v>January</v>
      </c>
      <c r="F1649" s="2">
        <v>44953.444895833331</v>
      </c>
      <c r="G1649">
        <f>_xlfn.DAYS(Table1[[#This Row],[Filed date]],Table1[[#This Row],[Visit date]])</f>
        <v>2</v>
      </c>
      <c r="H1649">
        <v>1</v>
      </c>
      <c r="I1649">
        <v>2500</v>
      </c>
      <c r="J1649">
        <v>2500</v>
      </c>
      <c r="K1649" t="s">
        <v>57</v>
      </c>
      <c r="L1649" t="s">
        <v>89</v>
      </c>
    </row>
    <row r="1650" spans="1:12" x14ac:dyDescent="0.25">
      <c r="A1650" s="3">
        <v>759753</v>
      </c>
      <c r="B1650" s="1" t="s">
        <v>9</v>
      </c>
      <c r="C1650" s="2">
        <v>44947</v>
      </c>
      <c r="D1650" s="2" t="str">
        <f>TEXT(Table1[[#This Row],[Visit date]],"Dddd")</f>
        <v>Saturday</v>
      </c>
      <c r="E1650" s="2" t="str">
        <f>TEXT(Table1[[#This Row],[Visit date]],"Mmmm")</f>
        <v>January</v>
      </c>
      <c r="F1650" s="2">
        <v>44951.599374999998</v>
      </c>
      <c r="G1650">
        <f>_xlfn.DAYS(Table1[[#This Row],[Filed date]],Table1[[#This Row],[Visit date]])</f>
        <v>4</v>
      </c>
      <c r="H1650">
        <v>10</v>
      </c>
      <c r="I1650">
        <v>500</v>
      </c>
      <c r="J1650">
        <v>50</v>
      </c>
      <c r="K1650" t="s">
        <v>302</v>
      </c>
      <c r="L1650" t="s">
        <v>79</v>
      </c>
    </row>
    <row r="1651" spans="1:12" x14ac:dyDescent="0.25">
      <c r="A1651" s="3">
        <v>733678</v>
      </c>
      <c r="B1651" s="1" t="s">
        <v>151</v>
      </c>
      <c r="C1651" s="2">
        <v>44908</v>
      </c>
      <c r="D1651" s="2" t="str">
        <f>TEXT(Table1[[#This Row],[Visit date]],"Dddd")</f>
        <v>Tuesday</v>
      </c>
      <c r="E1651" s="2" t="str">
        <f>TEXT(Table1[[#This Row],[Visit date]],"Mmmm")</f>
        <v>December</v>
      </c>
      <c r="F1651" s="2">
        <v>44932.429791666669</v>
      </c>
      <c r="G1651">
        <f>_xlfn.DAYS(Table1[[#This Row],[Filed date]],Table1[[#This Row],[Visit date]])</f>
        <v>24</v>
      </c>
      <c r="H1651">
        <v>2</v>
      </c>
      <c r="I1651">
        <v>420</v>
      </c>
      <c r="J1651">
        <v>210</v>
      </c>
      <c r="K1651" t="s">
        <v>717</v>
      </c>
      <c r="L1651" t="s">
        <v>209</v>
      </c>
    </row>
    <row r="1652" spans="1:12" x14ac:dyDescent="0.25">
      <c r="A1652" s="3">
        <v>755425</v>
      </c>
      <c r="B1652" s="1" t="s">
        <v>9</v>
      </c>
      <c r="C1652" s="2">
        <v>44943</v>
      </c>
      <c r="D1652" s="2" t="str">
        <f>TEXT(Table1[[#This Row],[Visit date]],"Dddd")</f>
        <v>Tuesday</v>
      </c>
      <c r="E1652" s="2" t="str">
        <f>TEXT(Table1[[#This Row],[Visit date]],"Mmmm")</f>
        <v>January</v>
      </c>
      <c r="F1652" s="2">
        <v>44949.451331018521</v>
      </c>
      <c r="G1652">
        <f>_xlfn.DAYS(Table1[[#This Row],[Filed date]],Table1[[#This Row],[Visit date]])</f>
        <v>6</v>
      </c>
      <c r="H1652">
        <v>1</v>
      </c>
      <c r="I1652">
        <v>3000</v>
      </c>
      <c r="J1652">
        <v>3000</v>
      </c>
      <c r="K1652" t="s">
        <v>12</v>
      </c>
      <c r="L1652" t="s">
        <v>790</v>
      </c>
    </row>
    <row r="1653" spans="1:12" x14ac:dyDescent="0.25">
      <c r="A1653" s="3">
        <v>733673</v>
      </c>
      <c r="B1653" s="1" t="s">
        <v>151</v>
      </c>
      <c r="C1653" s="2">
        <v>44883</v>
      </c>
      <c r="D1653" s="2" t="str">
        <f>TEXT(Table1[[#This Row],[Visit date]],"Dddd")</f>
        <v>Friday</v>
      </c>
      <c r="E1653" s="2" t="str">
        <f>TEXT(Table1[[#This Row],[Visit date]],"Mmmm")</f>
        <v>November</v>
      </c>
      <c r="F1653" s="2">
        <v>44932.428043981483</v>
      </c>
      <c r="G1653">
        <f>_xlfn.DAYS(Table1[[#This Row],[Filed date]],Table1[[#This Row],[Visit date]])</f>
        <v>49</v>
      </c>
      <c r="H1653">
        <v>10</v>
      </c>
      <c r="I1653">
        <v>52.499999999999993</v>
      </c>
      <c r="J1653">
        <v>5.2499999999999991</v>
      </c>
      <c r="K1653" t="s">
        <v>800</v>
      </c>
      <c r="L1653" t="s">
        <v>153</v>
      </c>
    </row>
    <row r="1654" spans="1:12" x14ac:dyDescent="0.25">
      <c r="A1654" s="3">
        <v>755979</v>
      </c>
      <c r="B1654" s="1" t="s">
        <v>9</v>
      </c>
      <c r="C1654" s="2">
        <v>44944</v>
      </c>
      <c r="D1654" s="2" t="str">
        <f>TEXT(Table1[[#This Row],[Visit date]],"Dddd")</f>
        <v>Wednesday</v>
      </c>
      <c r="E1654" s="2" t="str">
        <f>TEXT(Table1[[#This Row],[Visit date]],"Mmmm")</f>
        <v>January</v>
      </c>
      <c r="F1654" s="2">
        <v>44949.574131944442</v>
      </c>
      <c r="G1654">
        <f>_xlfn.DAYS(Table1[[#This Row],[Filed date]],Table1[[#This Row],[Visit date]])</f>
        <v>5</v>
      </c>
      <c r="H1654">
        <v>1</v>
      </c>
      <c r="I1654">
        <v>3000</v>
      </c>
      <c r="J1654">
        <v>3000</v>
      </c>
      <c r="K1654" t="s">
        <v>12</v>
      </c>
      <c r="L1654" t="s">
        <v>499</v>
      </c>
    </row>
    <row r="1655" spans="1:12" x14ac:dyDescent="0.25">
      <c r="A1655" s="3">
        <v>750938</v>
      </c>
      <c r="B1655" s="1" t="s">
        <v>9</v>
      </c>
      <c r="C1655" s="2">
        <v>44942</v>
      </c>
      <c r="D1655" s="2" t="str">
        <f>TEXT(Table1[[#This Row],[Visit date]],"Dddd")</f>
        <v>Monday</v>
      </c>
      <c r="E1655" s="2" t="str">
        <f>TEXT(Table1[[#This Row],[Visit date]],"Mmmm")</f>
        <v>January</v>
      </c>
      <c r="F1655" s="2">
        <v>44945.347002314818</v>
      </c>
      <c r="G1655">
        <f>_xlfn.DAYS(Table1[[#This Row],[Filed date]],Table1[[#This Row],[Visit date]])</f>
        <v>3</v>
      </c>
      <c r="H1655">
        <v>1</v>
      </c>
      <c r="I1655">
        <v>3000</v>
      </c>
      <c r="J1655">
        <v>3000</v>
      </c>
      <c r="K1655" t="s">
        <v>12</v>
      </c>
      <c r="L1655" t="s">
        <v>834</v>
      </c>
    </row>
    <row r="1656" spans="1:12" x14ac:dyDescent="0.25">
      <c r="A1656" s="3">
        <v>755490</v>
      </c>
      <c r="B1656" s="1" t="s">
        <v>9</v>
      </c>
      <c r="C1656" s="2">
        <v>44944</v>
      </c>
      <c r="D1656" s="2" t="str">
        <f>TEXT(Table1[[#This Row],[Visit date]],"Dddd")</f>
        <v>Wednesday</v>
      </c>
      <c r="E1656" s="2" t="str">
        <f>TEXT(Table1[[#This Row],[Visit date]],"Mmmm")</f>
        <v>January</v>
      </c>
      <c r="F1656" s="2">
        <v>44949.469560185193</v>
      </c>
      <c r="G1656">
        <f>_xlfn.DAYS(Table1[[#This Row],[Filed date]],Table1[[#This Row],[Visit date]])</f>
        <v>5</v>
      </c>
      <c r="H1656">
        <v>5</v>
      </c>
      <c r="I1656">
        <v>250</v>
      </c>
      <c r="J1656">
        <v>50</v>
      </c>
      <c r="K1656" t="s">
        <v>30</v>
      </c>
      <c r="L1656" t="s">
        <v>79</v>
      </c>
    </row>
    <row r="1657" spans="1:12" x14ac:dyDescent="0.25">
      <c r="A1657" s="3">
        <v>755601</v>
      </c>
      <c r="B1657" s="1" t="s">
        <v>9</v>
      </c>
      <c r="C1657" s="2">
        <v>44944</v>
      </c>
      <c r="D1657" s="2" t="str">
        <f>TEXT(Table1[[#This Row],[Visit date]],"Dddd")</f>
        <v>Wednesday</v>
      </c>
      <c r="E1657" s="2" t="str">
        <f>TEXT(Table1[[#This Row],[Visit date]],"Mmmm")</f>
        <v>January</v>
      </c>
      <c r="F1657" s="2">
        <v>44949.496122685188</v>
      </c>
      <c r="G1657">
        <f>_xlfn.DAYS(Table1[[#This Row],[Filed date]],Table1[[#This Row],[Visit date]])</f>
        <v>5</v>
      </c>
      <c r="H1657">
        <v>62</v>
      </c>
      <c r="I1657">
        <v>1860</v>
      </c>
      <c r="J1657">
        <v>30</v>
      </c>
      <c r="K1657" t="s">
        <v>313</v>
      </c>
      <c r="L1657" t="s">
        <v>500</v>
      </c>
    </row>
    <row r="1658" spans="1:12" x14ac:dyDescent="0.25">
      <c r="A1658" s="3">
        <v>756182</v>
      </c>
      <c r="B1658" s="1" t="s">
        <v>9</v>
      </c>
      <c r="C1658" s="2">
        <v>44944</v>
      </c>
      <c r="D1658" s="2" t="str">
        <f>TEXT(Table1[[#This Row],[Visit date]],"Dddd")</f>
        <v>Wednesday</v>
      </c>
      <c r="E1658" s="2" t="str">
        <f>TEXT(Table1[[#This Row],[Visit date]],"Mmmm")</f>
        <v>January</v>
      </c>
      <c r="F1658" s="2">
        <v>44949.621608796297</v>
      </c>
      <c r="G1658">
        <f>_xlfn.DAYS(Table1[[#This Row],[Filed date]],Table1[[#This Row],[Visit date]])</f>
        <v>5</v>
      </c>
      <c r="H1658">
        <v>1</v>
      </c>
      <c r="I1658">
        <v>1500</v>
      </c>
      <c r="J1658">
        <v>1500</v>
      </c>
      <c r="K1658" t="s">
        <v>195</v>
      </c>
      <c r="L1658" t="s">
        <v>166</v>
      </c>
    </row>
    <row r="1659" spans="1:12" x14ac:dyDescent="0.25">
      <c r="A1659" s="3">
        <v>753313</v>
      </c>
      <c r="B1659" s="1" t="s">
        <v>9</v>
      </c>
      <c r="C1659" s="2">
        <v>44943</v>
      </c>
      <c r="D1659" s="2" t="str">
        <f>TEXT(Table1[[#This Row],[Visit date]],"Dddd")</f>
        <v>Tuesday</v>
      </c>
      <c r="E1659" s="2" t="str">
        <f>TEXT(Table1[[#This Row],[Visit date]],"Mmmm")</f>
        <v>January</v>
      </c>
      <c r="F1659" s="2">
        <v>44946.583090277767</v>
      </c>
      <c r="G1659">
        <f>_xlfn.DAYS(Table1[[#This Row],[Filed date]],Table1[[#This Row],[Visit date]])</f>
        <v>3</v>
      </c>
      <c r="H1659">
        <v>1</v>
      </c>
      <c r="I1659">
        <v>6000</v>
      </c>
      <c r="J1659">
        <v>6000</v>
      </c>
      <c r="K1659" t="s">
        <v>45</v>
      </c>
      <c r="L1659" t="s">
        <v>464</v>
      </c>
    </row>
    <row r="1660" spans="1:12" x14ac:dyDescent="0.25">
      <c r="A1660" s="3">
        <v>755016</v>
      </c>
      <c r="B1660" s="1" t="s">
        <v>9</v>
      </c>
      <c r="C1660" s="2">
        <v>44943</v>
      </c>
      <c r="D1660" s="2" t="str">
        <f>TEXT(Table1[[#This Row],[Visit date]],"Dddd")</f>
        <v>Tuesday</v>
      </c>
      <c r="E1660" s="2" t="str">
        <f>TEXT(Table1[[#This Row],[Visit date]],"Mmmm")</f>
        <v>January</v>
      </c>
      <c r="F1660" s="2">
        <v>44949.343900462962</v>
      </c>
      <c r="G1660">
        <f>_xlfn.DAYS(Table1[[#This Row],[Filed date]],Table1[[#This Row],[Visit date]])</f>
        <v>6</v>
      </c>
      <c r="H1660">
        <v>1</v>
      </c>
      <c r="I1660">
        <v>3000</v>
      </c>
      <c r="J1660">
        <v>3000</v>
      </c>
      <c r="K1660" t="s">
        <v>12</v>
      </c>
      <c r="L1660" t="s">
        <v>593</v>
      </c>
    </row>
    <row r="1661" spans="1:12" x14ac:dyDescent="0.25">
      <c r="A1661" s="3">
        <v>762522</v>
      </c>
      <c r="B1661" s="1" t="s">
        <v>9</v>
      </c>
      <c r="C1661" s="2">
        <v>44951</v>
      </c>
      <c r="D1661" s="2" t="str">
        <f>TEXT(Table1[[#This Row],[Visit date]],"Dddd")</f>
        <v>Wednesday</v>
      </c>
      <c r="E1661" s="2" t="str">
        <f>TEXT(Table1[[#This Row],[Visit date]],"Mmmm")</f>
        <v>January</v>
      </c>
      <c r="F1661" s="2">
        <v>44953.464490740742</v>
      </c>
      <c r="G1661">
        <f>_xlfn.DAYS(Table1[[#This Row],[Filed date]],Table1[[#This Row],[Visit date]])</f>
        <v>2</v>
      </c>
      <c r="H1661">
        <v>1</v>
      </c>
      <c r="I1661">
        <v>2500</v>
      </c>
      <c r="J1661">
        <v>2500</v>
      </c>
      <c r="K1661" t="s">
        <v>57</v>
      </c>
      <c r="L1661" t="s">
        <v>443</v>
      </c>
    </row>
    <row r="1662" spans="1:12" x14ac:dyDescent="0.25">
      <c r="A1662" s="3">
        <v>732560</v>
      </c>
      <c r="B1662" s="1" t="s">
        <v>50</v>
      </c>
      <c r="C1662" s="2">
        <v>44928</v>
      </c>
      <c r="D1662" s="2" t="str">
        <f>TEXT(Table1[[#This Row],[Visit date]],"Dddd")</f>
        <v>Monday</v>
      </c>
      <c r="E1662" s="2" t="str">
        <f>TEXT(Table1[[#This Row],[Visit date]],"Mmmm")</f>
        <v>January</v>
      </c>
      <c r="F1662" s="2">
        <v>44931.496979166674</v>
      </c>
      <c r="G1662">
        <f>_xlfn.DAYS(Table1[[#This Row],[Filed date]],Table1[[#This Row],[Visit date]])</f>
        <v>3</v>
      </c>
      <c r="H1662">
        <v>1</v>
      </c>
      <c r="I1662">
        <v>306</v>
      </c>
      <c r="J1662">
        <v>306</v>
      </c>
      <c r="K1662" t="s">
        <v>850</v>
      </c>
      <c r="L1662" t="s">
        <v>426</v>
      </c>
    </row>
    <row r="1663" spans="1:12" x14ac:dyDescent="0.25">
      <c r="A1663" s="3">
        <v>732519</v>
      </c>
      <c r="B1663" s="1" t="s">
        <v>50</v>
      </c>
      <c r="C1663" s="2">
        <v>44930</v>
      </c>
      <c r="D1663" s="2" t="str">
        <f>TEXT(Table1[[#This Row],[Visit date]],"Dddd")</f>
        <v>Wednesday</v>
      </c>
      <c r="E1663" s="2" t="str">
        <f>TEXT(Table1[[#This Row],[Visit date]],"Mmmm")</f>
        <v>January</v>
      </c>
      <c r="F1663" s="2">
        <v>44931.485821759263</v>
      </c>
      <c r="G1663">
        <f>_xlfn.DAYS(Table1[[#This Row],[Filed date]],Table1[[#This Row],[Visit date]])</f>
        <v>1</v>
      </c>
      <c r="H1663">
        <v>1</v>
      </c>
      <c r="I1663">
        <v>3000</v>
      </c>
      <c r="J1663">
        <v>3000</v>
      </c>
      <c r="K1663" t="s">
        <v>251</v>
      </c>
      <c r="L1663" t="s">
        <v>662</v>
      </c>
    </row>
    <row r="1664" spans="1:12" x14ac:dyDescent="0.25">
      <c r="A1664" s="3">
        <v>751089</v>
      </c>
      <c r="B1664" s="1" t="s">
        <v>9</v>
      </c>
      <c r="C1664" s="2">
        <v>44939</v>
      </c>
      <c r="D1664" s="2" t="str">
        <f>TEXT(Table1[[#This Row],[Visit date]],"Dddd")</f>
        <v>Friday</v>
      </c>
      <c r="E1664" s="2" t="str">
        <f>TEXT(Table1[[#This Row],[Visit date]],"Mmmm")</f>
        <v>January</v>
      </c>
      <c r="F1664" s="2">
        <v>44945.38585648148</v>
      </c>
      <c r="G1664">
        <f>_xlfn.DAYS(Table1[[#This Row],[Filed date]],Table1[[#This Row],[Visit date]])</f>
        <v>6</v>
      </c>
      <c r="H1664">
        <v>1</v>
      </c>
      <c r="I1664">
        <v>1200</v>
      </c>
      <c r="J1664">
        <v>1200</v>
      </c>
      <c r="K1664" t="s">
        <v>851</v>
      </c>
      <c r="L1664" t="s">
        <v>217</v>
      </c>
    </row>
    <row r="1665" spans="1:12" x14ac:dyDescent="0.25">
      <c r="A1665" s="3">
        <v>761776</v>
      </c>
      <c r="B1665" s="1" t="s">
        <v>9</v>
      </c>
      <c r="C1665" s="2">
        <v>44950</v>
      </c>
      <c r="D1665" s="2" t="str">
        <f>TEXT(Table1[[#This Row],[Visit date]],"Dddd")</f>
        <v>Tuesday</v>
      </c>
      <c r="E1665" s="2" t="str">
        <f>TEXT(Table1[[#This Row],[Visit date]],"Mmmm")</f>
        <v>January</v>
      </c>
      <c r="F1665" s="2">
        <v>44952.690555555557</v>
      </c>
      <c r="G1665">
        <f>_xlfn.DAYS(Table1[[#This Row],[Filed date]],Table1[[#This Row],[Visit date]])</f>
        <v>2</v>
      </c>
      <c r="H1665">
        <v>12</v>
      </c>
      <c r="I1665">
        <v>600</v>
      </c>
      <c r="J1665">
        <v>50</v>
      </c>
      <c r="K1665" t="s">
        <v>811</v>
      </c>
      <c r="L1665" t="s">
        <v>852</v>
      </c>
    </row>
    <row r="1666" spans="1:12" x14ac:dyDescent="0.25">
      <c r="A1666" s="3">
        <v>728563</v>
      </c>
      <c r="B1666" s="1" t="s">
        <v>9</v>
      </c>
      <c r="C1666" s="2">
        <v>44926</v>
      </c>
      <c r="D1666" s="2" t="str">
        <f>TEXT(Table1[[#This Row],[Visit date]],"Dddd")</f>
        <v>Saturday</v>
      </c>
      <c r="E1666" s="2" t="str">
        <f>TEXT(Table1[[#This Row],[Visit date]],"Mmmm")</f>
        <v>December</v>
      </c>
      <c r="F1666" s="2">
        <v>44928.475474537037</v>
      </c>
      <c r="G1666">
        <f>_xlfn.DAYS(Table1[[#This Row],[Filed date]],Table1[[#This Row],[Visit date]])</f>
        <v>2</v>
      </c>
      <c r="H1666">
        <v>3</v>
      </c>
      <c r="I1666">
        <v>131.25</v>
      </c>
      <c r="J1666">
        <v>43.75</v>
      </c>
      <c r="K1666" t="s">
        <v>30</v>
      </c>
      <c r="L1666" t="s">
        <v>175</v>
      </c>
    </row>
    <row r="1667" spans="1:12" x14ac:dyDescent="0.25">
      <c r="A1667" s="3">
        <v>743001</v>
      </c>
      <c r="B1667" s="1" t="s">
        <v>50</v>
      </c>
      <c r="C1667" s="2">
        <v>44937</v>
      </c>
      <c r="D1667" s="2" t="str">
        <f>TEXT(Table1[[#This Row],[Visit date]],"Dddd")</f>
        <v>Wednesday</v>
      </c>
      <c r="E1667" s="2" t="str">
        <f>TEXT(Table1[[#This Row],[Visit date]],"Mmmm")</f>
        <v>January</v>
      </c>
      <c r="F1667" s="2">
        <v>44939.612233796302</v>
      </c>
      <c r="G1667">
        <f>_xlfn.DAYS(Table1[[#This Row],[Filed date]],Table1[[#This Row],[Visit date]])</f>
        <v>2</v>
      </c>
      <c r="H1667">
        <v>1</v>
      </c>
      <c r="I1667">
        <v>2320</v>
      </c>
      <c r="J1667">
        <v>2320</v>
      </c>
      <c r="K1667" t="s">
        <v>51</v>
      </c>
      <c r="L1667" t="s">
        <v>96</v>
      </c>
    </row>
    <row r="1668" spans="1:12" x14ac:dyDescent="0.25">
      <c r="A1668" s="3">
        <v>753503</v>
      </c>
      <c r="B1668" s="1" t="s">
        <v>9</v>
      </c>
      <c r="C1668" s="2">
        <v>44943</v>
      </c>
      <c r="D1668" s="2" t="str">
        <f>TEXT(Table1[[#This Row],[Visit date]],"Dddd")</f>
        <v>Tuesday</v>
      </c>
      <c r="E1668" s="2" t="str">
        <f>TEXT(Table1[[#This Row],[Visit date]],"Mmmm")</f>
        <v>January</v>
      </c>
      <c r="F1668" s="2">
        <v>44946.64984953704</v>
      </c>
      <c r="G1668">
        <f>_xlfn.DAYS(Table1[[#This Row],[Filed date]],Table1[[#This Row],[Visit date]])</f>
        <v>3</v>
      </c>
      <c r="H1668">
        <v>10</v>
      </c>
      <c r="I1668">
        <v>1100</v>
      </c>
      <c r="J1668">
        <v>110</v>
      </c>
      <c r="K1668" t="s">
        <v>853</v>
      </c>
      <c r="L1668" t="s">
        <v>854</v>
      </c>
    </row>
    <row r="1669" spans="1:12" x14ac:dyDescent="0.25">
      <c r="A1669" s="3">
        <v>761288</v>
      </c>
      <c r="B1669" s="1" t="s">
        <v>9</v>
      </c>
      <c r="C1669" s="2">
        <v>44949</v>
      </c>
      <c r="D1669" s="2" t="str">
        <f>TEXT(Table1[[#This Row],[Visit date]],"Dddd")</f>
        <v>Monday</v>
      </c>
      <c r="E1669" s="2" t="str">
        <f>TEXT(Table1[[#This Row],[Visit date]],"Mmmm")</f>
        <v>January</v>
      </c>
      <c r="F1669" s="2">
        <v>44952.552754629629</v>
      </c>
      <c r="G1669">
        <f>_xlfn.DAYS(Table1[[#This Row],[Filed date]],Table1[[#This Row],[Visit date]])</f>
        <v>3</v>
      </c>
      <c r="H1669">
        <v>30</v>
      </c>
      <c r="I1669">
        <v>4500</v>
      </c>
      <c r="J1669">
        <v>150</v>
      </c>
      <c r="K1669" t="s">
        <v>367</v>
      </c>
      <c r="L1669" t="s">
        <v>184</v>
      </c>
    </row>
    <row r="1670" spans="1:12" x14ac:dyDescent="0.25">
      <c r="A1670" s="3">
        <v>728103</v>
      </c>
      <c r="B1670" s="1" t="s">
        <v>135</v>
      </c>
      <c r="C1670" s="2">
        <v>44821</v>
      </c>
      <c r="D1670" s="2" t="str">
        <f>TEXT(Table1[[#This Row],[Visit date]],"Dddd")</f>
        <v>Saturday</v>
      </c>
      <c r="E1670" s="2" t="str">
        <f>TEXT(Table1[[#This Row],[Visit date]],"Mmmm")</f>
        <v>September</v>
      </c>
      <c r="F1670" s="2">
        <v>44927.009571759263</v>
      </c>
      <c r="G1670">
        <f>_xlfn.DAYS(Table1[[#This Row],[Filed date]],Table1[[#This Row],[Visit date]])</f>
        <v>106</v>
      </c>
      <c r="H1670">
        <v>1</v>
      </c>
      <c r="I1670">
        <v>3078</v>
      </c>
      <c r="J1670">
        <v>3078</v>
      </c>
      <c r="K1670" t="s">
        <v>855</v>
      </c>
      <c r="L1670" t="s">
        <v>295</v>
      </c>
    </row>
    <row r="1671" spans="1:12" x14ac:dyDescent="0.25">
      <c r="A1671" s="3">
        <v>760554</v>
      </c>
      <c r="B1671" s="1" t="s">
        <v>9</v>
      </c>
      <c r="C1671" s="2">
        <v>44948</v>
      </c>
      <c r="D1671" s="2" t="str">
        <f>TEXT(Table1[[#This Row],[Visit date]],"Dddd")</f>
        <v>Sunday</v>
      </c>
      <c r="E1671" s="2" t="str">
        <f>TEXT(Table1[[#This Row],[Visit date]],"Mmmm")</f>
        <v>January</v>
      </c>
      <c r="F1671" s="2">
        <v>44952.363402777781</v>
      </c>
      <c r="G1671">
        <f>_xlfn.DAYS(Table1[[#This Row],[Filed date]],Table1[[#This Row],[Visit date]])</f>
        <v>4</v>
      </c>
      <c r="H1671">
        <v>1</v>
      </c>
      <c r="I1671">
        <v>10</v>
      </c>
      <c r="J1671">
        <v>10</v>
      </c>
      <c r="K1671" t="s">
        <v>114</v>
      </c>
      <c r="L1671" t="s">
        <v>155</v>
      </c>
    </row>
    <row r="1672" spans="1:12" x14ac:dyDescent="0.25">
      <c r="A1672" s="3">
        <v>756298</v>
      </c>
      <c r="B1672" s="1" t="s">
        <v>9</v>
      </c>
      <c r="C1672" s="2">
        <v>44944</v>
      </c>
      <c r="D1672" s="2" t="str">
        <f>TEXT(Table1[[#This Row],[Visit date]],"Dddd")</f>
        <v>Wednesday</v>
      </c>
      <c r="E1672" s="2" t="str">
        <f>TEXT(Table1[[#This Row],[Visit date]],"Mmmm")</f>
        <v>January</v>
      </c>
      <c r="F1672" s="2">
        <v>44949.663668981477</v>
      </c>
      <c r="G1672">
        <f>_xlfn.DAYS(Table1[[#This Row],[Filed date]],Table1[[#This Row],[Visit date]])</f>
        <v>5</v>
      </c>
      <c r="H1672">
        <v>1</v>
      </c>
      <c r="I1672">
        <v>3000</v>
      </c>
      <c r="J1672">
        <v>3000</v>
      </c>
      <c r="K1672" t="s">
        <v>12</v>
      </c>
      <c r="L1672" t="s">
        <v>173</v>
      </c>
    </row>
    <row r="1673" spans="1:12" x14ac:dyDescent="0.25">
      <c r="A1673" s="3">
        <v>763199</v>
      </c>
      <c r="B1673" s="1" t="s">
        <v>9</v>
      </c>
      <c r="C1673" s="2">
        <v>44952</v>
      </c>
      <c r="D1673" s="2" t="str">
        <f>TEXT(Table1[[#This Row],[Visit date]],"Dddd")</f>
        <v>Thursday</v>
      </c>
      <c r="E1673" s="2" t="str">
        <f>TEXT(Table1[[#This Row],[Visit date]],"Mmmm")</f>
        <v>January</v>
      </c>
      <c r="F1673" s="2">
        <v>44953.66851851852</v>
      </c>
      <c r="G1673">
        <f>_xlfn.DAYS(Table1[[#This Row],[Filed date]],Table1[[#This Row],[Visit date]])</f>
        <v>1</v>
      </c>
      <c r="H1673">
        <v>31</v>
      </c>
      <c r="I1673">
        <v>1741.58</v>
      </c>
      <c r="J1673">
        <v>56.18</v>
      </c>
      <c r="K1673" t="s">
        <v>856</v>
      </c>
      <c r="L1673" t="s">
        <v>220</v>
      </c>
    </row>
    <row r="1674" spans="1:12" x14ac:dyDescent="0.25">
      <c r="A1674" s="3">
        <v>728131</v>
      </c>
      <c r="B1674" s="1" t="s">
        <v>19</v>
      </c>
      <c r="C1674" s="2">
        <v>44907</v>
      </c>
      <c r="D1674" s="2" t="str">
        <f>TEXT(Table1[[#This Row],[Visit date]],"Dddd")</f>
        <v>Monday</v>
      </c>
      <c r="E1674" s="2" t="str">
        <f>TEXT(Table1[[#This Row],[Visit date]],"Mmmm")</f>
        <v>December</v>
      </c>
      <c r="F1674" s="2">
        <v>44927.371006944442</v>
      </c>
      <c r="G1674">
        <f>_xlfn.DAYS(Table1[[#This Row],[Filed date]],Table1[[#This Row],[Visit date]])</f>
        <v>20</v>
      </c>
      <c r="H1674">
        <v>1</v>
      </c>
      <c r="I1674">
        <v>490</v>
      </c>
      <c r="J1674">
        <v>490</v>
      </c>
      <c r="K1674" t="s">
        <v>17</v>
      </c>
      <c r="L1674" t="s">
        <v>420</v>
      </c>
    </row>
    <row r="1675" spans="1:12" x14ac:dyDescent="0.25">
      <c r="A1675" s="3">
        <v>730760</v>
      </c>
      <c r="B1675" s="1" t="s">
        <v>35</v>
      </c>
      <c r="C1675" s="2">
        <v>44927</v>
      </c>
      <c r="D1675" s="2" t="str">
        <f>TEXT(Table1[[#This Row],[Visit date]],"Dddd")</f>
        <v>Sunday</v>
      </c>
      <c r="E1675" s="2" t="str">
        <f>TEXT(Table1[[#This Row],[Visit date]],"Mmmm")</f>
        <v>January</v>
      </c>
      <c r="F1675" s="2">
        <v>44930.425011574072</v>
      </c>
      <c r="G1675">
        <f>_xlfn.DAYS(Table1[[#This Row],[Filed date]],Table1[[#This Row],[Visit date]])</f>
        <v>3</v>
      </c>
      <c r="H1675">
        <v>6</v>
      </c>
      <c r="I1675">
        <v>559.98</v>
      </c>
      <c r="J1675">
        <v>93.33</v>
      </c>
      <c r="K1675" t="s">
        <v>626</v>
      </c>
      <c r="L1675" t="s">
        <v>304</v>
      </c>
    </row>
    <row r="1676" spans="1:12" x14ac:dyDescent="0.25">
      <c r="A1676" s="3">
        <v>751627</v>
      </c>
      <c r="B1676" s="1" t="s">
        <v>9</v>
      </c>
      <c r="C1676" s="2">
        <v>44942</v>
      </c>
      <c r="D1676" s="2" t="str">
        <f>TEXT(Table1[[#This Row],[Visit date]],"Dddd")</f>
        <v>Monday</v>
      </c>
      <c r="E1676" s="2" t="str">
        <f>TEXT(Table1[[#This Row],[Visit date]],"Mmmm")</f>
        <v>January</v>
      </c>
      <c r="F1676" s="2">
        <v>44945.539131944453</v>
      </c>
      <c r="G1676">
        <f>_xlfn.DAYS(Table1[[#This Row],[Filed date]],Table1[[#This Row],[Visit date]])</f>
        <v>3</v>
      </c>
      <c r="H1676">
        <v>60</v>
      </c>
      <c r="I1676">
        <v>3600</v>
      </c>
      <c r="J1676">
        <v>59.999999999999993</v>
      </c>
      <c r="K1676" t="s">
        <v>734</v>
      </c>
      <c r="L1676" t="s">
        <v>142</v>
      </c>
    </row>
    <row r="1677" spans="1:12" x14ac:dyDescent="0.25">
      <c r="A1677" s="3">
        <v>762380</v>
      </c>
      <c r="B1677" s="1" t="s">
        <v>9</v>
      </c>
      <c r="C1677" s="2">
        <v>44951</v>
      </c>
      <c r="D1677" s="2" t="str">
        <f>TEXT(Table1[[#This Row],[Visit date]],"Dddd")</f>
        <v>Wednesday</v>
      </c>
      <c r="E1677" s="2" t="str">
        <f>TEXT(Table1[[#This Row],[Visit date]],"Mmmm")</f>
        <v>January</v>
      </c>
      <c r="F1677" s="2">
        <v>44953.411180555559</v>
      </c>
      <c r="G1677">
        <f>_xlfn.DAYS(Table1[[#This Row],[Filed date]],Table1[[#This Row],[Visit date]])</f>
        <v>2</v>
      </c>
      <c r="H1677">
        <v>15</v>
      </c>
      <c r="I1677">
        <v>450</v>
      </c>
      <c r="J1677">
        <v>30</v>
      </c>
      <c r="K1677" t="s">
        <v>97</v>
      </c>
      <c r="L1677" t="s">
        <v>308</v>
      </c>
    </row>
    <row r="1678" spans="1:12" x14ac:dyDescent="0.25">
      <c r="A1678" s="3">
        <v>728103</v>
      </c>
      <c r="B1678" s="1" t="s">
        <v>135</v>
      </c>
      <c r="C1678" s="2">
        <v>44815</v>
      </c>
      <c r="D1678" s="2" t="str">
        <f>TEXT(Table1[[#This Row],[Visit date]],"Dddd")</f>
        <v>Sunday</v>
      </c>
      <c r="E1678" s="2" t="str">
        <f>TEXT(Table1[[#This Row],[Visit date]],"Mmmm")</f>
        <v>September</v>
      </c>
      <c r="F1678" s="2">
        <v>44927.000937500001</v>
      </c>
      <c r="G1678">
        <f>_xlfn.DAYS(Table1[[#This Row],[Filed date]],Table1[[#This Row],[Visit date]])</f>
        <v>112</v>
      </c>
      <c r="H1678">
        <v>20</v>
      </c>
      <c r="I1678">
        <v>46</v>
      </c>
      <c r="J1678">
        <v>2.2999999999999998</v>
      </c>
      <c r="K1678" t="s">
        <v>857</v>
      </c>
      <c r="L1678" t="s">
        <v>256</v>
      </c>
    </row>
    <row r="1679" spans="1:12" x14ac:dyDescent="0.25">
      <c r="A1679" s="3">
        <v>758021</v>
      </c>
      <c r="B1679" s="1" t="s">
        <v>9</v>
      </c>
      <c r="C1679" s="2">
        <v>44945</v>
      </c>
      <c r="D1679" s="2" t="str">
        <f>TEXT(Table1[[#This Row],[Visit date]],"Dddd")</f>
        <v>Thursday</v>
      </c>
      <c r="E1679" s="2" t="str">
        <f>TEXT(Table1[[#This Row],[Visit date]],"Mmmm")</f>
        <v>January</v>
      </c>
      <c r="F1679" s="2">
        <v>44950.653090277781</v>
      </c>
      <c r="G1679">
        <f>_xlfn.DAYS(Table1[[#This Row],[Filed date]],Table1[[#This Row],[Visit date]])</f>
        <v>5</v>
      </c>
      <c r="H1679">
        <v>1</v>
      </c>
      <c r="I1679">
        <v>1000</v>
      </c>
      <c r="J1679">
        <v>1000</v>
      </c>
      <c r="K1679" t="s">
        <v>17</v>
      </c>
      <c r="L1679" t="s">
        <v>573</v>
      </c>
    </row>
    <row r="1680" spans="1:12" x14ac:dyDescent="0.25">
      <c r="A1680" s="3">
        <v>766941</v>
      </c>
      <c r="B1680" s="1" t="s">
        <v>9</v>
      </c>
      <c r="C1680" s="2">
        <v>44954</v>
      </c>
      <c r="D1680" s="2" t="str">
        <f>TEXT(Table1[[#This Row],[Visit date]],"Dddd")</f>
        <v>Saturday</v>
      </c>
      <c r="E1680" s="2" t="str">
        <f>TEXT(Table1[[#This Row],[Visit date]],"Mmmm")</f>
        <v>January</v>
      </c>
      <c r="F1680" s="2">
        <v>44956.642280092587</v>
      </c>
      <c r="G1680">
        <f>_xlfn.DAYS(Table1[[#This Row],[Filed date]],Table1[[#This Row],[Visit date]])</f>
        <v>2</v>
      </c>
      <c r="H1680">
        <v>1</v>
      </c>
      <c r="I1680">
        <v>3000</v>
      </c>
      <c r="J1680">
        <v>3000</v>
      </c>
      <c r="K1680" t="s">
        <v>147</v>
      </c>
      <c r="L1680" t="s">
        <v>103</v>
      </c>
    </row>
    <row r="1681" spans="1:12" x14ac:dyDescent="0.25">
      <c r="A1681" s="3">
        <v>755032</v>
      </c>
      <c r="B1681" s="1" t="s">
        <v>69</v>
      </c>
      <c r="C1681" s="2">
        <v>44905</v>
      </c>
      <c r="D1681" s="2" t="str">
        <f>TEXT(Table1[[#This Row],[Visit date]],"Dddd")</f>
        <v>Saturday</v>
      </c>
      <c r="E1681" s="2" t="str">
        <f>TEXT(Table1[[#This Row],[Visit date]],"Mmmm")</f>
        <v>December</v>
      </c>
      <c r="F1681" s="2">
        <v>44949.348391203697</v>
      </c>
      <c r="G1681">
        <f>_xlfn.DAYS(Table1[[#This Row],[Filed date]],Table1[[#This Row],[Visit date]])</f>
        <v>44</v>
      </c>
      <c r="H1681">
        <v>1</v>
      </c>
      <c r="I1681">
        <v>2000</v>
      </c>
      <c r="J1681">
        <v>2000</v>
      </c>
      <c r="K1681" t="s">
        <v>666</v>
      </c>
      <c r="L1681" t="s">
        <v>314</v>
      </c>
    </row>
    <row r="1682" spans="1:12" x14ac:dyDescent="0.25">
      <c r="A1682" s="3">
        <v>763131</v>
      </c>
      <c r="B1682" s="1" t="s">
        <v>9</v>
      </c>
      <c r="C1682" s="2">
        <v>44952</v>
      </c>
      <c r="D1682" s="2" t="str">
        <f>TEXT(Table1[[#This Row],[Visit date]],"Dddd")</f>
        <v>Thursday</v>
      </c>
      <c r="E1682" s="2" t="str">
        <f>TEXT(Table1[[#This Row],[Visit date]],"Mmmm")</f>
        <v>January</v>
      </c>
      <c r="F1682" s="2">
        <v>44953.652986111112</v>
      </c>
      <c r="G1682">
        <f>_xlfn.DAYS(Table1[[#This Row],[Filed date]],Table1[[#This Row],[Visit date]])</f>
        <v>1</v>
      </c>
      <c r="H1682">
        <v>1</v>
      </c>
      <c r="I1682">
        <v>1000</v>
      </c>
      <c r="J1682">
        <v>1000</v>
      </c>
      <c r="K1682" t="s">
        <v>17</v>
      </c>
      <c r="L1682" t="s">
        <v>46</v>
      </c>
    </row>
    <row r="1683" spans="1:12" x14ac:dyDescent="0.25">
      <c r="A1683" s="3">
        <v>756952</v>
      </c>
      <c r="B1683" s="1" t="s">
        <v>9</v>
      </c>
      <c r="C1683" s="2">
        <v>44945</v>
      </c>
      <c r="D1683" s="2" t="str">
        <f>TEXT(Table1[[#This Row],[Visit date]],"Dddd")</f>
        <v>Thursday</v>
      </c>
      <c r="E1683" s="2" t="str">
        <f>TEXT(Table1[[#This Row],[Visit date]],"Mmmm")</f>
        <v>January</v>
      </c>
      <c r="F1683" s="2">
        <v>44950.403287037043</v>
      </c>
      <c r="G1683">
        <f>_xlfn.DAYS(Table1[[#This Row],[Filed date]],Table1[[#This Row],[Visit date]])</f>
        <v>5</v>
      </c>
      <c r="H1683">
        <v>1</v>
      </c>
      <c r="I1683">
        <v>5000</v>
      </c>
      <c r="J1683">
        <v>5000</v>
      </c>
      <c r="K1683" t="s">
        <v>858</v>
      </c>
      <c r="L1683" t="s">
        <v>49</v>
      </c>
    </row>
    <row r="1684" spans="1:12" x14ac:dyDescent="0.25">
      <c r="A1684" s="3">
        <v>759040</v>
      </c>
      <c r="B1684" s="1" t="s">
        <v>9</v>
      </c>
      <c r="C1684" s="2">
        <v>44946</v>
      </c>
      <c r="D1684" s="2" t="str">
        <f>TEXT(Table1[[#This Row],[Visit date]],"Dddd")</f>
        <v>Friday</v>
      </c>
      <c r="E1684" s="2" t="str">
        <f>TEXT(Table1[[#This Row],[Visit date]],"Mmmm")</f>
        <v>January</v>
      </c>
      <c r="F1684" s="2">
        <v>44951.45521990741</v>
      </c>
      <c r="G1684">
        <f>_xlfn.DAYS(Table1[[#This Row],[Filed date]],Table1[[#This Row],[Visit date]])</f>
        <v>5</v>
      </c>
      <c r="H1684">
        <v>1</v>
      </c>
      <c r="I1684">
        <v>25000</v>
      </c>
      <c r="J1684">
        <v>25000</v>
      </c>
      <c r="K1684" t="s">
        <v>859</v>
      </c>
      <c r="L1684" t="s">
        <v>607</v>
      </c>
    </row>
    <row r="1685" spans="1:12" x14ac:dyDescent="0.25">
      <c r="A1685" s="3">
        <v>730197</v>
      </c>
      <c r="B1685" s="1" t="s">
        <v>27</v>
      </c>
      <c r="C1685" s="2">
        <v>44829</v>
      </c>
      <c r="D1685" s="2" t="str">
        <f>TEXT(Table1[[#This Row],[Visit date]],"Dddd")</f>
        <v>Sunday</v>
      </c>
      <c r="E1685" s="2" t="str">
        <f>TEXT(Table1[[#This Row],[Visit date]],"Mmmm")</f>
        <v>September</v>
      </c>
      <c r="F1685" s="2">
        <v>44929.781956018523</v>
      </c>
      <c r="G1685">
        <f>_xlfn.DAYS(Table1[[#This Row],[Filed date]],Table1[[#This Row],[Visit date]])</f>
        <v>100</v>
      </c>
      <c r="H1685">
        <v>1</v>
      </c>
      <c r="I1685">
        <v>500</v>
      </c>
      <c r="J1685">
        <v>500</v>
      </c>
      <c r="K1685" t="s">
        <v>860</v>
      </c>
      <c r="L1685" t="s">
        <v>177</v>
      </c>
    </row>
    <row r="1686" spans="1:12" x14ac:dyDescent="0.25">
      <c r="A1686" s="3">
        <v>756141</v>
      </c>
      <c r="B1686" s="1" t="s">
        <v>9</v>
      </c>
      <c r="C1686" s="2">
        <v>44944</v>
      </c>
      <c r="D1686" s="2" t="str">
        <f>TEXT(Table1[[#This Row],[Visit date]],"Dddd")</f>
        <v>Wednesday</v>
      </c>
      <c r="E1686" s="2" t="str">
        <f>TEXT(Table1[[#This Row],[Visit date]],"Mmmm")</f>
        <v>January</v>
      </c>
      <c r="F1686" s="2">
        <v>44949.611967592587</v>
      </c>
      <c r="G1686">
        <f>_xlfn.DAYS(Table1[[#This Row],[Filed date]],Table1[[#This Row],[Visit date]])</f>
        <v>5</v>
      </c>
      <c r="H1686">
        <v>9</v>
      </c>
      <c r="I1686">
        <v>1080</v>
      </c>
      <c r="J1686">
        <v>120</v>
      </c>
      <c r="K1686" t="s">
        <v>334</v>
      </c>
      <c r="L1686" t="s">
        <v>841</v>
      </c>
    </row>
    <row r="1687" spans="1:12" x14ac:dyDescent="0.25">
      <c r="A1687" s="3">
        <v>756301</v>
      </c>
      <c r="B1687" s="1" t="s">
        <v>9</v>
      </c>
      <c r="C1687" s="2">
        <v>44944</v>
      </c>
      <c r="D1687" s="2" t="str">
        <f>TEXT(Table1[[#This Row],[Visit date]],"Dddd")</f>
        <v>Wednesday</v>
      </c>
      <c r="E1687" s="2" t="str">
        <f>TEXT(Table1[[#This Row],[Visit date]],"Mmmm")</f>
        <v>January</v>
      </c>
      <c r="F1687" s="2">
        <v>44949.664537037039</v>
      </c>
      <c r="G1687">
        <f>_xlfn.DAYS(Table1[[#This Row],[Filed date]],Table1[[#This Row],[Visit date]])</f>
        <v>5</v>
      </c>
      <c r="H1687">
        <v>1</v>
      </c>
      <c r="I1687">
        <v>3000</v>
      </c>
      <c r="J1687">
        <v>3000</v>
      </c>
      <c r="K1687" t="s">
        <v>12</v>
      </c>
      <c r="L1687" t="s">
        <v>861</v>
      </c>
    </row>
    <row r="1688" spans="1:12" x14ac:dyDescent="0.25">
      <c r="A1688" s="3">
        <v>751363</v>
      </c>
      <c r="B1688" s="1" t="s">
        <v>9</v>
      </c>
      <c r="C1688" s="2">
        <v>44936</v>
      </c>
      <c r="D1688" s="2" t="str">
        <f>TEXT(Table1[[#This Row],[Visit date]],"Dddd")</f>
        <v>Tuesday</v>
      </c>
      <c r="E1688" s="2" t="str">
        <f>TEXT(Table1[[#This Row],[Visit date]],"Mmmm")</f>
        <v>January</v>
      </c>
      <c r="F1688" s="2">
        <v>44945.46329861111</v>
      </c>
      <c r="G1688">
        <f>_xlfn.DAYS(Table1[[#This Row],[Filed date]],Table1[[#This Row],[Visit date]])</f>
        <v>9</v>
      </c>
      <c r="H1688">
        <v>2</v>
      </c>
      <c r="I1688">
        <v>1000</v>
      </c>
      <c r="J1688">
        <v>500</v>
      </c>
      <c r="K1688" t="s">
        <v>287</v>
      </c>
      <c r="L1688" t="s">
        <v>14</v>
      </c>
    </row>
    <row r="1689" spans="1:12" x14ac:dyDescent="0.25">
      <c r="A1689" s="3">
        <v>763124</v>
      </c>
      <c r="B1689" s="1" t="s">
        <v>9</v>
      </c>
      <c r="C1689" s="2">
        <v>44952</v>
      </c>
      <c r="D1689" s="2" t="str">
        <f>TEXT(Table1[[#This Row],[Visit date]],"Dddd")</f>
        <v>Thursday</v>
      </c>
      <c r="E1689" s="2" t="str">
        <f>TEXT(Table1[[#This Row],[Visit date]],"Mmmm")</f>
        <v>January</v>
      </c>
      <c r="F1689" s="2">
        <v>44953.650972222233</v>
      </c>
      <c r="G1689">
        <f>_xlfn.DAYS(Table1[[#This Row],[Filed date]],Table1[[#This Row],[Visit date]])</f>
        <v>1</v>
      </c>
      <c r="H1689">
        <v>1</v>
      </c>
      <c r="I1689">
        <v>1000</v>
      </c>
      <c r="J1689">
        <v>1000</v>
      </c>
      <c r="K1689" t="s">
        <v>452</v>
      </c>
      <c r="L1689" t="s">
        <v>788</v>
      </c>
    </row>
    <row r="1690" spans="1:12" x14ac:dyDescent="0.25">
      <c r="A1690" s="3">
        <v>761780</v>
      </c>
      <c r="B1690" s="1" t="s">
        <v>9</v>
      </c>
      <c r="C1690" s="2">
        <v>44950</v>
      </c>
      <c r="D1690" s="2" t="str">
        <f>TEXT(Table1[[#This Row],[Visit date]],"Dddd")</f>
        <v>Tuesday</v>
      </c>
      <c r="E1690" s="2" t="str">
        <f>TEXT(Table1[[#This Row],[Visit date]],"Mmmm")</f>
        <v>January</v>
      </c>
      <c r="F1690" s="2">
        <v>44952.69222222222</v>
      </c>
      <c r="G1690">
        <f>_xlfn.DAYS(Table1[[#This Row],[Filed date]],Table1[[#This Row],[Visit date]])</f>
        <v>2</v>
      </c>
      <c r="H1690">
        <v>1</v>
      </c>
      <c r="I1690">
        <v>2500</v>
      </c>
      <c r="J1690">
        <v>2500</v>
      </c>
      <c r="K1690" t="s">
        <v>57</v>
      </c>
      <c r="L1690" t="s">
        <v>181</v>
      </c>
    </row>
    <row r="1691" spans="1:12" x14ac:dyDescent="0.25">
      <c r="A1691" s="3">
        <v>759458</v>
      </c>
      <c r="B1691" s="1" t="s">
        <v>9</v>
      </c>
      <c r="C1691" s="2">
        <v>44947</v>
      </c>
      <c r="D1691" s="2" t="str">
        <f>TEXT(Table1[[#This Row],[Visit date]],"Dddd")</f>
        <v>Saturday</v>
      </c>
      <c r="E1691" s="2" t="str">
        <f>TEXT(Table1[[#This Row],[Visit date]],"Mmmm")</f>
        <v>January</v>
      </c>
      <c r="F1691" s="2">
        <v>44951.535324074073</v>
      </c>
      <c r="G1691">
        <f>_xlfn.DAYS(Table1[[#This Row],[Filed date]],Table1[[#This Row],[Visit date]])</f>
        <v>4</v>
      </c>
      <c r="H1691">
        <v>5</v>
      </c>
      <c r="I1691">
        <v>300</v>
      </c>
      <c r="J1691">
        <v>60</v>
      </c>
      <c r="K1691" t="s">
        <v>748</v>
      </c>
      <c r="L1691" t="s">
        <v>346</v>
      </c>
    </row>
    <row r="1692" spans="1:12" x14ac:dyDescent="0.25">
      <c r="A1692" s="3">
        <v>730837</v>
      </c>
      <c r="B1692" s="1" t="s">
        <v>35</v>
      </c>
      <c r="C1692" s="2">
        <v>44928</v>
      </c>
      <c r="D1692" s="2" t="str">
        <f>TEXT(Table1[[#This Row],[Visit date]],"Dddd")</f>
        <v>Monday</v>
      </c>
      <c r="E1692" s="2" t="str">
        <f>TEXT(Table1[[#This Row],[Visit date]],"Mmmm")</f>
        <v>January</v>
      </c>
      <c r="F1692" s="2">
        <v>44930.443298611113</v>
      </c>
      <c r="G1692">
        <f>_xlfn.DAYS(Table1[[#This Row],[Filed date]],Table1[[#This Row],[Visit date]])</f>
        <v>2</v>
      </c>
      <c r="H1692">
        <v>1</v>
      </c>
      <c r="I1692">
        <v>500</v>
      </c>
      <c r="J1692">
        <v>500</v>
      </c>
      <c r="K1692" t="s">
        <v>862</v>
      </c>
      <c r="L1692" t="s">
        <v>100</v>
      </c>
    </row>
    <row r="1693" spans="1:12" x14ac:dyDescent="0.25">
      <c r="A1693" s="3">
        <v>738015</v>
      </c>
      <c r="B1693" s="1" t="s">
        <v>50</v>
      </c>
      <c r="C1693" s="2">
        <v>44933</v>
      </c>
      <c r="D1693" s="2" t="str">
        <f>TEXT(Table1[[#This Row],[Visit date]],"Dddd")</f>
        <v>Saturday</v>
      </c>
      <c r="E1693" s="2" t="str">
        <f>TEXT(Table1[[#This Row],[Visit date]],"Mmmm")</f>
        <v>January</v>
      </c>
      <c r="F1693" s="2">
        <v>44936.551724537043</v>
      </c>
      <c r="G1693">
        <f>_xlfn.DAYS(Table1[[#This Row],[Filed date]],Table1[[#This Row],[Visit date]])</f>
        <v>3</v>
      </c>
      <c r="H1693">
        <v>1</v>
      </c>
      <c r="I1693">
        <v>10000</v>
      </c>
      <c r="J1693">
        <v>10000</v>
      </c>
      <c r="K1693" t="s">
        <v>522</v>
      </c>
      <c r="L1693" t="s">
        <v>222</v>
      </c>
    </row>
    <row r="1694" spans="1:12" x14ac:dyDescent="0.25">
      <c r="A1694" s="3">
        <v>753298</v>
      </c>
      <c r="B1694" s="1" t="s">
        <v>9</v>
      </c>
      <c r="C1694" s="2">
        <v>44942</v>
      </c>
      <c r="D1694" s="2" t="str">
        <f>TEXT(Table1[[#This Row],[Visit date]],"Dddd")</f>
        <v>Monday</v>
      </c>
      <c r="E1694" s="2" t="str">
        <f>TEXT(Table1[[#This Row],[Visit date]],"Mmmm")</f>
        <v>January</v>
      </c>
      <c r="F1694" s="2">
        <v>44946.576458333337</v>
      </c>
      <c r="G1694">
        <f>_xlfn.DAYS(Table1[[#This Row],[Filed date]],Table1[[#This Row],[Visit date]])</f>
        <v>4</v>
      </c>
      <c r="H1694">
        <v>3</v>
      </c>
      <c r="I1694">
        <v>15000</v>
      </c>
      <c r="J1694">
        <v>5000</v>
      </c>
      <c r="K1694" t="s">
        <v>858</v>
      </c>
      <c r="L1694" t="s">
        <v>204</v>
      </c>
    </row>
    <row r="1695" spans="1:12" x14ac:dyDescent="0.25">
      <c r="A1695" s="3">
        <v>733700</v>
      </c>
      <c r="B1695" s="1" t="s">
        <v>151</v>
      </c>
      <c r="C1695" s="2">
        <v>44912</v>
      </c>
      <c r="D1695" s="2" t="str">
        <f>TEXT(Table1[[#This Row],[Visit date]],"Dddd")</f>
        <v>Saturday</v>
      </c>
      <c r="E1695" s="2" t="str">
        <f>TEXT(Table1[[#This Row],[Visit date]],"Mmmm")</f>
        <v>December</v>
      </c>
      <c r="F1695" s="2">
        <v>44932.435081018521</v>
      </c>
      <c r="G1695">
        <f>_xlfn.DAYS(Table1[[#This Row],[Filed date]],Table1[[#This Row],[Visit date]])</f>
        <v>20</v>
      </c>
      <c r="H1695">
        <v>14</v>
      </c>
      <c r="I1695">
        <v>2131.5</v>
      </c>
      <c r="J1695">
        <v>152.25</v>
      </c>
      <c r="K1695" t="s">
        <v>863</v>
      </c>
      <c r="L1695" t="s">
        <v>153</v>
      </c>
    </row>
    <row r="1696" spans="1:12" x14ac:dyDescent="0.25">
      <c r="A1696" s="3">
        <v>767077</v>
      </c>
      <c r="B1696" s="1" t="s">
        <v>9</v>
      </c>
      <c r="C1696" s="2">
        <v>44955</v>
      </c>
      <c r="D1696" s="2" t="str">
        <f>TEXT(Table1[[#This Row],[Visit date]],"Dddd")</f>
        <v>Sunday</v>
      </c>
      <c r="E1696" s="2" t="str">
        <f>TEXT(Table1[[#This Row],[Visit date]],"Mmmm")</f>
        <v>January</v>
      </c>
      <c r="F1696" s="2">
        <v>44956.675115740742</v>
      </c>
      <c r="G1696">
        <f>_xlfn.DAYS(Table1[[#This Row],[Filed date]],Table1[[#This Row],[Visit date]])</f>
        <v>1</v>
      </c>
      <c r="H1696">
        <v>21</v>
      </c>
      <c r="I1696">
        <v>630</v>
      </c>
      <c r="J1696">
        <v>30</v>
      </c>
      <c r="K1696" t="s">
        <v>97</v>
      </c>
      <c r="L1696" t="s">
        <v>382</v>
      </c>
    </row>
    <row r="1697" spans="1:12" x14ac:dyDescent="0.25">
      <c r="A1697" s="3">
        <v>734621</v>
      </c>
      <c r="B1697" s="1" t="s">
        <v>19</v>
      </c>
      <c r="C1697" s="2">
        <v>44932</v>
      </c>
      <c r="D1697" s="2" t="str">
        <f>TEXT(Table1[[#This Row],[Visit date]],"Dddd")</f>
        <v>Friday</v>
      </c>
      <c r="E1697" s="2" t="str">
        <f>TEXT(Table1[[#This Row],[Visit date]],"Mmmm")</f>
        <v>January</v>
      </c>
      <c r="F1697" s="2">
        <v>44933.338287037041</v>
      </c>
      <c r="G1697">
        <f>_xlfn.DAYS(Table1[[#This Row],[Filed date]],Table1[[#This Row],[Visit date]])</f>
        <v>1</v>
      </c>
      <c r="H1697">
        <v>1</v>
      </c>
      <c r="I1697">
        <v>720</v>
      </c>
      <c r="J1697">
        <v>720</v>
      </c>
      <c r="K1697" t="s">
        <v>864</v>
      </c>
      <c r="L1697" t="s">
        <v>236</v>
      </c>
    </row>
    <row r="1698" spans="1:12" x14ac:dyDescent="0.25">
      <c r="A1698" s="3">
        <v>766808</v>
      </c>
      <c r="B1698" s="1" t="s">
        <v>9</v>
      </c>
      <c r="C1698" s="2">
        <v>44953</v>
      </c>
      <c r="D1698" s="2" t="str">
        <f>TEXT(Table1[[#This Row],[Visit date]],"Dddd")</f>
        <v>Friday</v>
      </c>
      <c r="E1698" s="2" t="str">
        <f>TEXT(Table1[[#This Row],[Visit date]],"Mmmm")</f>
        <v>January</v>
      </c>
      <c r="F1698" s="2">
        <v>44956.615729166668</v>
      </c>
      <c r="G1698">
        <f>_xlfn.DAYS(Table1[[#This Row],[Filed date]],Table1[[#This Row],[Visit date]])</f>
        <v>3</v>
      </c>
      <c r="H1698">
        <v>1</v>
      </c>
      <c r="I1698">
        <v>70000</v>
      </c>
      <c r="J1698">
        <v>70000</v>
      </c>
      <c r="K1698" t="s">
        <v>102</v>
      </c>
      <c r="L1698" t="s">
        <v>103</v>
      </c>
    </row>
    <row r="1699" spans="1:12" x14ac:dyDescent="0.25">
      <c r="A1699" s="3">
        <v>758002</v>
      </c>
      <c r="B1699" s="1" t="s">
        <v>9</v>
      </c>
      <c r="C1699" s="2">
        <v>44945</v>
      </c>
      <c r="D1699" s="2" t="str">
        <f>TEXT(Table1[[#This Row],[Visit date]],"Dddd")</f>
        <v>Thursday</v>
      </c>
      <c r="E1699" s="2" t="str">
        <f>TEXT(Table1[[#This Row],[Visit date]],"Mmmm")</f>
        <v>January</v>
      </c>
      <c r="F1699" s="2">
        <v>44950.64707175926</v>
      </c>
      <c r="G1699">
        <f>_xlfn.DAYS(Table1[[#This Row],[Filed date]],Table1[[#This Row],[Visit date]])</f>
        <v>5</v>
      </c>
      <c r="H1699">
        <v>10</v>
      </c>
      <c r="I1699">
        <v>540</v>
      </c>
      <c r="J1699">
        <v>54</v>
      </c>
      <c r="K1699" t="s">
        <v>172</v>
      </c>
      <c r="L1699" t="s">
        <v>830</v>
      </c>
    </row>
    <row r="1700" spans="1:12" x14ac:dyDescent="0.25">
      <c r="A1700" s="3">
        <v>759570</v>
      </c>
      <c r="B1700" s="1" t="s">
        <v>9</v>
      </c>
      <c r="C1700" s="2">
        <v>44947</v>
      </c>
      <c r="D1700" s="2" t="str">
        <f>TEXT(Table1[[#This Row],[Visit date]],"Dddd")</f>
        <v>Saturday</v>
      </c>
      <c r="E1700" s="2" t="str">
        <f>TEXT(Table1[[#This Row],[Visit date]],"Mmmm")</f>
        <v>January</v>
      </c>
      <c r="F1700" s="2">
        <v>44951.561909722222</v>
      </c>
      <c r="G1700">
        <f>_xlfn.DAYS(Table1[[#This Row],[Filed date]],Table1[[#This Row],[Visit date]])</f>
        <v>4</v>
      </c>
      <c r="H1700">
        <v>1</v>
      </c>
      <c r="I1700">
        <v>999.99999999999989</v>
      </c>
      <c r="J1700">
        <v>999.99999999999989</v>
      </c>
      <c r="K1700" t="s">
        <v>17</v>
      </c>
      <c r="L1700" t="s">
        <v>18</v>
      </c>
    </row>
    <row r="1701" spans="1:12" x14ac:dyDescent="0.25">
      <c r="A1701" s="3">
        <v>730188</v>
      </c>
      <c r="B1701" s="1" t="s">
        <v>27</v>
      </c>
      <c r="C1701" s="2">
        <v>44829</v>
      </c>
      <c r="D1701" s="2" t="str">
        <f>TEXT(Table1[[#This Row],[Visit date]],"Dddd")</f>
        <v>Sunday</v>
      </c>
      <c r="E1701" s="2" t="str">
        <f>TEXT(Table1[[#This Row],[Visit date]],"Mmmm")</f>
        <v>September</v>
      </c>
      <c r="F1701" s="2">
        <v>44929.775266203702</v>
      </c>
      <c r="G1701">
        <f>_xlfn.DAYS(Table1[[#This Row],[Filed date]],Table1[[#This Row],[Visit date]])</f>
        <v>100</v>
      </c>
      <c r="H1701">
        <v>1</v>
      </c>
      <c r="I1701">
        <v>1800</v>
      </c>
      <c r="J1701">
        <v>1800</v>
      </c>
      <c r="K1701" t="s">
        <v>810</v>
      </c>
      <c r="L1701" t="s">
        <v>84</v>
      </c>
    </row>
    <row r="1702" spans="1:12" x14ac:dyDescent="0.25">
      <c r="A1702" s="3">
        <v>751168</v>
      </c>
      <c r="B1702" s="1" t="s">
        <v>69</v>
      </c>
      <c r="C1702" s="2">
        <v>44892</v>
      </c>
      <c r="D1702" s="2" t="str">
        <f>TEXT(Table1[[#This Row],[Visit date]],"Dddd")</f>
        <v>Sunday</v>
      </c>
      <c r="E1702" s="2" t="str">
        <f>TEXT(Table1[[#This Row],[Visit date]],"Mmmm")</f>
        <v>November</v>
      </c>
      <c r="F1702" s="2">
        <v>44945.408067129632</v>
      </c>
      <c r="G1702">
        <f>_xlfn.DAYS(Table1[[#This Row],[Filed date]],Table1[[#This Row],[Visit date]])</f>
        <v>53</v>
      </c>
      <c r="H1702">
        <v>1</v>
      </c>
      <c r="I1702">
        <v>38115</v>
      </c>
      <c r="J1702">
        <v>38115</v>
      </c>
      <c r="K1702" t="s">
        <v>865</v>
      </c>
      <c r="L1702" t="s">
        <v>71</v>
      </c>
    </row>
    <row r="1703" spans="1:12" x14ac:dyDescent="0.25">
      <c r="A1703" s="3">
        <v>761352</v>
      </c>
      <c r="B1703" s="1" t="s">
        <v>9</v>
      </c>
      <c r="C1703" s="2">
        <v>44950</v>
      </c>
      <c r="D1703" s="2" t="str">
        <f>TEXT(Table1[[#This Row],[Visit date]],"Dddd")</f>
        <v>Tuesday</v>
      </c>
      <c r="E1703" s="2" t="str">
        <f>TEXT(Table1[[#This Row],[Visit date]],"Mmmm")</f>
        <v>January</v>
      </c>
      <c r="F1703" s="2">
        <v>44952.569039351853</v>
      </c>
      <c r="G1703">
        <f>_xlfn.DAYS(Table1[[#This Row],[Filed date]],Table1[[#This Row],[Visit date]])</f>
        <v>2</v>
      </c>
      <c r="H1703">
        <v>1</v>
      </c>
      <c r="I1703">
        <v>3000</v>
      </c>
      <c r="J1703">
        <v>3000</v>
      </c>
      <c r="K1703" t="s">
        <v>12</v>
      </c>
      <c r="L1703" t="s">
        <v>773</v>
      </c>
    </row>
    <row r="1704" spans="1:12" x14ac:dyDescent="0.25">
      <c r="A1704" s="3">
        <v>762984</v>
      </c>
      <c r="B1704" s="1" t="s">
        <v>9</v>
      </c>
      <c r="C1704" s="2">
        <v>44952</v>
      </c>
      <c r="D1704" s="2" t="str">
        <f>TEXT(Table1[[#This Row],[Visit date]],"Dddd")</f>
        <v>Thursday</v>
      </c>
      <c r="E1704" s="2" t="str">
        <f>TEXT(Table1[[#This Row],[Visit date]],"Mmmm")</f>
        <v>January</v>
      </c>
      <c r="F1704" s="2">
        <v>44953.615046296298</v>
      </c>
      <c r="G1704">
        <f>_xlfn.DAYS(Table1[[#This Row],[Filed date]],Table1[[#This Row],[Visit date]])</f>
        <v>1</v>
      </c>
      <c r="H1704">
        <v>1</v>
      </c>
      <c r="I1704">
        <v>1000</v>
      </c>
      <c r="J1704">
        <v>1000</v>
      </c>
      <c r="K1704" t="s">
        <v>376</v>
      </c>
      <c r="L1704" t="s">
        <v>103</v>
      </c>
    </row>
    <row r="1705" spans="1:12" x14ac:dyDescent="0.25">
      <c r="A1705" s="3">
        <v>728133</v>
      </c>
      <c r="B1705" s="1" t="s">
        <v>19</v>
      </c>
      <c r="C1705" s="2">
        <v>44906</v>
      </c>
      <c r="D1705" s="2" t="str">
        <f>TEXT(Table1[[#This Row],[Visit date]],"Dddd")</f>
        <v>Sunday</v>
      </c>
      <c r="E1705" s="2" t="str">
        <f>TEXT(Table1[[#This Row],[Visit date]],"Mmmm")</f>
        <v>December</v>
      </c>
      <c r="F1705" s="2">
        <v>44927.374930555547</v>
      </c>
      <c r="G1705">
        <f>_xlfn.DAYS(Table1[[#This Row],[Filed date]],Table1[[#This Row],[Visit date]])</f>
        <v>21</v>
      </c>
      <c r="H1705">
        <v>28</v>
      </c>
      <c r="I1705">
        <v>1680</v>
      </c>
      <c r="J1705">
        <v>60</v>
      </c>
      <c r="K1705" t="s">
        <v>842</v>
      </c>
      <c r="L1705" t="s">
        <v>128</v>
      </c>
    </row>
    <row r="1706" spans="1:12" x14ac:dyDescent="0.25">
      <c r="A1706" s="3">
        <v>758017</v>
      </c>
      <c r="B1706" s="1" t="s">
        <v>9</v>
      </c>
      <c r="C1706" s="2">
        <v>44945</v>
      </c>
      <c r="D1706" s="2" t="str">
        <f>TEXT(Table1[[#This Row],[Visit date]],"Dddd")</f>
        <v>Thursday</v>
      </c>
      <c r="E1706" s="2" t="str">
        <f>TEXT(Table1[[#This Row],[Visit date]],"Mmmm")</f>
        <v>January</v>
      </c>
      <c r="F1706" s="2">
        <v>44950.652175925927</v>
      </c>
      <c r="G1706">
        <f>_xlfn.DAYS(Table1[[#This Row],[Filed date]],Table1[[#This Row],[Visit date]])</f>
        <v>5</v>
      </c>
      <c r="H1706">
        <v>1</v>
      </c>
      <c r="I1706">
        <v>3000</v>
      </c>
      <c r="J1706">
        <v>3000</v>
      </c>
      <c r="K1706" t="s">
        <v>12</v>
      </c>
      <c r="L1706" t="s">
        <v>534</v>
      </c>
    </row>
    <row r="1707" spans="1:12" x14ac:dyDescent="0.25">
      <c r="A1707" s="3">
        <v>762606</v>
      </c>
      <c r="B1707" s="1" t="s">
        <v>9</v>
      </c>
      <c r="C1707" s="2">
        <v>44949</v>
      </c>
      <c r="D1707" s="2" t="str">
        <f>TEXT(Table1[[#This Row],[Visit date]],"Dddd")</f>
        <v>Monday</v>
      </c>
      <c r="E1707" s="2" t="str">
        <f>TEXT(Table1[[#This Row],[Visit date]],"Mmmm")</f>
        <v>January</v>
      </c>
      <c r="F1707" s="2">
        <v>44953.494039351863</v>
      </c>
      <c r="G1707">
        <f>_xlfn.DAYS(Table1[[#This Row],[Filed date]],Table1[[#This Row],[Visit date]])</f>
        <v>4</v>
      </c>
      <c r="H1707">
        <v>5</v>
      </c>
      <c r="I1707">
        <v>100</v>
      </c>
      <c r="J1707">
        <v>20</v>
      </c>
      <c r="K1707" t="s">
        <v>41</v>
      </c>
      <c r="L1707" t="s">
        <v>360</v>
      </c>
    </row>
    <row r="1708" spans="1:12" x14ac:dyDescent="0.25">
      <c r="A1708" s="3">
        <v>758831</v>
      </c>
      <c r="B1708" s="1" t="s">
        <v>9</v>
      </c>
      <c r="C1708" s="2">
        <v>44946</v>
      </c>
      <c r="D1708" s="2" t="str">
        <f>TEXT(Table1[[#This Row],[Visit date]],"Dddd")</f>
        <v>Friday</v>
      </c>
      <c r="E1708" s="2" t="str">
        <f>TEXT(Table1[[#This Row],[Visit date]],"Mmmm")</f>
        <v>January</v>
      </c>
      <c r="F1708" s="2">
        <v>44951.416724537034</v>
      </c>
      <c r="G1708">
        <f>_xlfn.DAYS(Table1[[#This Row],[Filed date]],Table1[[#This Row],[Visit date]])</f>
        <v>5</v>
      </c>
      <c r="H1708">
        <v>20</v>
      </c>
      <c r="I1708">
        <v>6906.3999999999987</v>
      </c>
      <c r="J1708">
        <v>345.31999999999988</v>
      </c>
      <c r="K1708" t="s">
        <v>758</v>
      </c>
      <c r="L1708" t="s">
        <v>550</v>
      </c>
    </row>
    <row r="1709" spans="1:12" x14ac:dyDescent="0.25">
      <c r="A1709" s="3">
        <v>766930</v>
      </c>
      <c r="B1709" s="1" t="s">
        <v>9</v>
      </c>
      <c r="C1709" s="2">
        <v>44953</v>
      </c>
      <c r="D1709" s="2" t="str">
        <f>TEXT(Table1[[#This Row],[Visit date]],"Dddd")</f>
        <v>Friday</v>
      </c>
      <c r="E1709" s="2" t="str">
        <f>TEXT(Table1[[#This Row],[Visit date]],"Mmmm")</f>
        <v>January</v>
      </c>
      <c r="F1709" s="2">
        <v>44956.639456018522</v>
      </c>
      <c r="G1709">
        <f>_xlfn.DAYS(Table1[[#This Row],[Filed date]],Table1[[#This Row],[Visit date]])</f>
        <v>3</v>
      </c>
      <c r="H1709">
        <v>1</v>
      </c>
      <c r="I1709">
        <v>3000</v>
      </c>
      <c r="J1709">
        <v>3000</v>
      </c>
      <c r="K1709" t="s">
        <v>12</v>
      </c>
      <c r="L1709" t="s">
        <v>556</v>
      </c>
    </row>
    <row r="1710" spans="1:12" x14ac:dyDescent="0.25">
      <c r="A1710" s="3">
        <v>759935</v>
      </c>
      <c r="B1710" s="1" t="s">
        <v>9</v>
      </c>
      <c r="C1710" s="2">
        <v>44947</v>
      </c>
      <c r="D1710" s="2" t="str">
        <f>TEXT(Table1[[#This Row],[Visit date]],"Dddd")</f>
        <v>Saturday</v>
      </c>
      <c r="E1710" s="2" t="str">
        <f>TEXT(Table1[[#This Row],[Visit date]],"Mmmm")</f>
        <v>January</v>
      </c>
      <c r="F1710" s="2">
        <v>44951.64571759259</v>
      </c>
      <c r="G1710">
        <f>_xlfn.DAYS(Table1[[#This Row],[Filed date]],Table1[[#This Row],[Visit date]])</f>
        <v>4</v>
      </c>
      <c r="H1710">
        <v>1</v>
      </c>
      <c r="I1710">
        <v>1500</v>
      </c>
      <c r="J1710">
        <v>1500</v>
      </c>
      <c r="K1710" t="s">
        <v>866</v>
      </c>
      <c r="L1710" t="s">
        <v>79</v>
      </c>
    </row>
    <row r="1711" spans="1:12" x14ac:dyDescent="0.25">
      <c r="A1711" s="3">
        <v>760982</v>
      </c>
      <c r="B1711" s="1" t="s">
        <v>9</v>
      </c>
      <c r="C1711" s="2">
        <v>44950</v>
      </c>
      <c r="D1711" s="2" t="str">
        <f>TEXT(Table1[[#This Row],[Visit date]],"Dddd")</f>
        <v>Tuesday</v>
      </c>
      <c r="E1711" s="2" t="str">
        <f>TEXT(Table1[[#This Row],[Visit date]],"Mmmm")</f>
        <v>January</v>
      </c>
      <c r="F1711" s="2">
        <v>44952.474675925929</v>
      </c>
      <c r="G1711">
        <f>_xlfn.DAYS(Table1[[#This Row],[Filed date]],Table1[[#This Row],[Visit date]])</f>
        <v>2</v>
      </c>
      <c r="H1711">
        <v>1</v>
      </c>
      <c r="I1711">
        <v>15000</v>
      </c>
      <c r="J1711">
        <v>15000</v>
      </c>
      <c r="K1711" t="s">
        <v>76</v>
      </c>
      <c r="L1711" t="s">
        <v>867</v>
      </c>
    </row>
    <row r="1712" spans="1:12" x14ac:dyDescent="0.25">
      <c r="A1712" s="3">
        <v>760007</v>
      </c>
      <c r="B1712" s="1" t="s">
        <v>9</v>
      </c>
      <c r="C1712" s="2">
        <v>44947</v>
      </c>
      <c r="D1712" s="2" t="str">
        <f>TEXT(Table1[[#This Row],[Visit date]],"Dddd")</f>
        <v>Saturday</v>
      </c>
      <c r="E1712" s="2" t="str">
        <f>TEXT(Table1[[#This Row],[Visit date]],"Mmmm")</f>
        <v>January</v>
      </c>
      <c r="F1712" s="2">
        <v>44951.665798611109</v>
      </c>
      <c r="G1712">
        <f>_xlfn.DAYS(Table1[[#This Row],[Filed date]],Table1[[#This Row],[Visit date]])</f>
        <v>4</v>
      </c>
      <c r="H1712">
        <v>1</v>
      </c>
      <c r="I1712">
        <v>3000</v>
      </c>
      <c r="J1712">
        <v>3000</v>
      </c>
      <c r="K1712" t="s">
        <v>12</v>
      </c>
      <c r="L1712" t="s">
        <v>81</v>
      </c>
    </row>
    <row r="1713" spans="1:12" x14ac:dyDescent="0.25">
      <c r="A1713" s="3">
        <v>750930</v>
      </c>
      <c r="B1713" s="1" t="s">
        <v>9</v>
      </c>
      <c r="C1713" s="2">
        <v>44942</v>
      </c>
      <c r="D1713" s="2" t="str">
        <f>TEXT(Table1[[#This Row],[Visit date]],"Dddd")</f>
        <v>Monday</v>
      </c>
      <c r="E1713" s="2" t="str">
        <f>TEXT(Table1[[#This Row],[Visit date]],"Mmmm")</f>
        <v>January</v>
      </c>
      <c r="F1713" s="2">
        <v>44945.344826388893</v>
      </c>
      <c r="G1713">
        <f>_xlfn.DAYS(Table1[[#This Row],[Filed date]],Table1[[#This Row],[Visit date]])</f>
        <v>3</v>
      </c>
      <c r="H1713">
        <v>1</v>
      </c>
      <c r="I1713">
        <v>2500</v>
      </c>
      <c r="J1713">
        <v>2500</v>
      </c>
      <c r="K1713" t="s">
        <v>186</v>
      </c>
      <c r="L1713" t="s">
        <v>868</v>
      </c>
    </row>
    <row r="1714" spans="1:12" x14ac:dyDescent="0.25">
      <c r="A1714" s="3">
        <v>759093</v>
      </c>
      <c r="B1714" s="1" t="s">
        <v>9</v>
      </c>
      <c r="C1714" s="2">
        <v>44946</v>
      </c>
      <c r="D1714" s="2" t="str">
        <f>TEXT(Table1[[#This Row],[Visit date]],"Dddd")</f>
        <v>Friday</v>
      </c>
      <c r="E1714" s="2" t="str">
        <f>TEXT(Table1[[#This Row],[Visit date]],"Mmmm")</f>
        <v>January</v>
      </c>
      <c r="F1714" s="2">
        <v>44951.465648148151</v>
      </c>
      <c r="G1714">
        <f>_xlfn.DAYS(Table1[[#This Row],[Filed date]],Table1[[#This Row],[Visit date]])</f>
        <v>5</v>
      </c>
      <c r="H1714">
        <v>1</v>
      </c>
      <c r="I1714">
        <v>799.99999999999989</v>
      </c>
      <c r="J1714">
        <v>799.99999999999989</v>
      </c>
      <c r="K1714" t="s">
        <v>344</v>
      </c>
      <c r="L1714" t="s">
        <v>382</v>
      </c>
    </row>
    <row r="1715" spans="1:12" x14ac:dyDescent="0.25">
      <c r="A1715" s="3">
        <v>758694</v>
      </c>
      <c r="B1715" s="1" t="s">
        <v>9</v>
      </c>
      <c r="C1715" s="2">
        <v>44946</v>
      </c>
      <c r="D1715" s="2" t="str">
        <f>TEXT(Table1[[#This Row],[Visit date]],"Dddd")</f>
        <v>Friday</v>
      </c>
      <c r="E1715" s="2" t="str">
        <f>TEXT(Table1[[#This Row],[Visit date]],"Mmmm")</f>
        <v>January</v>
      </c>
      <c r="F1715" s="2">
        <v>44951.382870370369</v>
      </c>
      <c r="G1715">
        <f>_xlfn.DAYS(Table1[[#This Row],[Filed date]],Table1[[#This Row],[Visit date]])</f>
        <v>5</v>
      </c>
      <c r="H1715">
        <v>18</v>
      </c>
      <c r="I1715">
        <v>180</v>
      </c>
      <c r="J1715">
        <v>10</v>
      </c>
      <c r="K1715" t="s">
        <v>114</v>
      </c>
      <c r="L1715" t="s">
        <v>18</v>
      </c>
    </row>
    <row r="1716" spans="1:12" x14ac:dyDescent="0.25">
      <c r="A1716" s="3">
        <v>743342</v>
      </c>
      <c r="B1716" s="1" t="s">
        <v>19</v>
      </c>
      <c r="C1716" s="2">
        <v>44938</v>
      </c>
      <c r="D1716" s="2" t="str">
        <f>TEXT(Table1[[#This Row],[Visit date]],"Dddd")</f>
        <v>Thursday</v>
      </c>
      <c r="E1716" s="2" t="str">
        <f>TEXT(Table1[[#This Row],[Visit date]],"Mmmm")</f>
        <v>January</v>
      </c>
      <c r="F1716" s="2">
        <v>44939.939988425933</v>
      </c>
      <c r="G1716">
        <f>_xlfn.DAYS(Table1[[#This Row],[Filed date]],Table1[[#This Row],[Visit date]])</f>
        <v>1</v>
      </c>
      <c r="H1716">
        <v>1</v>
      </c>
      <c r="I1716">
        <v>600</v>
      </c>
      <c r="J1716">
        <v>600</v>
      </c>
      <c r="K1716" t="s">
        <v>599</v>
      </c>
      <c r="L1716" t="s">
        <v>21</v>
      </c>
    </row>
    <row r="1717" spans="1:12" x14ac:dyDescent="0.25">
      <c r="A1717" s="3">
        <v>758103</v>
      </c>
      <c r="B1717" s="1" t="s">
        <v>9</v>
      </c>
      <c r="C1717" s="2">
        <v>44945</v>
      </c>
      <c r="D1717" s="2" t="str">
        <f>TEXT(Table1[[#This Row],[Visit date]],"Dddd")</f>
        <v>Thursday</v>
      </c>
      <c r="E1717" s="2" t="str">
        <f>TEXT(Table1[[#This Row],[Visit date]],"Mmmm")</f>
        <v>January</v>
      </c>
      <c r="F1717" s="2">
        <v>44950.677071759259</v>
      </c>
      <c r="G1717">
        <f>_xlfn.DAYS(Table1[[#This Row],[Filed date]],Table1[[#This Row],[Visit date]])</f>
        <v>5</v>
      </c>
      <c r="H1717">
        <v>1</v>
      </c>
      <c r="I1717">
        <v>4000</v>
      </c>
      <c r="J1717">
        <v>4000</v>
      </c>
      <c r="K1717" t="s">
        <v>64</v>
      </c>
      <c r="L1717" t="s">
        <v>320</v>
      </c>
    </row>
    <row r="1718" spans="1:12" x14ac:dyDescent="0.25">
      <c r="A1718" s="3">
        <v>763206</v>
      </c>
      <c r="B1718" s="1" t="s">
        <v>9</v>
      </c>
      <c r="C1718" s="2">
        <v>44952</v>
      </c>
      <c r="D1718" s="2" t="str">
        <f>TEXT(Table1[[#This Row],[Visit date]],"Dddd")</f>
        <v>Thursday</v>
      </c>
      <c r="E1718" s="2" t="str">
        <f>TEXT(Table1[[#This Row],[Visit date]],"Mmmm")</f>
        <v>January</v>
      </c>
      <c r="F1718" s="2">
        <v>44953.670891203707</v>
      </c>
      <c r="G1718">
        <f>_xlfn.DAYS(Table1[[#This Row],[Filed date]],Table1[[#This Row],[Visit date]])</f>
        <v>1</v>
      </c>
      <c r="H1718">
        <v>10</v>
      </c>
      <c r="I1718">
        <v>499.99999999999989</v>
      </c>
      <c r="J1718">
        <v>49.999999999999993</v>
      </c>
      <c r="K1718" t="s">
        <v>449</v>
      </c>
      <c r="L1718" t="s">
        <v>31</v>
      </c>
    </row>
    <row r="1719" spans="1:12" x14ac:dyDescent="0.25">
      <c r="A1719" s="3">
        <v>760613</v>
      </c>
      <c r="B1719" s="1" t="s">
        <v>9</v>
      </c>
      <c r="C1719" s="2">
        <v>44948</v>
      </c>
      <c r="D1719" s="2" t="str">
        <f>TEXT(Table1[[#This Row],[Visit date]],"Dddd")</f>
        <v>Sunday</v>
      </c>
      <c r="E1719" s="2" t="str">
        <f>TEXT(Table1[[#This Row],[Visit date]],"Mmmm")</f>
        <v>January</v>
      </c>
      <c r="F1719" s="2">
        <v>44952.378472222219</v>
      </c>
      <c r="G1719">
        <f>_xlfn.DAYS(Table1[[#This Row],[Filed date]],Table1[[#This Row],[Visit date]])</f>
        <v>4</v>
      </c>
      <c r="H1719">
        <v>1</v>
      </c>
      <c r="I1719">
        <v>2500</v>
      </c>
      <c r="J1719">
        <v>2500</v>
      </c>
      <c r="K1719" t="s">
        <v>57</v>
      </c>
      <c r="L1719" t="s">
        <v>766</v>
      </c>
    </row>
    <row r="1720" spans="1:12" x14ac:dyDescent="0.25">
      <c r="A1720" s="3">
        <v>759423</v>
      </c>
      <c r="B1720" s="1" t="s">
        <v>9</v>
      </c>
      <c r="C1720" s="2">
        <v>44947</v>
      </c>
      <c r="D1720" s="2" t="str">
        <f>TEXT(Table1[[#This Row],[Visit date]],"Dddd")</f>
        <v>Saturday</v>
      </c>
      <c r="E1720" s="2" t="str">
        <f>TEXT(Table1[[#This Row],[Visit date]],"Mmmm")</f>
        <v>January</v>
      </c>
      <c r="F1720" s="2">
        <v>44951.530243055553</v>
      </c>
      <c r="G1720">
        <f>_xlfn.DAYS(Table1[[#This Row],[Filed date]],Table1[[#This Row],[Visit date]])</f>
        <v>4</v>
      </c>
      <c r="H1720">
        <v>18</v>
      </c>
      <c r="I1720">
        <v>180</v>
      </c>
      <c r="J1720">
        <v>10</v>
      </c>
      <c r="K1720" t="s">
        <v>114</v>
      </c>
      <c r="L1720" t="s">
        <v>777</v>
      </c>
    </row>
    <row r="1721" spans="1:12" x14ac:dyDescent="0.25">
      <c r="A1721" s="3">
        <v>759423</v>
      </c>
      <c r="B1721" s="1" t="s">
        <v>9</v>
      </c>
      <c r="C1721" s="2">
        <v>44947</v>
      </c>
      <c r="D1721" s="2" t="str">
        <f>TEXT(Table1[[#This Row],[Visit date]],"Dddd")</f>
        <v>Saturday</v>
      </c>
      <c r="E1721" s="2" t="str">
        <f>TEXT(Table1[[#This Row],[Visit date]],"Mmmm")</f>
        <v>January</v>
      </c>
      <c r="F1721" s="2">
        <v>44951.530243055553</v>
      </c>
      <c r="G1721">
        <f>_xlfn.DAYS(Table1[[#This Row],[Filed date]],Table1[[#This Row],[Visit date]])</f>
        <v>4</v>
      </c>
      <c r="H1721">
        <v>28</v>
      </c>
      <c r="I1721">
        <v>4200</v>
      </c>
      <c r="J1721">
        <v>150</v>
      </c>
      <c r="K1721" t="s">
        <v>869</v>
      </c>
      <c r="L1721" t="s">
        <v>777</v>
      </c>
    </row>
    <row r="1722" spans="1:12" x14ac:dyDescent="0.25">
      <c r="A1722" s="3">
        <v>759753</v>
      </c>
      <c r="B1722" s="1" t="s">
        <v>9</v>
      </c>
      <c r="C1722" s="2">
        <v>44947</v>
      </c>
      <c r="D1722" s="2" t="str">
        <f>TEXT(Table1[[#This Row],[Visit date]],"Dddd")</f>
        <v>Saturday</v>
      </c>
      <c r="E1722" s="2" t="str">
        <f>TEXT(Table1[[#This Row],[Visit date]],"Mmmm")</f>
        <v>January</v>
      </c>
      <c r="F1722" s="2">
        <v>44951.599374999998</v>
      </c>
      <c r="G1722">
        <f>_xlfn.DAYS(Table1[[#This Row],[Filed date]],Table1[[#This Row],[Visit date]])</f>
        <v>4</v>
      </c>
      <c r="H1722">
        <v>1</v>
      </c>
      <c r="I1722">
        <v>2500</v>
      </c>
      <c r="J1722">
        <v>2500</v>
      </c>
      <c r="K1722" t="s">
        <v>57</v>
      </c>
      <c r="L1722" t="s">
        <v>79</v>
      </c>
    </row>
    <row r="1723" spans="1:12" x14ac:dyDescent="0.25">
      <c r="A1723" s="3">
        <v>762916</v>
      </c>
      <c r="B1723" s="1" t="s">
        <v>9</v>
      </c>
      <c r="C1723" s="2">
        <v>44951</v>
      </c>
      <c r="D1723" s="2" t="str">
        <f>TEXT(Table1[[#This Row],[Visit date]],"Dddd")</f>
        <v>Wednesday</v>
      </c>
      <c r="E1723" s="2" t="str">
        <f>TEXT(Table1[[#This Row],[Visit date]],"Mmmm")</f>
        <v>January</v>
      </c>
      <c r="F1723" s="2">
        <v>44953.598414351851</v>
      </c>
      <c r="G1723">
        <f>_xlfn.DAYS(Table1[[#This Row],[Filed date]],Table1[[#This Row],[Visit date]])</f>
        <v>2</v>
      </c>
      <c r="H1723">
        <v>1</v>
      </c>
      <c r="I1723">
        <v>999.99999999999989</v>
      </c>
      <c r="J1723">
        <v>999.99999999999989</v>
      </c>
      <c r="K1723" t="s">
        <v>17</v>
      </c>
      <c r="L1723" t="s">
        <v>272</v>
      </c>
    </row>
    <row r="1724" spans="1:12" x14ac:dyDescent="0.25">
      <c r="A1724" s="3">
        <v>753465</v>
      </c>
      <c r="B1724" s="1" t="s">
        <v>9</v>
      </c>
      <c r="C1724" s="2">
        <v>44943</v>
      </c>
      <c r="D1724" s="2" t="str">
        <f>TEXT(Table1[[#This Row],[Visit date]],"Dddd")</f>
        <v>Tuesday</v>
      </c>
      <c r="E1724" s="2" t="str">
        <f>TEXT(Table1[[#This Row],[Visit date]],"Mmmm")</f>
        <v>January</v>
      </c>
      <c r="F1724" s="2">
        <v>44946.635115740741</v>
      </c>
      <c r="G1724">
        <f>_xlfn.DAYS(Table1[[#This Row],[Filed date]],Table1[[#This Row],[Visit date]])</f>
        <v>3</v>
      </c>
      <c r="H1724">
        <v>1</v>
      </c>
      <c r="I1724">
        <v>3000</v>
      </c>
      <c r="J1724">
        <v>3000</v>
      </c>
      <c r="K1724" t="s">
        <v>12</v>
      </c>
      <c r="L1724" t="s">
        <v>518</v>
      </c>
    </row>
    <row r="1725" spans="1:12" x14ac:dyDescent="0.25">
      <c r="A1725" s="3">
        <v>751363</v>
      </c>
      <c r="B1725" s="1" t="s">
        <v>9</v>
      </c>
      <c r="C1725" s="2">
        <v>44936</v>
      </c>
      <c r="D1725" s="2" t="str">
        <f>TEXT(Table1[[#This Row],[Visit date]],"Dddd")</f>
        <v>Tuesday</v>
      </c>
      <c r="E1725" s="2" t="str">
        <f>TEXT(Table1[[#This Row],[Visit date]],"Mmmm")</f>
        <v>January</v>
      </c>
      <c r="F1725" s="2">
        <v>44945.46329861111</v>
      </c>
      <c r="G1725">
        <f>_xlfn.DAYS(Table1[[#This Row],[Filed date]],Table1[[#This Row],[Visit date]])</f>
        <v>9</v>
      </c>
      <c r="H1725">
        <v>14</v>
      </c>
      <c r="I1725">
        <v>2310</v>
      </c>
      <c r="J1725">
        <v>165</v>
      </c>
      <c r="K1725" t="s">
        <v>870</v>
      </c>
      <c r="L1725" t="s">
        <v>14</v>
      </c>
    </row>
    <row r="1726" spans="1:12" x14ac:dyDescent="0.25">
      <c r="A1726" s="3">
        <v>763175</v>
      </c>
      <c r="B1726" s="1" t="s">
        <v>9</v>
      </c>
      <c r="C1726" s="2">
        <v>44952</v>
      </c>
      <c r="D1726" s="2" t="str">
        <f>TEXT(Table1[[#This Row],[Visit date]],"Dddd")</f>
        <v>Thursday</v>
      </c>
      <c r="E1726" s="2" t="str">
        <f>TEXT(Table1[[#This Row],[Visit date]],"Mmmm")</f>
        <v>January</v>
      </c>
      <c r="F1726" s="2">
        <v>44953.662523148138</v>
      </c>
      <c r="G1726">
        <f>_xlfn.DAYS(Table1[[#This Row],[Filed date]],Table1[[#This Row],[Visit date]])</f>
        <v>1</v>
      </c>
      <c r="H1726">
        <v>2</v>
      </c>
      <c r="I1726">
        <v>650</v>
      </c>
      <c r="J1726">
        <v>325</v>
      </c>
      <c r="K1726" t="s">
        <v>307</v>
      </c>
      <c r="L1726" t="s">
        <v>239</v>
      </c>
    </row>
    <row r="1727" spans="1:12" x14ac:dyDescent="0.25">
      <c r="A1727" s="3">
        <v>761776</v>
      </c>
      <c r="B1727" s="1" t="s">
        <v>9</v>
      </c>
      <c r="C1727" s="2">
        <v>44950</v>
      </c>
      <c r="D1727" s="2" t="str">
        <f>TEXT(Table1[[#This Row],[Visit date]],"Dddd")</f>
        <v>Tuesday</v>
      </c>
      <c r="E1727" s="2" t="str">
        <f>TEXT(Table1[[#This Row],[Visit date]],"Mmmm")</f>
        <v>January</v>
      </c>
      <c r="F1727" s="2">
        <v>44952.690555555557</v>
      </c>
      <c r="G1727">
        <f>_xlfn.DAYS(Table1[[#This Row],[Filed date]],Table1[[#This Row],[Visit date]])</f>
        <v>2</v>
      </c>
      <c r="H1727">
        <v>1</v>
      </c>
      <c r="I1727">
        <v>700</v>
      </c>
      <c r="J1727">
        <v>700</v>
      </c>
      <c r="K1727" t="s">
        <v>112</v>
      </c>
      <c r="L1727" t="s">
        <v>852</v>
      </c>
    </row>
    <row r="1728" spans="1:12" x14ac:dyDescent="0.25">
      <c r="A1728" s="3">
        <v>753455</v>
      </c>
      <c r="B1728" s="1" t="s">
        <v>9</v>
      </c>
      <c r="C1728" s="2">
        <v>44943</v>
      </c>
      <c r="D1728" s="2" t="str">
        <f>TEXT(Table1[[#This Row],[Visit date]],"Dddd")</f>
        <v>Tuesday</v>
      </c>
      <c r="E1728" s="2" t="str">
        <f>TEXT(Table1[[#This Row],[Visit date]],"Mmmm")</f>
        <v>January</v>
      </c>
      <c r="F1728" s="2">
        <v>44946.632708333331</v>
      </c>
      <c r="G1728">
        <f>_xlfn.DAYS(Table1[[#This Row],[Filed date]],Table1[[#This Row],[Visit date]])</f>
        <v>3</v>
      </c>
      <c r="H1728">
        <v>1</v>
      </c>
      <c r="I1728">
        <v>2000</v>
      </c>
      <c r="J1728">
        <v>2000</v>
      </c>
      <c r="K1728" t="s">
        <v>251</v>
      </c>
      <c r="L1728" t="s">
        <v>60</v>
      </c>
    </row>
    <row r="1729" spans="1:12" x14ac:dyDescent="0.25">
      <c r="A1729" s="3">
        <v>756952</v>
      </c>
      <c r="B1729" s="1" t="s">
        <v>9</v>
      </c>
      <c r="C1729" s="2">
        <v>44945</v>
      </c>
      <c r="D1729" s="2" t="str">
        <f>TEXT(Table1[[#This Row],[Visit date]],"Dddd")</f>
        <v>Thursday</v>
      </c>
      <c r="E1729" s="2" t="str">
        <f>TEXT(Table1[[#This Row],[Visit date]],"Mmmm")</f>
        <v>January</v>
      </c>
      <c r="F1729" s="2">
        <v>44950.403287037043</v>
      </c>
      <c r="G1729">
        <f>_xlfn.DAYS(Table1[[#This Row],[Filed date]],Table1[[#This Row],[Visit date]])</f>
        <v>5</v>
      </c>
      <c r="H1729">
        <v>1</v>
      </c>
      <c r="I1729">
        <v>2860</v>
      </c>
      <c r="J1729">
        <v>2860</v>
      </c>
      <c r="K1729" t="s">
        <v>467</v>
      </c>
      <c r="L1729" t="s">
        <v>49</v>
      </c>
    </row>
    <row r="1730" spans="1:12" x14ac:dyDescent="0.25">
      <c r="A1730" s="3">
        <v>757921</v>
      </c>
      <c r="B1730" s="1" t="s">
        <v>9</v>
      </c>
      <c r="C1730" s="2">
        <v>44945</v>
      </c>
      <c r="D1730" s="2" t="str">
        <f>TEXT(Table1[[#This Row],[Visit date]],"Dddd")</f>
        <v>Thursday</v>
      </c>
      <c r="E1730" s="2" t="str">
        <f>TEXT(Table1[[#This Row],[Visit date]],"Mmmm")</f>
        <v>January</v>
      </c>
      <c r="F1730" s="2">
        <v>44950.626770833333</v>
      </c>
      <c r="G1730">
        <f>_xlfn.DAYS(Table1[[#This Row],[Filed date]],Table1[[#This Row],[Visit date]])</f>
        <v>5</v>
      </c>
      <c r="H1730">
        <v>5</v>
      </c>
      <c r="I1730">
        <v>250</v>
      </c>
      <c r="J1730">
        <v>50</v>
      </c>
      <c r="K1730" t="s">
        <v>280</v>
      </c>
      <c r="L1730" t="s">
        <v>780</v>
      </c>
    </row>
    <row r="1731" spans="1:12" x14ac:dyDescent="0.25">
      <c r="A1731" s="3">
        <v>728132</v>
      </c>
      <c r="B1731" s="1" t="s">
        <v>19</v>
      </c>
      <c r="C1731" s="2">
        <v>44906</v>
      </c>
      <c r="D1731" s="2" t="str">
        <f>TEXT(Table1[[#This Row],[Visit date]],"Dddd")</f>
        <v>Sunday</v>
      </c>
      <c r="E1731" s="2" t="str">
        <f>TEXT(Table1[[#This Row],[Visit date]],"Mmmm")</f>
        <v>December</v>
      </c>
      <c r="F1731" s="2">
        <v>44927.37228009259</v>
      </c>
      <c r="G1731">
        <f>_xlfn.DAYS(Table1[[#This Row],[Filed date]],Table1[[#This Row],[Visit date]])</f>
        <v>21</v>
      </c>
      <c r="H1731">
        <v>1</v>
      </c>
      <c r="I1731">
        <v>1500</v>
      </c>
      <c r="J1731">
        <v>1500</v>
      </c>
      <c r="K1731" t="s">
        <v>12</v>
      </c>
      <c r="L1731" t="s">
        <v>460</v>
      </c>
    </row>
    <row r="1732" spans="1:12" x14ac:dyDescent="0.25">
      <c r="A1732" s="3">
        <v>759801</v>
      </c>
      <c r="B1732" s="1" t="s">
        <v>9</v>
      </c>
      <c r="C1732" s="2">
        <v>44947</v>
      </c>
      <c r="D1732" s="2" t="str">
        <f>TEXT(Table1[[#This Row],[Visit date]],"Dddd")</f>
        <v>Saturday</v>
      </c>
      <c r="E1732" s="2" t="str">
        <f>TEXT(Table1[[#This Row],[Visit date]],"Mmmm")</f>
        <v>January</v>
      </c>
      <c r="F1732" s="2">
        <v>44951.608576388891</v>
      </c>
      <c r="G1732">
        <f>_xlfn.DAYS(Table1[[#This Row],[Filed date]],Table1[[#This Row],[Visit date]])</f>
        <v>4</v>
      </c>
      <c r="H1732">
        <v>1</v>
      </c>
      <c r="I1732">
        <v>3000</v>
      </c>
      <c r="J1732">
        <v>3000</v>
      </c>
      <c r="K1732" t="s">
        <v>12</v>
      </c>
      <c r="L1732" t="s">
        <v>63</v>
      </c>
    </row>
    <row r="1733" spans="1:12" x14ac:dyDescent="0.25">
      <c r="A1733" s="3">
        <v>763194</v>
      </c>
      <c r="B1733" s="1" t="s">
        <v>9</v>
      </c>
      <c r="C1733" s="2">
        <v>44952</v>
      </c>
      <c r="D1733" s="2" t="str">
        <f>TEXT(Table1[[#This Row],[Visit date]],"Dddd")</f>
        <v>Thursday</v>
      </c>
      <c r="E1733" s="2" t="str">
        <f>TEXT(Table1[[#This Row],[Visit date]],"Mmmm")</f>
        <v>January</v>
      </c>
      <c r="F1733" s="2">
        <v>44953.666168981479</v>
      </c>
      <c r="G1733">
        <f>_xlfn.DAYS(Table1[[#This Row],[Filed date]],Table1[[#This Row],[Visit date]])</f>
        <v>1</v>
      </c>
      <c r="H1733">
        <v>1</v>
      </c>
      <c r="I1733">
        <v>500</v>
      </c>
      <c r="J1733">
        <v>500</v>
      </c>
      <c r="K1733" t="s">
        <v>74</v>
      </c>
      <c r="L1733" t="s">
        <v>212</v>
      </c>
    </row>
    <row r="1734" spans="1:12" x14ac:dyDescent="0.25">
      <c r="A1734" s="3">
        <v>761297</v>
      </c>
      <c r="B1734" s="1" t="s">
        <v>9</v>
      </c>
      <c r="C1734" s="2">
        <v>44949</v>
      </c>
      <c r="D1734" s="2" t="str">
        <f>TEXT(Table1[[#This Row],[Visit date]],"Dddd")</f>
        <v>Monday</v>
      </c>
      <c r="E1734" s="2" t="str">
        <f>TEXT(Table1[[#This Row],[Visit date]],"Mmmm")</f>
        <v>January</v>
      </c>
      <c r="F1734" s="2">
        <v>44952.555347222216</v>
      </c>
      <c r="G1734">
        <f>_xlfn.DAYS(Table1[[#This Row],[Filed date]],Table1[[#This Row],[Visit date]])</f>
        <v>3</v>
      </c>
      <c r="H1734">
        <v>14</v>
      </c>
      <c r="I1734">
        <v>2520</v>
      </c>
      <c r="J1734">
        <v>180</v>
      </c>
      <c r="K1734" t="s">
        <v>520</v>
      </c>
      <c r="L1734" t="s">
        <v>91</v>
      </c>
    </row>
    <row r="1735" spans="1:12" x14ac:dyDescent="0.25">
      <c r="A1735" s="3">
        <v>759789</v>
      </c>
      <c r="B1735" s="1" t="s">
        <v>9</v>
      </c>
      <c r="C1735" s="2">
        <v>44947</v>
      </c>
      <c r="D1735" s="2" t="str">
        <f>TEXT(Table1[[#This Row],[Visit date]],"Dddd")</f>
        <v>Saturday</v>
      </c>
      <c r="E1735" s="2" t="str">
        <f>TEXT(Table1[[#This Row],[Visit date]],"Mmmm")</f>
        <v>January</v>
      </c>
      <c r="F1735" s="2">
        <v>44951.606724537043</v>
      </c>
      <c r="G1735">
        <f>_xlfn.DAYS(Table1[[#This Row],[Filed date]],Table1[[#This Row],[Visit date]])</f>
        <v>4</v>
      </c>
      <c r="H1735">
        <v>6</v>
      </c>
      <c r="I1735">
        <v>480</v>
      </c>
      <c r="J1735">
        <v>80</v>
      </c>
      <c r="K1735" t="s">
        <v>708</v>
      </c>
      <c r="L1735" t="s">
        <v>303</v>
      </c>
    </row>
    <row r="1736" spans="1:12" x14ac:dyDescent="0.25">
      <c r="A1736" s="3">
        <v>761829</v>
      </c>
      <c r="B1736" s="1" t="s">
        <v>9</v>
      </c>
      <c r="C1736" s="2">
        <v>44950</v>
      </c>
      <c r="D1736" s="2" t="str">
        <f>TEXT(Table1[[#This Row],[Visit date]],"Dddd")</f>
        <v>Tuesday</v>
      </c>
      <c r="E1736" s="2" t="str">
        <f>TEXT(Table1[[#This Row],[Visit date]],"Mmmm")</f>
        <v>January</v>
      </c>
      <c r="F1736" s="2">
        <v>44952.713009259263</v>
      </c>
      <c r="G1736">
        <f>_xlfn.DAYS(Table1[[#This Row],[Filed date]],Table1[[#This Row],[Visit date]])</f>
        <v>2</v>
      </c>
      <c r="H1736">
        <v>1</v>
      </c>
      <c r="I1736">
        <v>600</v>
      </c>
      <c r="J1736">
        <v>600</v>
      </c>
      <c r="K1736" t="s">
        <v>247</v>
      </c>
      <c r="L1736" t="s">
        <v>241</v>
      </c>
    </row>
    <row r="1737" spans="1:12" x14ac:dyDescent="0.25">
      <c r="A1737" s="3">
        <v>761288</v>
      </c>
      <c r="B1737" s="1" t="s">
        <v>9</v>
      </c>
      <c r="C1737" s="2">
        <v>44949</v>
      </c>
      <c r="D1737" s="2" t="str">
        <f>TEXT(Table1[[#This Row],[Visit date]],"Dddd")</f>
        <v>Monday</v>
      </c>
      <c r="E1737" s="2" t="str">
        <f>TEXT(Table1[[#This Row],[Visit date]],"Mmmm")</f>
        <v>January</v>
      </c>
      <c r="F1737" s="2">
        <v>44952.552754629629</v>
      </c>
      <c r="G1737">
        <f>_xlfn.DAYS(Table1[[#This Row],[Filed date]],Table1[[#This Row],[Visit date]])</f>
        <v>3</v>
      </c>
      <c r="H1737">
        <v>30</v>
      </c>
      <c r="I1737">
        <v>2100</v>
      </c>
      <c r="J1737">
        <v>70</v>
      </c>
      <c r="K1737" t="s">
        <v>55</v>
      </c>
      <c r="L1737" t="s">
        <v>184</v>
      </c>
    </row>
    <row r="1738" spans="1:12" x14ac:dyDescent="0.25">
      <c r="A1738" s="3">
        <v>758994</v>
      </c>
      <c r="B1738" s="1" t="s">
        <v>9</v>
      </c>
      <c r="C1738" s="2">
        <v>44946</v>
      </c>
      <c r="D1738" s="2" t="str">
        <f>TEXT(Table1[[#This Row],[Visit date]],"Dddd")</f>
        <v>Friday</v>
      </c>
      <c r="E1738" s="2" t="str">
        <f>TEXT(Table1[[#This Row],[Visit date]],"Mmmm")</f>
        <v>January</v>
      </c>
      <c r="F1738" s="2">
        <v>44951.445543981477</v>
      </c>
      <c r="G1738">
        <f>_xlfn.DAYS(Table1[[#This Row],[Filed date]],Table1[[#This Row],[Visit date]])</f>
        <v>5</v>
      </c>
      <c r="H1738">
        <v>1</v>
      </c>
      <c r="I1738">
        <v>2500</v>
      </c>
      <c r="J1738">
        <v>2500</v>
      </c>
      <c r="K1738" t="s">
        <v>57</v>
      </c>
      <c r="L1738" t="s">
        <v>264</v>
      </c>
    </row>
    <row r="1739" spans="1:12" x14ac:dyDescent="0.25">
      <c r="A1739" s="3">
        <v>750964</v>
      </c>
      <c r="B1739" s="1" t="s">
        <v>9</v>
      </c>
      <c r="C1739" s="2">
        <v>44942</v>
      </c>
      <c r="D1739" s="2" t="str">
        <f>TEXT(Table1[[#This Row],[Visit date]],"Dddd")</f>
        <v>Monday</v>
      </c>
      <c r="E1739" s="2" t="str">
        <f>TEXT(Table1[[#This Row],[Visit date]],"Mmmm")</f>
        <v>January</v>
      </c>
      <c r="F1739" s="2">
        <v>44945.356435185182</v>
      </c>
      <c r="G1739">
        <f>_xlfn.DAYS(Table1[[#This Row],[Filed date]],Table1[[#This Row],[Visit date]])</f>
        <v>3</v>
      </c>
      <c r="H1739">
        <v>1</v>
      </c>
      <c r="I1739">
        <v>3000</v>
      </c>
      <c r="J1739">
        <v>3000</v>
      </c>
      <c r="K1739" t="s">
        <v>12</v>
      </c>
      <c r="L1739" t="s">
        <v>150</v>
      </c>
    </row>
    <row r="1740" spans="1:12" x14ac:dyDescent="0.25">
      <c r="A1740" s="3">
        <v>761359</v>
      </c>
      <c r="B1740" s="1" t="s">
        <v>9</v>
      </c>
      <c r="C1740" s="2">
        <v>44950</v>
      </c>
      <c r="D1740" s="2" t="str">
        <f>TEXT(Table1[[#This Row],[Visit date]],"Dddd")</f>
        <v>Tuesday</v>
      </c>
      <c r="E1740" s="2" t="str">
        <f>TEXT(Table1[[#This Row],[Visit date]],"Mmmm")</f>
        <v>January</v>
      </c>
      <c r="F1740" s="2">
        <v>44952.57104166667</v>
      </c>
      <c r="G1740">
        <f>_xlfn.DAYS(Table1[[#This Row],[Filed date]],Table1[[#This Row],[Visit date]])</f>
        <v>2</v>
      </c>
      <c r="H1740">
        <v>6</v>
      </c>
      <c r="I1740">
        <v>1500</v>
      </c>
      <c r="J1740">
        <v>250</v>
      </c>
      <c r="K1740" t="s">
        <v>10</v>
      </c>
      <c r="L1740" t="s">
        <v>11</v>
      </c>
    </row>
    <row r="1741" spans="1:12" x14ac:dyDescent="0.25">
      <c r="A1741" s="3">
        <v>758623</v>
      </c>
      <c r="B1741" s="1" t="s">
        <v>9</v>
      </c>
      <c r="C1741" s="2">
        <v>44946</v>
      </c>
      <c r="D1741" s="2" t="str">
        <f>TEXT(Table1[[#This Row],[Visit date]],"Dddd")</f>
        <v>Friday</v>
      </c>
      <c r="E1741" s="2" t="str">
        <f>TEXT(Table1[[#This Row],[Visit date]],"Mmmm")</f>
        <v>January</v>
      </c>
      <c r="F1741" s="2">
        <v>44951.363275462973</v>
      </c>
      <c r="G1741">
        <f>_xlfn.DAYS(Table1[[#This Row],[Filed date]],Table1[[#This Row],[Visit date]])</f>
        <v>5</v>
      </c>
      <c r="H1741">
        <v>14</v>
      </c>
      <c r="I1741">
        <v>1722</v>
      </c>
      <c r="J1741">
        <v>123</v>
      </c>
      <c r="K1741" t="s">
        <v>395</v>
      </c>
      <c r="L1741" t="s">
        <v>382</v>
      </c>
    </row>
    <row r="1742" spans="1:12" x14ac:dyDescent="0.25">
      <c r="A1742" s="3">
        <v>730749</v>
      </c>
      <c r="B1742" s="1" t="s">
        <v>35</v>
      </c>
      <c r="C1742" s="2">
        <v>44927</v>
      </c>
      <c r="D1742" s="2" t="str">
        <f>TEXT(Table1[[#This Row],[Visit date]],"Dddd")</f>
        <v>Sunday</v>
      </c>
      <c r="E1742" s="2" t="str">
        <f>TEXT(Table1[[#This Row],[Visit date]],"Mmmm")</f>
        <v>January</v>
      </c>
      <c r="F1742" s="2">
        <v>44930.421863425923</v>
      </c>
      <c r="G1742">
        <f>_xlfn.DAYS(Table1[[#This Row],[Filed date]],Table1[[#This Row],[Visit date]])</f>
        <v>3</v>
      </c>
      <c r="H1742">
        <v>1</v>
      </c>
      <c r="I1742">
        <v>1120</v>
      </c>
      <c r="J1742">
        <v>1120</v>
      </c>
      <c r="K1742" t="s">
        <v>581</v>
      </c>
      <c r="L1742" t="s">
        <v>37</v>
      </c>
    </row>
    <row r="1743" spans="1:12" x14ac:dyDescent="0.25">
      <c r="A1743" s="3">
        <v>728131</v>
      </c>
      <c r="B1743" s="1" t="s">
        <v>19</v>
      </c>
      <c r="C1743" s="2">
        <v>44907</v>
      </c>
      <c r="D1743" s="2" t="str">
        <f>TEXT(Table1[[#This Row],[Visit date]],"Dddd")</f>
        <v>Monday</v>
      </c>
      <c r="E1743" s="2" t="str">
        <f>TEXT(Table1[[#This Row],[Visit date]],"Mmmm")</f>
        <v>December</v>
      </c>
      <c r="F1743" s="2">
        <v>44927.371006944442</v>
      </c>
      <c r="G1743">
        <f>_xlfn.DAYS(Table1[[#This Row],[Filed date]],Table1[[#This Row],[Visit date]])</f>
        <v>20</v>
      </c>
      <c r="H1743">
        <v>1</v>
      </c>
      <c r="I1743">
        <v>900</v>
      </c>
      <c r="J1743">
        <v>900</v>
      </c>
      <c r="K1743" t="s">
        <v>612</v>
      </c>
      <c r="L1743" t="s">
        <v>420</v>
      </c>
    </row>
    <row r="1744" spans="1:12" x14ac:dyDescent="0.25">
      <c r="A1744" s="3">
        <v>758967</v>
      </c>
      <c r="B1744" s="1" t="s">
        <v>9</v>
      </c>
      <c r="C1744" s="2">
        <v>44946</v>
      </c>
      <c r="D1744" s="2" t="str">
        <f>TEXT(Table1[[#This Row],[Visit date]],"Dddd")</f>
        <v>Friday</v>
      </c>
      <c r="E1744" s="2" t="str">
        <f>TEXT(Table1[[#This Row],[Visit date]],"Mmmm")</f>
        <v>January</v>
      </c>
      <c r="F1744" s="2">
        <v>44951.440162037034</v>
      </c>
      <c r="G1744">
        <f>_xlfn.DAYS(Table1[[#This Row],[Filed date]],Table1[[#This Row],[Visit date]])</f>
        <v>5</v>
      </c>
      <c r="H1744">
        <v>6</v>
      </c>
      <c r="I1744">
        <v>300</v>
      </c>
      <c r="J1744">
        <v>50</v>
      </c>
      <c r="K1744" t="s">
        <v>707</v>
      </c>
      <c r="L1744" t="s">
        <v>201</v>
      </c>
    </row>
    <row r="1745" spans="1:12" x14ac:dyDescent="0.25">
      <c r="A1745" s="3">
        <v>767004</v>
      </c>
      <c r="B1745" s="1" t="s">
        <v>9</v>
      </c>
      <c r="C1745" s="2">
        <v>44954</v>
      </c>
      <c r="D1745" s="2" t="str">
        <f>TEXT(Table1[[#This Row],[Visit date]],"Dddd")</f>
        <v>Saturday</v>
      </c>
      <c r="E1745" s="2" t="str">
        <f>TEXT(Table1[[#This Row],[Visit date]],"Mmmm")</f>
        <v>January</v>
      </c>
      <c r="F1745" s="2">
        <v>44956.65421296296</v>
      </c>
      <c r="G1745">
        <f>_xlfn.DAYS(Table1[[#This Row],[Filed date]],Table1[[#This Row],[Visit date]])</f>
        <v>2</v>
      </c>
      <c r="H1745">
        <v>1</v>
      </c>
      <c r="I1745">
        <v>3000</v>
      </c>
      <c r="J1745">
        <v>3000</v>
      </c>
      <c r="K1745" t="s">
        <v>12</v>
      </c>
      <c r="L1745" t="s">
        <v>332</v>
      </c>
    </row>
    <row r="1746" spans="1:12" x14ac:dyDescent="0.25">
      <c r="A1746" s="3">
        <v>759762</v>
      </c>
      <c r="B1746" s="1" t="s">
        <v>9</v>
      </c>
      <c r="C1746" s="2">
        <v>44947</v>
      </c>
      <c r="D1746" s="2" t="str">
        <f>TEXT(Table1[[#This Row],[Visit date]],"Dddd")</f>
        <v>Saturday</v>
      </c>
      <c r="E1746" s="2" t="str">
        <f>TEXT(Table1[[#This Row],[Visit date]],"Mmmm")</f>
        <v>January</v>
      </c>
      <c r="F1746" s="2">
        <v>44951.601215277777</v>
      </c>
      <c r="G1746">
        <f>_xlfn.DAYS(Table1[[#This Row],[Filed date]],Table1[[#This Row],[Visit date]])</f>
        <v>4</v>
      </c>
      <c r="H1746">
        <v>1</v>
      </c>
      <c r="I1746">
        <v>1000</v>
      </c>
      <c r="J1746">
        <v>1000</v>
      </c>
      <c r="K1746" t="s">
        <v>216</v>
      </c>
      <c r="L1746" t="s">
        <v>324</v>
      </c>
    </row>
    <row r="1747" spans="1:12" x14ac:dyDescent="0.25">
      <c r="A1747" s="3">
        <v>766974</v>
      </c>
      <c r="B1747" s="1" t="s">
        <v>9</v>
      </c>
      <c r="C1747" s="2">
        <v>44954</v>
      </c>
      <c r="D1747" s="2" t="str">
        <f>TEXT(Table1[[#This Row],[Visit date]],"Dddd")</f>
        <v>Saturday</v>
      </c>
      <c r="E1747" s="2" t="str">
        <f>TEXT(Table1[[#This Row],[Visit date]],"Mmmm")</f>
        <v>January</v>
      </c>
      <c r="F1747" s="2">
        <v>44956.649004629631</v>
      </c>
      <c r="G1747">
        <f>_xlfn.DAYS(Table1[[#This Row],[Filed date]],Table1[[#This Row],[Visit date]])</f>
        <v>2</v>
      </c>
      <c r="H1747">
        <v>1</v>
      </c>
      <c r="I1747">
        <v>2000</v>
      </c>
      <c r="J1747">
        <v>2000</v>
      </c>
      <c r="K1747" t="s">
        <v>134</v>
      </c>
      <c r="L1747" t="s">
        <v>120</v>
      </c>
    </row>
    <row r="1748" spans="1:12" x14ac:dyDescent="0.25">
      <c r="A1748" s="3">
        <v>759636</v>
      </c>
      <c r="B1748" s="1" t="s">
        <v>9</v>
      </c>
      <c r="C1748" s="2">
        <v>44948</v>
      </c>
      <c r="D1748" s="2" t="str">
        <f>TEXT(Table1[[#This Row],[Visit date]],"Dddd")</f>
        <v>Sunday</v>
      </c>
      <c r="E1748" s="2" t="str">
        <f>TEXT(Table1[[#This Row],[Visit date]],"Mmmm")</f>
        <v>January</v>
      </c>
      <c r="F1748" s="2">
        <v>44951.576284722221</v>
      </c>
      <c r="G1748">
        <f>_xlfn.DAYS(Table1[[#This Row],[Filed date]],Table1[[#This Row],[Visit date]])</f>
        <v>3</v>
      </c>
      <c r="H1748">
        <v>1</v>
      </c>
      <c r="I1748">
        <v>3000</v>
      </c>
      <c r="J1748">
        <v>3000</v>
      </c>
      <c r="K1748" t="s">
        <v>12</v>
      </c>
      <c r="L1748" t="s">
        <v>119</v>
      </c>
    </row>
    <row r="1749" spans="1:12" x14ac:dyDescent="0.25">
      <c r="A1749" s="3">
        <v>757963</v>
      </c>
      <c r="B1749" s="1" t="s">
        <v>9</v>
      </c>
      <c r="C1749" s="2">
        <v>44945</v>
      </c>
      <c r="D1749" s="2" t="str">
        <f>TEXT(Table1[[#This Row],[Visit date]],"Dddd")</f>
        <v>Thursday</v>
      </c>
      <c r="E1749" s="2" t="str">
        <f>TEXT(Table1[[#This Row],[Visit date]],"Mmmm")</f>
        <v>January</v>
      </c>
      <c r="F1749" s="2">
        <v>44950.63554398148</v>
      </c>
      <c r="G1749">
        <f>_xlfn.DAYS(Table1[[#This Row],[Filed date]],Table1[[#This Row],[Visit date]])</f>
        <v>5</v>
      </c>
      <c r="H1749">
        <v>1</v>
      </c>
      <c r="I1749">
        <v>2500</v>
      </c>
      <c r="J1749">
        <v>2500</v>
      </c>
      <c r="K1749" t="s">
        <v>57</v>
      </c>
      <c r="L1749" t="s">
        <v>701</v>
      </c>
    </row>
    <row r="1750" spans="1:12" x14ac:dyDescent="0.25">
      <c r="A1750" s="3">
        <v>760002</v>
      </c>
      <c r="B1750" s="1" t="s">
        <v>9</v>
      </c>
      <c r="C1750" s="2">
        <v>44947</v>
      </c>
      <c r="D1750" s="2" t="str">
        <f>TEXT(Table1[[#This Row],[Visit date]],"Dddd")</f>
        <v>Saturday</v>
      </c>
      <c r="E1750" s="2" t="str">
        <f>TEXT(Table1[[#This Row],[Visit date]],"Mmmm")</f>
        <v>January</v>
      </c>
      <c r="F1750" s="2">
        <v>44951.663171296299</v>
      </c>
      <c r="G1750">
        <f>_xlfn.DAYS(Table1[[#This Row],[Filed date]],Table1[[#This Row],[Visit date]])</f>
        <v>4</v>
      </c>
      <c r="H1750">
        <v>15</v>
      </c>
      <c r="I1750">
        <v>900</v>
      </c>
      <c r="J1750">
        <v>60</v>
      </c>
      <c r="K1750" t="s">
        <v>258</v>
      </c>
      <c r="L1750" t="s">
        <v>382</v>
      </c>
    </row>
    <row r="1751" spans="1:12" x14ac:dyDescent="0.25">
      <c r="A1751" s="3">
        <v>751363</v>
      </c>
      <c r="B1751" s="1" t="s">
        <v>9</v>
      </c>
      <c r="C1751" s="2">
        <v>44936</v>
      </c>
      <c r="D1751" s="2" t="str">
        <f>TEXT(Table1[[#This Row],[Visit date]],"Dddd")</f>
        <v>Tuesday</v>
      </c>
      <c r="E1751" s="2" t="str">
        <f>TEXT(Table1[[#This Row],[Visit date]],"Mmmm")</f>
        <v>January</v>
      </c>
      <c r="F1751" s="2">
        <v>44945.46329861111</v>
      </c>
      <c r="G1751">
        <f>_xlfn.DAYS(Table1[[#This Row],[Filed date]],Table1[[#This Row],[Visit date]])</f>
        <v>9</v>
      </c>
      <c r="H1751">
        <v>5</v>
      </c>
      <c r="I1751">
        <v>11250</v>
      </c>
      <c r="J1751">
        <v>2250</v>
      </c>
      <c r="K1751" t="s">
        <v>871</v>
      </c>
      <c r="L1751" t="s">
        <v>14</v>
      </c>
    </row>
    <row r="1752" spans="1:12" x14ac:dyDescent="0.25">
      <c r="A1752" s="3">
        <v>728427</v>
      </c>
      <c r="B1752" s="1" t="s">
        <v>35</v>
      </c>
      <c r="C1752" s="2">
        <v>44926</v>
      </c>
      <c r="D1752" s="2" t="str">
        <f>TEXT(Table1[[#This Row],[Visit date]],"Dddd")</f>
        <v>Saturday</v>
      </c>
      <c r="E1752" s="2" t="str">
        <f>TEXT(Table1[[#This Row],[Visit date]],"Mmmm")</f>
        <v>December</v>
      </c>
      <c r="F1752" s="2">
        <v>44928.401585648149</v>
      </c>
      <c r="G1752">
        <f>_xlfn.DAYS(Table1[[#This Row],[Filed date]],Table1[[#This Row],[Visit date]])</f>
        <v>2</v>
      </c>
      <c r="H1752">
        <v>8</v>
      </c>
      <c r="I1752">
        <v>800</v>
      </c>
      <c r="J1752">
        <v>100</v>
      </c>
      <c r="K1752" t="s">
        <v>872</v>
      </c>
      <c r="L1752" t="s">
        <v>746</v>
      </c>
    </row>
    <row r="1753" spans="1:12" x14ac:dyDescent="0.25">
      <c r="A1753" s="3">
        <v>759510</v>
      </c>
      <c r="B1753" s="1" t="s">
        <v>9</v>
      </c>
      <c r="C1753" s="2">
        <v>44947</v>
      </c>
      <c r="D1753" s="2" t="str">
        <f>TEXT(Table1[[#This Row],[Visit date]],"Dddd")</f>
        <v>Saturday</v>
      </c>
      <c r="E1753" s="2" t="str">
        <f>TEXT(Table1[[#This Row],[Visit date]],"Mmmm")</f>
        <v>January</v>
      </c>
      <c r="F1753" s="2">
        <v>44951.547523148147</v>
      </c>
      <c r="G1753">
        <f>_xlfn.DAYS(Table1[[#This Row],[Filed date]],Table1[[#This Row],[Visit date]])</f>
        <v>4</v>
      </c>
      <c r="H1753">
        <v>1</v>
      </c>
      <c r="I1753">
        <v>750</v>
      </c>
      <c r="J1753">
        <v>750</v>
      </c>
      <c r="K1753" t="s">
        <v>873</v>
      </c>
      <c r="L1753" t="s">
        <v>531</v>
      </c>
    </row>
    <row r="1754" spans="1:12" x14ac:dyDescent="0.25">
      <c r="A1754" s="3">
        <v>759923</v>
      </c>
      <c r="B1754" s="1" t="s">
        <v>9</v>
      </c>
      <c r="C1754" s="2">
        <v>44947</v>
      </c>
      <c r="D1754" s="2" t="str">
        <f>TEXT(Table1[[#This Row],[Visit date]],"Dddd")</f>
        <v>Saturday</v>
      </c>
      <c r="E1754" s="2" t="str">
        <f>TEXT(Table1[[#This Row],[Visit date]],"Mmmm")</f>
        <v>January</v>
      </c>
      <c r="F1754" s="2">
        <v>44951.642766203702</v>
      </c>
      <c r="G1754">
        <f>_xlfn.DAYS(Table1[[#This Row],[Filed date]],Table1[[#This Row],[Visit date]])</f>
        <v>4</v>
      </c>
      <c r="H1754">
        <v>8</v>
      </c>
      <c r="I1754">
        <v>400</v>
      </c>
      <c r="J1754">
        <v>50</v>
      </c>
      <c r="K1754" t="s">
        <v>30</v>
      </c>
      <c r="L1754" t="s">
        <v>79</v>
      </c>
    </row>
    <row r="1755" spans="1:12" x14ac:dyDescent="0.25">
      <c r="A1755" s="3">
        <v>751383</v>
      </c>
      <c r="B1755" s="1" t="s">
        <v>9</v>
      </c>
      <c r="C1755" s="2">
        <v>44942</v>
      </c>
      <c r="D1755" s="2" t="str">
        <f>TEXT(Table1[[#This Row],[Visit date]],"Dddd")</f>
        <v>Monday</v>
      </c>
      <c r="E1755" s="2" t="str">
        <f>TEXT(Table1[[#This Row],[Visit date]],"Mmmm")</f>
        <v>January</v>
      </c>
      <c r="F1755" s="2">
        <v>44945.469583333332</v>
      </c>
      <c r="G1755">
        <f>_xlfn.DAYS(Table1[[#This Row],[Filed date]],Table1[[#This Row],[Visit date]])</f>
        <v>3</v>
      </c>
      <c r="H1755">
        <v>10</v>
      </c>
      <c r="I1755">
        <v>1650</v>
      </c>
      <c r="J1755">
        <v>165</v>
      </c>
      <c r="K1755" t="s">
        <v>870</v>
      </c>
      <c r="L1755" t="s">
        <v>665</v>
      </c>
    </row>
    <row r="1756" spans="1:12" x14ac:dyDescent="0.25">
      <c r="A1756" s="3">
        <v>728106</v>
      </c>
      <c r="B1756" s="1" t="s">
        <v>135</v>
      </c>
      <c r="C1756" s="2">
        <v>44814</v>
      </c>
      <c r="D1756" s="2" t="str">
        <f>TEXT(Table1[[#This Row],[Visit date]],"Dddd")</f>
        <v>Saturday</v>
      </c>
      <c r="E1756" s="2" t="str">
        <f>TEXT(Table1[[#This Row],[Visit date]],"Mmmm")</f>
        <v>September</v>
      </c>
      <c r="F1756" s="2">
        <v>44927.013414351852</v>
      </c>
      <c r="G1756">
        <f>_xlfn.DAYS(Table1[[#This Row],[Filed date]],Table1[[#This Row],[Visit date]])</f>
        <v>113</v>
      </c>
      <c r="H1756">
        <v>1</v>
      </c>
      <c r="I1756">
        <v>5000</v>
      </c>
      <c r="J1756">
        <v>5000</v>
      </c>
      <c r="K1756" t="s">
        <v>136</v>
      </c>
      <c r="L1756" t="s">
        <v>874</v>
      </c>
    </row>
    <row r="1757" spans="1:12" x14ac:dyDescent="0.25">
      <c r="A1757" s="3">
        <v>756137</v>
      </c>
      <c r="B1757" s="1" t="s">
        <v>9</v>
      </c>
      <c r="C1757" s="2">
        <v>44944</v>
      </c>
      <c r="D1757" s="2" t="str">
        <f>TEXT(Table1[[#This Row],[Visit date]],"Dddd")</f>
        <v>Wednesday</v>
      </c>
      <c r="E1757" s="2" t="str">
        <f>TEXT(Table1[[#This Row],[Visit date]],"Mmmm")</f>
        <v>January</v>
      </c>
      <c r="F1757" s="2">
        <v>44949.610509259262</v>
      </c>
      <c r="G1757">
        <f>_xlfn.DAYS(Table1[[#This Row],[Filed date]],Table1[[#This Row],[Visit date]])</f>
        <v>5</v>
      </c>
      <c r="H1757">
        <v>1</v>
      </c>
      <c r="I1757">
        <v>3000</v>
      </c>
      <c r="J1757">
        <v>3000</v>
      </c>
      <c r="K1757" t="s">
        <v>12</v>
      </c>
      <c r="L1757" t="s">
        <v>631</v>
      </c>
    </row>
    <row r="1758" spans="1:12" x14ac:dyDescent="0.25">
      <c r="A1758" s="3">
        <v>762724</v>
      </c>
      <c r="B1758" s="1" t="s">
        <v>9</v>
      </c>
      <c r="C1758" s="2">
        <v>44949</v>
      </c>
      <c r="D1758" s="2" t="str">
        <f>TEXT(Table1[[#This Row],[Visit date]],"Dddd")</f>
        <v>Monday</v>
      </c>
      <c r="E1758" s="2" t="str">
        <f>TEXT(Table1[[#This Row],[Visit date]],"Mmmm")</f>
        <v>January</v>
      </c>
      <c r="F1758" s="2">
        <v>44953.538425925923</v>
      </c>
      <c r="G1758">
        <f>_xlfn.DAYS(Table1[[#This Row],[Filed date]],Table1[[#This Row],[Visit date]])</f>
        <v>4</v>
      </c>
      <c r="H1758">
        <v>1</v>
      </c>
      <c r="I1758">
        <v>7500</v>
      </c>
      <c r="J1758">
        <v>7500</v>
      </c>
      <c r="K1758" t="s">
        <v>339</v>
      </c>
      <c r="L1758" t="s">
        <v>326</v>
      </c>
    </row>
    <row r="1759" spans="1:12" x14ac:dyDescent="0.25">
      <c r="A1759" s="3">
        <v>758088</v>
      </c>
      <c r="B1759" s="1" t="s">
        <v>9</v>
      </c>
      <c r="C1759" s="2">
        <v>44945</v>
      </c>
      <c r="D1759" s="2" t="str">
        <f>TEXT(Table1[[#This Row],[Visit date]],"Dddd")</f>
        <v>Thursday</v>
      </c>
      <c r="E1759" s="2" t="str">
        <f>TEXT(Table1[[#This Row],[Visit date]],"Mmmm")</f>
        <v>January</v>
      </c>
      <c r="F1759" s="2">
        <v>44950.671956018523</v>
      </c>
      <c r="G1759">
        <f>_xlfn.DAYS(Table1[[#This Row],[Filed date]],Table1[[#This Row],[Visit date]])</f>
        <v>5</v>
      </c>
      <c r="H1759">
        <v>1</v>
      </c>
      <c r="I1759">
        <v>2500</v>
      </c>
      <c r="J1759">
        <v>2500</v>
      </c>
      <c r="K1759" t="s">
        <v>57</v>
      </c>
      <c r="L1759" t="s">
        <v>293</v>
      </c>
    </row>
    <row r="1760" spans="1:12" x14ac:dyDescent="0.25">
      <c r="A1760" s="3">
        <v>756123</v>
      </c>
      <c r="B1760" s="1" t="s">
        <v>9</v>
      </c>
      <c r="C1760" s="2">
        <v>44945</v>
      </c>
      <c r="D1760" s="2" t="str">
        <f>TEXT(Table1[[#This Row],[Visit date]],"Dddd")</f>
        <v>Thursday</v>
      </c>
      <c r="E1760" s="2" t="str">
        <f>TEXT(Table1[[#This Row],[Visit date]],"Mmmm")</f>
        <v>January</v>
      </c>
      <c r="F1760" s="2">
        <v>44949.606168981481</v>
      </c>
      <c r="G1760">
        <f>_xlfn.DAYS(Table1[[#This Row],[Filed date]],Table1[[#This Row],[Visit date]])</f>
        <v>4</v>
      </c>
      <c r="H1760">
        <v>20</v>
      </c>
      <c r="I1760">
        <v>600</v>
      </c>
      <c r="J1760">
        <v>30</v>
      </c>
      <c r="K1760" t="s">
        <v>402</v>
      </c>
      <c r="L1760" t="s">
        <v>139</v>
      </c>
    </row>
    <row r="1761" spans="1:12" x14ac:dyDescent="0.25">
      <c r="A1761" s="3">
        <v>733678</v>
      </c>
      <c r="B1761" s="1" t="s">
        <v>151</v>
      </c>
      <c r="C1761" s="2">
        <v>44908</v>
      </c>
      <c r="D1761" s="2" t="str">
        <f>TEXT(Table1[[#This Row],[Visit date]],"Dddd")</f>
        <v>Tuesday</v>
      </c>
      <c r="E1761" s="2" t="str">
        <f>TEXT(Table1[[#This Row],[Visit date]],"Mmmm")</f>
        <v>December</v>
      </c>
      <c r="F1761" s="2">
        <v>44932.429791666669</v>
      </c>
      <c r="G1761">
        <f>_xlfn.DAYS(Table1[[#This Row],[Filed date]],Table1[[#This Row],[Visit date]])</f>
        <v>24</v>
      </c>
      <c r="H1761">
        <v>24</v>
      </c>
      <c r="I1761">
        <v>504</v>
      </c>
      <c r="J1761">
        <v>21</v>
      </c>
      <c r="K1761" t="s">
        <v>737</v>
      </c>
      <c r="L1761" t="s">
        <v>209</v>
      </c>
    </row>
    <row r="1762" spans="1:12" x14ac:dyDescent="0.25">
      <c r="A1762" s="3">
        <v>756246</v>
      </c>
      <c r="B1762" s="1" t="s">
        <v>9</v>
      </c>
      <c r="C1762" s="2">
        <v>44944</v>
      </c>
      <c r="D1762" s="2" t="str">
        <f>TEXT(Table1[[#This Row],[Visit date]],"Dddd")</f>
        <v>Wednesday</v>
      </c>
      <c r="E1762" s="2" t="str">
        <f>TEXT(Table1[[#This Row],[Visit date]],"Mmmm")</f>
        <v>January</v>
      </c>
      <c r="F1762" s="2">
        <v>44949.64638888889</v>
      </c>
      <c r="G1762">
        <f>_xlfn.DAYS(Table1[[#This Row],[Filed date]],Table1[[#This Row],[Visit date]])</f>
        <v>5</v>
      </c>
      <c r="H1762">
        <v>1</v>
      </c>
      <c r="I1762">
        <v>2500</v>
      </c>
      <c r="J1762">
        <v>2500</v>
      </c>
      <c r="K1762" t="s">
        <v>57</v>
      </c>
      <c r="L1762" t="s">
        <v>18</v>
      </c>
    </row>
    <row r="1763" spans="1:12" x14ac:dyDescent="0.25">
      <c r="A1763" s="3">
        <v>763206</v>
      </c>
      <c r="B1763" s="1" t="s">
        <v>9</v>
      </c>
      <c r="C1763" s="2">
        <v>44952</v>
      </c>
      <c r="D1763" s="2" t="str">
        <f>TEXT(Table1[[#This Row],[Visit date]],"Dddd")</f>
        <v>Thursday</v>
      </c>
      <c r="E1763" s="2" t="str">
        <f>TEXT(Table1[[#This Row],[Visit date]],"Mmmm")</f>
        <v>January</v>
      </c>
      <c r="F1763" s="2">
        <v>44953.670891203707</v>
      </c>
      <c r="G1763">
        <f>_xlfn.DAYS(Table1[[#This Row],[Filed date]],Table1[[#This Row],[Visit date]])</f>
        <v>1</v>
      </c>
      <c r="H1763">
        <v>1</v>
      </c>
      <c r="I1763">
        <v>999.99999999999989</v>
      </c>
      <c r="J1763">
        <v>999.99999999999989</v>
      </c>
      <c r="K1763" t="s">
        <v>238</v>
      </c>
      <c r="L1763" t="s">
        <v>31</v>
      </c>
    </row>
    <row r="1764" spans="1:12" x14ac:dyDescent="0.25">
      <c r="A1764" s="3">
        <v>751363</v>
      </c>
      <c r="B1764" s="1" t="s">
        <v>9</v>
      </c>
      <c r="C1764" s="2">
        <v>44936</v>
      </c>
      <c r="D1764" s="2" t="str">
        <f>TEXT(Table1[[#This Row],[Visit date]],"Dddd")</f>
        <v>Tuesday</v>
      </c>
      <c r="E1764" s="2" t="str">
        <f>TEXT(Table1[[#This Row],[Visit date]],"Mmmm")</f>
        <v>January</v>
      </c>
      <c r="F1764" s="2">
        <v>44945.46329861111</v>
      </c>
      <c r="G1764">
        <f>_xlfn.DAYS(Table1[[#This Row],[Filed date]],Table1[[#This Row],[Visit date]])</f>
        <v>9</v>
      </c>
      <c r="H1764">
        <v>1</v>
      </c>
      <c r="I1764">
        <v>1000</v>
      </c>
      <c r="J1764">
        <v>1000</v>
      </c>
      <c r="K1764" t="s">
        <v>17</v>
      </c>
      <c r="L1764" t="s">
        <v>14</v>
      </c>
    </row>
    <row r="1765" spans="1:12" x14ac:dyDescent="0.25">
      <c r="A1765" s="3">
        <v>767099</v>
      </c>
      <c r="B1765" s="1" t="s">
        <v>9</v>
      </c>
      <c r="C1765" s="2">
        <v>44955</v>
      </c>
      <c r="D1765" s="2" t="str">
        <f>TEXT(Table1[[#This Row],[Visit date]],"Dddd")</f>
        <v>Sunday</v>
      </c>
      <c r="E1765" s="2" t="str">
        <f>TEXT(Table1[[#This Row],[Visit date]],"Mmmm")</f>
        <v>January</v>
      </c>
      <c r="F1765" s="2">
        <v>44956.683356481481</v>
      </c>
      <c r="G1765">
        <f>_xlfn.DAYS(Table1[[#This Row],[Filed date]],Table1[[#This Row],[Visit date]])</f>
        <v>1</v>
      </c>
      <c r="H1765">
        <v>30</v>
      </c>
      <c r="I1765">
        <v>2400</v>
      </c>
      <c r="J1765">
        <v>80</v>
      </c>
      <c r="K1765" t="s">
        <v>162</v>
      </c>
      <c r="L1765" t="s">
        <v>249</v>
      </c>
    </row>
    <row r="1766" spans="1:12" x14ac:dyDescent="0.25">
      <c r="A1766" s="3">
        <v>767086</v>
      </c>
      <c r="B1766" s="1" t="s">
        <v>9</v>
      </c>
      <c r="C1766" s="2">
        <v>44955</v>
      </c>
      <c r="D1766" s="2" t="str">
        <f>TEXT(Table1[[#This Row],[Visit date]],"Dddd")</f>
        <v>Sunday</v>
      </c>
      <c r="E1766" s="2" t="str">
        <f>TEXT(Table1[[#This Row],[Visit date]],"Mmmm")</f>
        <v>January</v>
      </c>
      <c r="F1766" s="2">
        <v>44956.678240740737</v>
      </c>
      <c r="G1766">
        <f>_xlfn.DAYS(Table1[[#This Row],[Filed date]],Table1[[#This Row],[Visit date]])</f>
        <v>1</v>
      </c>
      <c r="H1766">
        <v>1</v>
      </c>
      <c r="I1766">
        <v>3000</v>
      </c>
      <c r="J1766">
        <v>3000</v>
      </c>
      <c r="K1766" t="s">
        <v>12</v>
      </c>
      <c r="L1766" t="s">
        <v>481</v>
      </c>
    </row>
    <row r="1767" spans="1:12" x14ac:dyDescent="0.25">
      <c r="A1767" s="3">
        <v>762487</v>
      </c>
      <c r="B1767" s="1" t="s">
        <v>9</v>
      </c>
      <c r="C1767" s="2">
        <v>44951</v>
      </c>
      <c r="D1767" s="2" t="str">
        <f>TEXT(Table1[[#This Row],[Visit date]],"Dddd")</f>
        <v>Wednesday</v>
      </c>
      <c r="E1767" s="2" t="str">
        <f>TEXT(Table1[[#This Row],[Visit date]],"Mmmm")</f>
        <v>January</v>
      </c>
      <c r="F1767" s="2">
        <v>44953.454340277778</v>
      </c>
      <c r="G1767">
        <f>_xlfn.DAYS(Table1[[#This Row],[Filed date]],Table1[[#This Row],[Visit date]])</f>
        <v>2</v>
      </c>
      <c r="H1767">
        <v>1</v>
      </c>
      <c r="I1767">
        <v>3000</v>
      </c>
      <c r="J1767">
        <v>3000</v>
      </c>
      <c r="K1767" t="s">
        <v>12</v>
      </c>
      <c r="L1767" t="s">
        <v>11</v>
      </c>
    </row>
    <row r="1768" spans="1:12" x14ac:dyDescent="0.25">
      <c r="A1768" s="3">
        <v>755420</v>
      </c>
      <c r="B1768" s="1" t="s">
        <v>9</v>
      </c>
      <c r="C1768" s="2">
        <v>44943</v>
      </c>
      <c r="D1768" s="2" t="str">
        <f>TEXT(Table1[[#This Row],[Visit date]],"Dddd")</f>
        <v>Tuesday</v>
      </c>
      <c r="E1768" s="2" t="str">
        <f>TEXT(Table1[[#This Row],[Visit date]],"Mmmm")</f>
        <v>January</v>
      </c>
      <c r="F1768" s="2">
        <v>44949.44976851852</v>
      </c>
      <c r="G1768">
        <f>_xlfn.DAYS(Table1[[#This Row],[Filed date]],Table1[[#This Row],[Visit date]])</f>
        <v>6</v>
      </c>
      <c r="H1768">
        <v>1</v>
      </c>
      <c r="I1768">
        <v>1000</v>
      </c>
      <c r="J1768">
        <v>1000</v>
      </c>
      <c r="K1768" t="s">
        <v>17</v>
      </c>
      <c r="L1768" t="s">
        <v>409</v>
      </c>
    </row>
    <row r="1769" spans="1:12" x14ac:dyDescent="0.25">
      <c r="A1769" s="3">
        <v>728556</v>
      </c>
      <c r="B1769" s="1" t="s">
        <v>9</v>
      </c>
      <c r="C1769" s="2">
        <v>44926</v>
      </c>
      <c r="D1769" s="2" t="str">
        <f>TEXT(Table1[[#This Row],[Visit date]],"Dddd")</f>
        <v>Saturday</v>
      </c>
      <c r="E1769" s="2" t="str">
        <f>TEXT(Table1[[#This Row],[Visit date]],"Mmmm")</f>
        <v>December</v>
      </c>
      <c r="F1769" s="2">
        <v>44928.472928240742</v>
      </c>
      <c r="G1769">
        <f>_xlfn.DAYS(Table1[[#This Row],[Filed date]],Table1[[#This Row],[Visit date]])</f>
        <v>2</v>
      </c>
      <c r="H1769">
        <v>1</v>
      </c>
      <c r="I1769">
        <v>1000</v>
      </c>
      <c r="J1769">
        <v>1000</v>
      </c>
      <c r="K1769" t="s">
        <v>17</v>
      </c>
      <c r="L1769" t="s">
        <v>18</v>
      </c>
    </row>
    <row r="1770" spans="1:12" x14ac:dyDescent="0.25">
      <c r="A1770" s="3">
        <v>763206</v>
      </c>
      <c r="B1770" s="1" t="s">
        <v>9</v>
      </c>
      <c r="C1770" s="2">
        <v>44952</v>
      </c>
      <c r="D1770" s="2" t="str">
        <f>TEXT(Table1[[#This Row],[Visit date]],"Dddd")</f>
        <v>Thursday</v>
      </c>
      <c r="E1770" s="2" t="str">
        <f>TEXT(Table1[[#This Row],[Visit date]],"Mmmm")</f>
        <v>January</v>
      </c>
      <c r="F1770" s="2">
        <v>44953.670891203707</v>
      </c>
      <c r="G1770">
        <f>_xlfn.DAYS(Table1[[#This Row],[Filed date]],Table1[[#This Row],[Visit date]])</f>
        <v>1</v>
      </c>
      <c r="H1770">
        <v>10</v>
      </c>
      <c r="I1770">
        <v>1650</v>
      </c>
      <c r="J1770">
        <v>165</v>
      </c>
      <c r="K1770" t="s">
        <v>870</v>
      </c>
      <c r="L1770" t="s">
        <v>31</v>
      </c>
    </row>
    <row r="1771" spans="1:12" x14ac:dyDescent="0.25">
      <c r="A1771" s="3">
        <v>759410</v>
      </c>
      <c r="B1771" s="1" t="s">
        <v>9</v>
      </c>
      <c r="C1771" s="2">
        <v>44947</v>
      </c>
      <c r="D1771" s="2" t="str">
        <f>TEXT(Table1[[#This Row],[Visit date]],"Dddd")</f>
        <v>Saturday</v>
      </c>
      <c r="E1771" s="2" t="str">
        <f>TEXT(Table1[[#This Row],[Visit date]],"Mmmm")</f>
        <v>January</v>
      </c>
      <c r="F1771" s="2">
        <v>44951.528032407397</v>
      </c>
      <c r="G1771">
        <f>_xlfn.DAYS(Table1[[#This Row],[Filed date]],Table1[[#This Row],[Visit date]])</f>
        <v>4</v>
      </c>
      <c r="H1771">
        <v>1</v>
      </c>
      <c r="I1771">
        <v>3000</v>
      </c>
      <c r="J1771">
        <v>3000</v>
      </c>
      <c r="K1771" t="s">
        <v>12</v>
      </c>
      <c r="L1771" t="s">
        <v>675</v>
      </c>
    </row>
    <row r="1772" spans="1:12" x14ac:dyDescent="0.25">
      <c r="A1772" s="3">
        <v>759078</v>
      </c>
      <c r="B1772" s="1" t="s">
        <v>9</v>
      </c>
      <c r="C1772" s="2">
        <v>44946</v>
      </c>
      <c r="D1772" s="2" t="str">
        <f>TEXT(Table1[[#This Row],[Visit date]],"Dddd")</f>
        <v>Friday</v>
      </c>
      <c r="E1772" s="2" t="str">
        <f>TEXT(Table1[[#This Row],[Visit date]],"Mmmm")</f>
        <v>January</v>
      </c>
      <c r="F1772" s="2">
        <v>44951.46234953704</v>
      </c>
      <c r="G1772">
        <f>_xlfn.DAYS(Table1[[#This Row],[Filed date]],Table1[[#This Row],[Visit date]])</f>
        <v>5</v>
      </c>
      <c r="H1772">
        <v>1</v>
      </c>
      <c r="I1772">
        <v>1500</v>
      </c>
      <c r="J1772">
        <v>1500</v>
      </c>
      <c r="K1772" t="s">
        <v>529</v>
      </c>
      <c r="L1772" t="s">
        <v>39</v>
      </c>
    </row>
    <row r="1773" spans="1:12" x14ac:dyDescent="0.25">
      <c r="A1773" s="3">
        <v>755002</v>
      </c>
      <c r="B1773" s="1" t="s">
        <v>9</v>
      </c>
      <c r="C1773" s="2">
        <v>44943</v>
      </c>
      <c r="D1773" s="2" t="str">
        <f>TEXT(Table1[[#This Row],[Visit date]],"Dddd")</f>
        <v>Tuesday</v>
      </c>
      <c r="E1773" s="2" t="str">
        <f>TEXT(Table1[[#This Row],[Visit date]],"Mmmm")</f>
        <v>January</v>
      </c>
      <c r="F1773" s="2">
        <v>44949.337314814817</v>
      </c>
      <c r="G1773">
        <f>_xlfn.DAYS(Table1[[#This Row],[Filed date]],Table1[[#This Row],[Visit date]])</f>
        <v>6</v>
      </c>
      <c r="H1773">
        <v>1</v>
      </c>
      <c r="I1773">
        <v>2500</v>
      </c>
      <c r="J1773">
        <v>2500</v>
      </c>
      <c r="K1773" t="s">
        <v>57</v>
      </c>
      <c r="L1773" t="s">
        <v>18</v>
      </c>
    </row>
    <row r="1774" spans="1:12" x14ac:dyDescent="0.25">
      <c r="A1774" s="3">
        <v>756301</v>
      </c>
      <c r="B1774" s="1" t="s">
        <v>9</v>
      </c>
      <c r="C1774" s="2">
        <v>44944</v>
      </c>
      <c r="D1774" s="2" t="str">
        <f>TEXT(Table1[[#This Row],[Visit date]],"Dddd")</f>
        <v>Wednesday</v>
      </c>
      <c r="E1774" s="2" t="str">
        <f>TEXT(Table1[[#This Row],[Visit date]],"Mmmm")</f>
        <v>January</v>
      </c>
      <c r="F1774" s="2">
        <v>44949.664537037039</v>
      </c>
      <c r="G1774">
        <f>_xlfn.DAYS(Table1[[#This Row],[Filed date]],Table1[[#This Row],[Visit date]])</f>
        <v>5</v>
      </c>
      <c r="H1774">
        <v>10</v>
      </c>
      <c r="I1774">
        <v>500</v>
      </c>
      <c r="J1774">
        <v>50</v>
      </c>
      <c r="K1774" t="s">
        <v>875</v>
      </c>
      <c r="L1774" t="s">
        <v>861</v>
      </c>
    </row>
    <row r="1775" spans="1:12" x14ac:dyDescent="0.25">
      <c r="A1775" s="3">
        <v>758112</v>
      </c>
      <c r="B1775" s="1" t="s">
        <v>9</v>
      </c>
      <c r="C1775" s="2">
        <v>44945</v>
      </c>
      <c r="D1775" s="2" t="str">
        <f>TEXT(Table1[[#This Row],[Visit date]],"Dddd")</f>
        <v>Thursday</v>
      </c>
      <c r="E1775" s="2" t="str">
        <f>TEXT(Table1[[#This Row],[Visit date]],"Mmmm")</f>
        <v>January</v>
      </c>
      <c r="F1775" s="2">
        <v>44950.679363425923</v>
      </c>
      <c r="G1775">
        <f>_xlfn.DAYS(Table1[[#This Row],[Filed date]],Table1[[#This Row],[Visit date]])</f>
        <v>5</v>
      </c>
      <c r="H1775">
        <v>1</v>
      </c>
      <c r="I1775">
        <v>999.99999999999989</v>
      </c>
      <c r="J1775">
        <v>999.99999999999989</v>
      </c>
      <c r="K1775" t="s">
        <v>17</v>
      </c>
      <c r="L1775" t="s">
        <v>115</v>
      </c>
    </row>
    <row r="1776" spans="1:12" x14ac:dyDescent="0.25">
      <c r="A1776" s="3">
        <v>752052</v>
      </c>
      <c r="B1776" s="1" t="s">
        <v>9</v>
      </c>
      <c r="C1776" s="2">
        <v>44942</v>
      </c>
      <c r="D1776" s="2" t="str">
        <f>TEXT(Table1[[#This Row],[Visit date]],"Dddd")</f>
        <v>Monday</v>
      </c>
      <c r="E1776" s="2" t="str">
        <f>TEXT(Table1[[#This Row],[Visit date]],"Mmmm")</f>
        <v>January</v>
      </c>
      <c r="F1776" s="2">
        <v>44945.668738425928</v>
      </c>
      <c r="G1776">
        <f>_xlfn.DAYS(Table1[[#This Row],[Filed date]],Table1[[#This Row],[Visit date]])</f>
        <v>3</v>
      </c>
      <c r="H1776">
        <v>3</v>
      </c>
      <c r="I1776">
        <v>150</v>
      </c>
      <c r="J1776">
        <v>50</v>
      </c>
      <c r="K1776" t="s">
        <v>30</v>
      </c>
      <c r="L1776" t="s">
        <v>54</v>
      </c>
    </row>
    <row r="1777" spans="1:12" x14ac:dyDescent="0.25">
      <c r="A1777" s="3">
        <v>755304</v>
      </c>
      <c r="B1777" s="1" t="s">
        <v>9</v>
      </c>
      <c r="C1777" s="2">
        <v>44943</v>
      </c>
      <c r="D1777" s="2" t="str">
        <f>TEXT(Table1[[#This Row],[Visit date]],"Dddd")</f>
        <v>Tuesday</v>
      </c>
      <c r="E1777" s="2" t="str">
        <f>TEXT(Table1[[#This Row],[Visit date]],"Mmmm")</f>
        <v>January</v>
      </c>
      <c r="F1777" s="2">
        <v>44949.419444444437</v>
      </c>
      <c r="G1777">
        <f>_xlfn.DAYS(Table1[[#This Row],[Filed date]],Table1[[#This Row],[Visit date]])</f>
        <v>6</v>
      </c>
      <c r="H1777">
        <v>1</v>
      </c>
      <c r="I1777">
        <v>1000</v>
      </c>
      <c r="J1777">
        <v>1000</v>
      </c>
      <c r="K1777" t="s">
        <v>17</v>
      </c>
      <c r="L1777" t="s">
        <v>250</v>
      </c>
    </row>
    <row r="1778" spans="1:12" x14ac:dyDescent="0.25">
      <c r="A1778" s="3">
        <v>760613</v>
      </c>
      <c r="B1778" s="1" t="s">
        <v>9</v>
      </c>
      <c r="C1778" s="2">
        <v>44948</v>
      </c>
      <c r="D1778" s="2" t="str">
        <f>TEXT(Table1[[#This Row],[Visit date]],"Dddd")</f>
        <v>Sunday</v>
      </c>
      <c r="E1778" s="2" t="str">
        <f>TEXT(Table1[[#This Row],[Visit date]],"Mmmm")</f>
        <v>January</v>
      </c>
      <c r="F1778" s="2">
        <v>44952.378472222219</v>
      </c>
      <c r="G1778">
        <f>_xlfn.DAYS(Table1[[#This Row],[Filed date]],Table1[[#This Row],[Visit date]])</f>
        <v>4</v>
      </c>
      <c r="H1778">
        <v>1</v>
      </c>
      <c r="I1778">
        <v>1500</v>
      </c>
      <c r="J1778">
        <v>1500</v>
      </c>
      <c r="K1778" t="s">
        <v>94</v>
      </c>
      <c r="L1778" t="s">
        <v>766</v>
      </c>
    </row>
    <row r="1779" spans="1:12" x14ac:dyDescent="0.25">
      <c r="A1779" s="3">
        <v>737970</v>
      </c>
      <c r="B1779" s="1" t="s">
        <v>50</v>
      </c>
      <c r="C1779" s="2">
        <v>44933</v>
      </c>
      <c r="D1779" s="2" t="str">
        <f>TEXT(Table1[[#This Row],[Visit date]],"Dddd")</f>
        <v>Saturday</v>
      </c>
      <c r="E1779" s="2" t="str">
        <f>TEXT(Table1[[#This Row],[Visit date]],"Mmmm")</f>
        <v>January</v>
      </c>
      <c r="F1779" s="2">
        <v>44936.542407407411</v>
      </c>
      <c r="G1779">
        <f>_xlfn.DAYS(Table1[[#This Row],[Filed date]],Table1[[#This Row],[Visit date]])</f>
        <v>3</v>
      </c>
      <c r="H1779">
        <v>30</v>
      </c>
      <c r="I1779">
        <v>792</v>
      </c>
      <c r="J1779">
        <v>26.4</v>
      </c>
      <c r="K1779" t="s">
        <v>876</v>
      </c>
      <c r="L1779" t="s">
        <v>228</v>
      </c>
    </row>
    <row r="1780" spans="1:12" x14ac:dyDescent="0.25">
      <c r="A1780" s="3">
        <v>751363</v>
      </c>
      <c r="B1780" s="1" t="s">
        <v>9</v>
      </c>
      <c r="C1780" s="2">
        <v>44936</v>
      </c>
      <c r="D1780" s="2" t="str">
        <f>TEXT(Table1[[#This Row],[Visit date]],"Dddd")</f>
        <v>Tuesday</v>
      </c>
      <c r="E1780" s="2" t="str">
        <f>TEXT(Table1[[#This Row],[Visit date]],"Mmmm")</f>
        <v>January</v>
      </c>
      <c r="F1780" s="2">
        <v>44945.46329861111</v>
      </c>
      <c r="G1780">
        <f>_xlfn.DAYS(Table1[[#This Row],[Filed date]],Table1[[#This Row],[Visit date]])</f>
        <v>9</v>
      </c>
      <c r="H1780">
        <v>12</v>
      </c>
      <c r="I1780">
        <v>2160</v>
      </c>
      <c r="J1780">
        <v>180</v>
      </c>
      <c r="K1780" t="s">
        <v>520</v>
      </c>
      <c r="L1780" t="s">
        <v>14</v>
      </c>
    </row>
    <row r="1781" spans="1:12" x14ac:dyDescent="0.25">
      <c r="A1781" s="3">
        <v>759602</v>
      </c>
      <c r="B1781" s="1" t="s">
        <v>9</v>
      </c>
      <c r="C1781" s="2">
        <v>44947</v>
      </c>
      <c r="D1781" s="2" t="str">
        <f>TEXT(Table1[[#This Row],[Visit date]],"Dddd")</f>
        <v>Saturday</v>
      </c>
      <c r="E1781" s="2" t="str">
        <f>TEXT(Table1[[#This Row],[Visit date]],"Mmmm")</f>
        <v>January</v>
      </c>
      <c r="F1781" s="2">
        <v>44951.568912037037</v>
      </c>
      <c r="G1781">
        <f>_xlfn.DAYS(Table1[[#This Row],[Filed date]],Table1[[#This Row],[Visit date]])</f>
        <v>4</v>
      </c>
      <c r="H1781">
        <v>1</v>
      </c>
      <c r="I1781">
        <v>500</v>
      </c>
      <c r="J1781">
        <v>500</v>
      </c>
      <c r="K1781" t="s">
        <v>38</v>
      </c>
      <c r="L1781" t="s">
        <v>545</v>
      </c>
    </row>
    <row r="1782" spans="1:12" x14ac:dyDescent="0.25">
      <c r="A1782" s="3">
        <v>757963</v>
      </c>
      <c r="B1782" s="1" t="s">
        <v>9</v>
      </c>
      <c r="C1782" s="2">
        <v>44945</v>
      </c>
      <c r="D1782" s="2" t="str">
        <f>TEXT(Table1[[#This Row],[Visit date]],"Dddd")</f>
        <v>Thursday</v>
      </c>
      <c r="E1782" s="2" t="str">
        <f>TEXT(Table1[[#This Row],[Visit date]],"Mmmm")</f>
        <v>January</v>
      </c>
      <c r="F1782" s="2">
        <v>44950.63554398148</v>
      </c>
      <c r="G1782">
        <f>_xlfn.DAYS(Table1[[#This Row],[Filed date]],Table1[[#This Row],[Visit date]])</f>
        <v>5</v>
      </c>
      <c r="H1782">
        <v>1</v>
      </c>
      <c r="I1782">
        <v>2500</v>
      </c>
      <c r="J1782">
        <v>2500</v>
      </c>
      <c r="K1782" t="s">
        <v>186</v>
      </c>
      <c r="L1782" t="s">
        <v>701</v>
      </c>
    </row>
    <row r="1783" spans="1:12" x14ac:dyDescent="0.25">
      <c r="A1783" s="3">
        <v>766855</v>
      </c>
      <c r="B1783" s="1" t="s">
        <v>9</v>
      </c>
      <c r="C1783" s="2">
        <v>44953</v>
      </c>
      <c r="D1783" s="2" t="str">
        <f>TEXT(Table1[[#This Row],[Visit date]],"Dddd")</f>
        <v>Friday</v>
      </c>
      <c r="E1783" s="2" t="str">
        <f>TEXT(Table1[[#This Row],[Visit date]],"Mmmm")</f>
        <v>January</v>
      </c>
      <c r="F1783" s="2">
        <v>44956.625543981478</v>
      </c>
      <c r="G1783">
        <f>_xlfn.DAYS(Table1[[#This Row],[Filed date]],Table1[[#This Row],[Visit date]])</f>
        <v>3</v>
      </c>
      <c r="H1783">
        <v>6</v>
      </c>
      <c r="I1783">
        <v>1500</v>
      </c>
      <c r="J1783">
        <v>250</v>
      </c>
      <c r="K1783" t="s">
        <v>10</v>
      </c>
      <c r="L1783" t="s">
        <v>11</v>
      </c>
    </row>
    <row r="1784" spans="1:12" x14ac:dyDescent="0.25">
      <c r="A1784" s="3">
        <v>753455</v>
      </c>
      <c r="B1784" s="1" t="s">
        <v>9</v>
      </c>
      <c r="C1784" s="2">
        <v>44943</v>
      </c>
      <c r="D1784" s="2" t="str">
        <f>TEXT(Table1[[#This Row],[Visit date]],"Dddd")</f>
        <v>Tuesday</v>
      </c>
      <c r="E1784" s="2" t="str">
        <f>TEXT(Table1[[#This Row],[Visit date]],"Mmmm")</f>
        <v>January</v>
      </c>
      <c r="F1784" s="2">
        <v>44946.632708333331</v>
      </c>
      <c r="G1784">
        <f>_xlfn.DAYS(Table1[[#This Row],[Filed date]],Table1[[#This Row],[Visit date]])</f>
        <v>3</v>
      </c>
      <c r="H1784">
        <v>1</v>
      </c>
      <c r="I1784">
        <v>3000</v>
      </c>
      <c r="J1784">
        <v>3000</v>
      </c>
      <c r="K1784" t="s">
        <v>12</v>
      </c>
      <c r="L1784" t="s">
        <v>60</v>
      </c>
    </row>
    <row r="1785" spans="1:12" x14ac:dyDescent="0.25">
      <c r="A1785" s="3">
        <v>758967</v>
      </c>
      <c r="B1785" s="1" t="s">
        <v>9</v>
      </c>
      <c r="C1785" s="2">
        <v>44946</v>
      </c>
      <c r="D1785" s="2" t="str">
        <f>TEXT(Table1[[#This Row],[Visit date]],"Dddd")</f>
        <v>Friday</v>
      </c>
      <c r="E1785" s="2" t="str">
        <f>TEXT(Table1[[#This Row],[Visit date]],"Mmmm")</f>
        <v>January</v>
      </c>
      <c r="F1785" s="2">
        <v>44951.440162037034</v>
      </c>
      <c r="G1785">
        <f>_xlfn.DAYS(Table1[[#This Row],[Filed date]],Table1[[#This Row],[Visit date]])</f>
        <v>5</v>
      </c>
      <c r="H1785">
        <v>5</v>
      </c>
      <c r="I1785">
        <v>300</v>
      </c>
      <c r="J1785">
        <v>60</v>
      </c>
      <c r="K1785" t="s">
        <v>748</v>
      </c>
      <c r="L1785" t="s">
        <v>201</v>
      </c>
    </row>
    <row r="1786" spans="1:12" x14ac:dyDescent="0.25">
      <c r="A1786" s="3">
        <v>751363</v>
      </c>
      <c r="B1786" s="1" t="s">
        <v>9</v>
      </c>
      <c r="C1786" s="2">
        <v>44936</v>
      </c>
      <c r="D1786" s="2" t="str">
        <f>TEXT(Table1[[#This Row],[Visit date]],"Dddd")</f>
        <v>Tuesday</v>
      </c>
      <c r="E1786" s="2" t="str">
        <f>TEXT(Table1[[#This Row],[Visit date]],"Mmmm")</f>
        <v>January</v>
      </c>
      <c r="F1786" s="2">
        <v>44945.46329861111</v>
      </c>
      <c r="G1786">
        <f>_xlfn.DAYS(Table1[[#This Row],[Filed date]],Table1[[#This Row],[Visit date]])</f>
        <v>9</v>
      </c>
      <c r="H1786">
        <v>9</v>
      </c>
      <c r="I1786">
        <v>108000</v>
      </c>
      <c r="J1786">
        <v>12000</v>
      </c>
      <c r="K1786" t="s">
        <v>877</v>
      </c>
      <c r="L1786" t="s">
        <v>14</v>
      </c>
    </row>
    <row r="1787" spans="1:12" x14ac:dyDescent="0.25">
      <c r="A1787" s="3">
        <v>758092</v>
      </c>
      <c r="B1787" s="1" t="s">
        <v>9</v>
      </c>
      <c r="C1787" s="2">
        <v>44945</v>
      </c>
      <c r="D1787" s="2" t="str">
        <f>TEXT(Table1[[#This Row],[Visit date]],"Dddd")</f>
        <v>Thursday</v>
      </c>
      <c r="E1787" s="2" t="str">
        <f>TEXT(Table1[[#This Row],[Visit date]],"Mmmm")</f>
        <v>January</v>
      </c>
      <c r="F1787" s="2">
        <v>44950.672974537039</v>
      </c>
      <c r="G1787">
        <f>_xlfn.DAYS(Table1[[#This Row],[Filed date]],Table1[[#This Row],[Visit date]])</f>
        <v>5</v>
      </c>
      <c r="H1787">
        <v>1</v>
      </c>
      <c r="I1787">
        <v>2500</v>
      </c>
      <c r="J1787">
        <v>2500</v>
      </c>
      <c r="K1787" t="s">
        <v>57</v>
      </c>
      <c r="L1787" t="s">
        <v>18</v>
      </c>
    </row>
    <row r="1788" spans="1:12" x14ac:dyDescent="0.25">
      <c r="A1788" s="3">
        <v>758960</v>
      </c>
      <c r="B1788" s="1" t="s">
        <v>9</v>
      </c>
      <c r="C1788" s="2">
        <v>44946</v>
      </c>
      <c r="D1788" s="2" t="str">
        <f>TEXT(Table1[[#This Row],[Visit date]],"Dddd")</f>
        <v>Friday</v>
      </c>
      <c r="E1788" s="2" t="str">
        <f>TEXT(Table1[[#This Row],[Visit date]],"Mmmm")</f>
        <v>January</v>
      </c>
      <c r="F1788" s="2">
        <v>44951.439085648148</v>
      </c>
      <c r="G1788">
        <f>_xlfn.DAYS(Table1[[#This Row],[Filed date]],Table1[[#This Row],[Visit date]])</f>
        <v>5</v>
      </c>
      <c r="H1788">
        <v>6</v>
      </c>
      <c r="I1788">
        <v>9000</v>
      </c>
      <c r="J1788">
        <v>1500</v>
      </c>
      <c r="K1788" t="s">
        <v>182</v>
      </c>
      <c r="L1788" t="s">
        <v>192</v>
      </c>
    </row>
    <row r="1789" spans="1:12" x14ac:dyDescent="0.25">
      <c r="A1789" s="3">
        <v>759665</v>
      </c>
      <c r="B1789" s="1" t="s">
        <v>9</v>
      </c>
      <c r="C1789" s="2">
        <v>44949</v>
      </c>
      <c r="D1789" s="2" t="str">
        <f>TEXT(Table1[[#This Row],[Visit date]],"Dddd")</f>
        <v>Monday</v>
      </c>
      <c r="E1789" s="2" t="str">
        <f>TEXT(Table1[[#This Row],[Visit date]],"Mmmm")</f>
        <v>January</v>
      </c>
      <c r="F1789" s="2">
        <v>44951.583298611113</v>
      </c>
      <c r="G1789">
        <f>_xlfn.DAYS(Table1[[#This Row],[Filed date]],Table1[[#This Row],[Visit date]])</f>
        <v>2</v>
      </c>
      <c r="H1789">
        <v>1</v>
      </c>
      <c r="I1789">
        <v>500</v>
      </c>
      <c r="J1789">
        <v>500</v>
      </c>
      <c r="K1789" t="s">
        <v>38</v>
      </c>
      <c r="L1789" t="s">
        <v>18</v>
      </c>
    </row>
    <row r="1790" spans="1:12" x14ac:dyDescent="0.25">
      <c r="A1790" s="3">
        <v>756081</v>
      </c>
      <c r="B1790" s="1" t="s">
        <v>9</v>
      </c>
      <c r="C1790" s="2">
        <v>44944</v>
      </c>
      <c r="D1790" s="2" t="str">
        <f>TEXT(Table1[[#This Row],[Visit date]],"Dddd")</f>
        <v>Wednesday</v>
      </c>
      <c r="E1790" s="2" t="str">
        <f>TEXT(Table1[[#This Row],[Visit date]],"Mmmm")</f>
        <v>January</v>
      </c>
      <c r="F1790" s="2">
        <v>44949.596215277779</v>
      </c>
      <c r="G1790">
        <f>_xlfn.DAYS(Table1[[#This Row],[Filed date]],Table1[[#This Row],[Visit date]])</f>
        <v>5</v>
      </c>
      <c r="H1790">
        <v>1</v>
      </c>
      <c r="I1790">
        <v>3000</v>
      </c>
      <c r="J1790">
        <v>3000</v>
      </c>
      <c r="K1790" t="s">
        <v>12</v>
      </c>
      <c r="L1790" t="s">
        <v>18</v>
      </c>
    </row>
    <row r="1791" spans="1:12" x14ac:dyDescent="0.25">
      <c r="A1791" s="3">
        <v>753270</v>
      </c>
      <c r="B1791" s="1" t="s">
        <v>9</v>
      </c>
      <c r="C1791" s="2">
        <v>44943</v>
      </c>
      <c r="D1791" s="2" t="str">
        <f>TEXT(Table1[[#This Row],[Visit date]],"Dddd")</f>
        <v>Tuesday</v>
      </c>
      <c r="E1791" s="2" t="str">
        <f>TEXT(Table1[[#This Row],[Visit date]],"Mmmm")</f>
        <v>January</v>
      </c>
      <c r="F1791" s="2">
        <v>44946.563888888893</v>
      </c>
      <c r="G1791">
        <f>_xlfn.DAYS(Table1[[#This Row],[Filed date]],Table1[[#This Row],[Visit date]])</f>
        <v>3</v>
      </c>
      <c r="H1791">
        <v>1</v>
      </c>
      <c r="I1791">
        <v>3000</v>
      </c>
      <c r="J1791">
        <v>3000</v>
      </c>
      <c r="K1791" t="s">
        <v>12</v>
      </c>
      <c r="L1791" t="s">
        <v>450</v>
      </c>
    </row>
    <row r="1792" spans="1:12" x14ac:dyDescent="0.25">
      <c r="A1792" s="3">
        <v>759098</v>
      </c>
      <c r="B1792" s="1" t="s">
        <v>9</v>
      </c>
      <c r="C1792" s="2">
        <v>44946</v>
      </c>
      <c r="D1792" s="2" t="str">
        <f>TEXT(Table1[[#This Row],[Visit date]],"Dddd")</f>
        <v>Friday</v>
      </c>
      <c r="E1792" s="2" t="str">
        <f>TEXT(Table1[[#This Row],[Visit date]],"Mmmm")</f>
        <v>January</v>
      </c>
      <c r="F1792" s="2">
        <v>44951.466840277782</v>
      </c>
      <c r="G1792">
        <f>_xlfn.DAYS(Table1[[#This Row],[Filed date]],Table1[[#This Row],[Visit date]])</f>
        <v>5</v>
      </c>
      <c r="H1792">
        <v>1</v>
      </c>
      <c r="I1792">
        <v>4000</v>
      </c>
      <c r="J1792">
        <v>4000</v>
      </c>
      <c r="K1792" t="s">
        <v>878</v>
      </c>
      <c r="L1792" t="s">
        <v>214</v>
      </c>
    </row>
    <row r="1793" spans="1:12" x14ac:dyDescent="0.25">
      <c r="A1793" s="3">
        <v>750930</v>
      </c>
      <c r="B1793" s="1" t="s">
        <v>9</v>
      </c>
      <c r="C1793" s="2">
        <v>44942</v>
      </c>
      <c r="D1793" s="2" t="str">
        <f>TEXT(Table1[[#This Row],[Visit date]],"Dddd")</f>
        <v>Monday</v>
      </c>
      <c r="E1793" s="2" t="str">
        <f>TEXT(Table1[[#This Row],[Visit date]],"Mmmm")</f>
        <v>January</v>
      </c>
      <c r="F1793" s="2">
        <v>44945.344826388893</v>
      </c>
      <c r="G1793">
        <f>_xlfn.DAYS(Table1[[#This Row],[Filed date]],Table1[[#This Row],[Visit date]])</f>
        <v>3</v>
      </c>
      <c r="H1793">
        <v>1</v>
      </c>
      <c r="I1793">
        <v>3000</v>
      </c>
      <c r="J1793">
        <v>3000</v>
      </c>
      <c r="K1793" t="s">
        <v>12</v>
      </c>
      <c r="L1793" t="s">
        <v>868</v>
      </c>
    </row>
    <row r="1794" spans="1:12" x14ac:dyDescent="0.25">
      <c r="A1794" s="3">
        <v>751338</v>
      </c>
      <c r="B1794" s="1" t="s">
        <v>9</v>
      </c>
      <c r="C1794" s="2">
        <v>44942</v>
      </c>
      <c r="D1794" s="2" t="str">
        <f>TEXT(Table1[[#This Row],[Visit date]],"Dddd")</f>
        <v>Monday</v>
      </c>
      <c r="E1794" s="2" t="str">
        <f>TEXT(Table1[[#This Row],[Visit date]],"Mmmm")</f>
        <v>January</v>
      </c>
      <c r="F1794" s="2">
        <v>44945.456250000003</v>
      </c>
      <c r="G1794">
        <f>_xlfn.DAYS(Table1[[#This Row],[Filed date]],Table1[[#This Row],[Visit date]])</f>
        <v>3</v>
      </c>
      <c r="H1794">
        <v>1</v>
      </c>
      <c r="I1794">
        <v>2000</v>
      </c>
      <c r="J1794">
        <v>2000</v>
      </c>
      <c r="K1794" t="s">
        <v>251</v>
      </c>
      <c r="L1794" t="s">
        <v>322</v>
      </c>
    </row>
    <row r="1795" spans="1:12" x14ac:dyDescent="0.25">
      <c r="A1795" s="3">
        <v>753194</v>
      </c>
      <c r="B1795" s="1" t="s">
        <v>9</v>
      </c>
      <c r="C1795" s="2">
        <v>44943</v>
      </c>
      <c r="D1795" s="2" t="str">
        <f>TEXT(Table1[[#This Row],[Visit date]],"Dddd")</f>
        <v>Tuesday</v>
      </c>
      <c r="E1795" s="2" t="str">
        <f>TEXT(Table1[[#This Row],[Visit date]],"Mmmm")</f>
        <v>January</v>
      </c>
      <c r="F1795" s="2">
        <v>44946.532326388893</v>
      </c>
      <c r="G1795">
        <f>_xlfn.DAYS(Table1[[#This Row],[Filed date]],Table1[[#This Row],[Visit date]])</f>
        <v>3</v>
      </c>
      <c r="H1795">
        <v>1</v>
      </c>
      <c r="I1795">
        <v>4000</v>
      </c>
      <c r="J1795">
        <v>4000</v>
      </c>
      <c r="K1795" t="s">
        <v>763</v>
      </c>
      <c r="L1795" t="s">
        <v>641</v>
      </c>
    </row>
    <row r="1796" spans="1:12" x14ac:dyDescent="0.25">
      <c r="A1796" s="3">
        <v>753499</v>
      </c>
      <c r="B1796" s="1" t="s">
        <v>9</v>
      </c>
      <c r="C1796" s="2">
        <v>44943</v>
      </c>
      <c r="D1796" s="2" t="str">
        <f>TEXT(Table1[[#This Row],[Visit date]],"Dddd")</f>
        <v>Tuesday</v>
      </c>
      <c r="E1796" s="2" t="str">
        <f>TEXT(Table1[[#This Row],[Visit date]],"Mmmm")</f>
        <v>January</v>
      </c>
      <c r="F1796" s="2">
        <v>44946.648136574076</v>
      </c>
      <c r="G1796">
        <f>_xlfn.DAYS(Table1[[#This Row],[Filed date]],Table1[[#This Row],[Visit date]])</f>
        <v>3</v>
      </c>
      <c r="H1796">
        <v>15</v>
      </c>
      <c r="I1796">
        <v>1125</v>
      </c>
      <c r="J1796">
        <v>75</v>
      </c>
      <c r="K1796" t="s">
        <v>879</v>
      </c>
      <c r="L1796" t="s">
        <v>301</v>
      </c>
    </row>
    <row r="1797" spans="1:12" x14ac:dyDescent="0.25">
      <c r="A1797" s="3">
        <v>756123</v>
      </c>
      <c r="B1797" s="1" t="s">
        <v>9</v>
      </c>
      <c r="C1797" s="2">
        <v>44945</v>
      </c>
      <c r="D1797" s="2" t="str">
        <f>TEXT(Table1[[#This Row],[Visit date]],"Dddd")</f>
        <v>Thursday</v>
      </c>
      <c r="E1797" s="2" t="str">
        <f>TEXT(Table1[[#This Row],[Visit date]],"Mmmm")</f>
        <v>January</v>
      </c>
      <c r="F1797" s="2">
        <v>44949.606168981481</v>
      </c>
      <c r="G1797">
        <f>_xlfn.DAYS(Table1[[#This Row],[Filed date]],Table1[[#This Row],[Visit date]])</f>
        <v>4</v>
      </c>
      <c r="H1797">
        <v>4</v>
      </c>
      <c r="I1797">
        <v>5000</v>
      </c>
      <c r="J1797">
        <v>1250</v>
      </c>
      <c r="K1797" t="s">
        <v>486</v>
      </c>
      <c r="L1797" t="s">
        <v>139</v>
      </c>
    </row>
    <row r="1798" spans="1:12" x14ac:dyDescent="0.25">
      <c r="A1798" s="3">
        <v>728131</v>
      </c>
      <c r="B1798" s="1" t="s">
        <v>19</v>
      </c>
      <c r="C1798" s="2">
        <v>44907</v>
      </c>
      <c r="D1798" s="2" t="str">
        <f>TEXT(Table1[[#This Row],[Visit date]],"Dddd")</f>
        <v>Monday</v>
      </c>
      <c r="E1798" s="2" t="str">
        <f>TEXT(Table1[[#This Row],[Visit date]],"Mmmm")</f>
        <v>December</v>
      </c>
      <c r="F1798" s="2">
        <v>44927.371006944442</v>
      </c>
      <c r="G1798">
        <f>_xlfn.DAYS(Table1[[#This Row],[Filed date]],Table1[[#This Row],[Visit date]])</f>
        <v>20</v>
      </c>
      <c r="H1798">
        <v>1</v>
      </c>
      <c r="I1798">
        <v>180</v>
      </c>
      <c r="J1798">
        <v>180</v>
      </c>
      <c r="K1798" t="s">
        <v>537</v>
      </c>
      <c r="L1798" t="s">
        <v>420</v>
      </c>
    </row>
    <row r="1799" spans="1:12" x14ac:dyDescent="0.25">
      <c r="A1799" s="3">
        <v>728415</v>
      </c>
      <c r="B1799" s="1" t="s">
        <v>35</v>
      </c>
      <c r="C1799" s="2">
        <v>44926</v>
      </c>
      <c r="D1799" s="2" t="str">
        <f>TEXT(Table1[[#This Row],[Visit date]],"Dddd")</f>
        <v>Saturday</v>
      </c>
      <c r="E1799" s="2" t="str">
        <f>TEXT(Table1[[#This Row],[Visit date]],"Mmmm")</f>
        <v>December</v>
      </c>
      <c r="F1799" s="2">
        <v>44928.395671296297</v>
      </c>
      <c r="G1799">
        <f>_xlfn.DAYS(Table1[[#This Row],[Filed date]],Table1[[#This Row],[Visit date]])</f>
        <v>2</v>
      </c>
      <c r="H1799">
        <v>10</v>
      </c>
      <c r="I1799">
        <v>2100</v>
      </c>
      <c r="J1799">
        <v>210</v>
      </c>
      <c r="K1799" t="s">
        <v>880</v>
      </c>
      <c r="L1799" t="s">
        <v>416</v>
      </c>
    </row>
    <row r="1800" spans="1:12" x14ac:dyDescent="0.25">
      <c r="A1800" s="3">
        <v>759458</v>
      </c>
      <c r="B1800" s="1" t="s">
        <v>9</v>
      </c>
      <c r="C1800" s="2">
        <v>44947</v>
      </c>
      <c r="D1800" s="2" t="str">
        <f>TEXT(Table1[[#This Row],[Visit date]],"Dddd")</f>
        <v>Saturday</v>
      </c>
      <c r="E1800" s="2" t="str">
        <f>TEXT(Table1[[#This Row],[Visit date]],"Mmmm")</f>
        <v>January</v>
      </c>
      <c r="F1800" s="2">
        <v>44951.535324074073</v>
      </c>
      <c r="G1800">
        <f>_xlfn.DAYS(Table1[[#This Row],[Filed date]],Table1[[#This Row],[Visit date]])</f>
        <v>4</v>
      </c>
      <c r="H1800">
        <v>6</v>
      </c>
      <c r="I1800">
        <v>1500</v>
      </c>
      <c r="J1800">
        <v>250</v>
      </c>
      <c r="K1800" t="s">
        <v>10</v>
      </c>
      <c r="L1800" t="s">
        <v>346</v>
      </c>
    </row>
    <row r="1801" spans="1:12" x14ac:dyDescent="0.25">
      <c r="A1801" s="3">
        <v>728131</v>
      </c>
      <c r="B1801" s="1" t="s">
        <v>19</v>
      </c>
      <c r="C1801" s="2">
        <v>44907</v>
      </c>
      <c r="D1801" s="2" t="str">
        <f>TEXT(Table1[[#This Row],[Visit date]],"Dddd")</f>
        <v>Monday</v>
      </c>
      <c r="E1801" s="2" t="str">
        <f>TEXT(Table1[[#This Row],[Visit date]],"Mmmm")</f>
        <v>December</v>
      </c>
      <c r="F1801" s="2">
        <v>44927.371006944442</v>
      </c>
      <c r="G1801">
        <f>_xlfn.DAYS(Table1[[#This Row],[Filed date]],Table1[[#This Row],[Visit date]])</f>
        <v>20</v>
      </c>
      <c r="H1801">
        <v>1</v>
      </c>
      <c r="I1801">
        <v>1500</v>
      </c>
      <c r="J1801">
        <v>1500</v>
      </c>
      <c r="K1801" t="s">
        <v>12</v>
      </c>
      <c r="L1801" t="s">
        <v>420</v>
      </c>
    </row>
    <row r="1802" spans="1:12" x14ac:dyDescent="0.25">
      <c r="A1802" s="3">
        <v>759450</v>
      </c>
      <c r="B1802" s="1" t="s">
        <v>9</v>
      </c>
      <c r="C1802" s="2">
        <v>44948</v>
      </c>
      <c r="D1802" s="2" t="str">
        <f>TEXT(Table1[[#This Row],[Visit date]],"Dddd")</f>
        <v>Sunday</v>
      </c>
      <c r="E1802" s="2" t="str">
        <f>TEXT(Table1[[#This Row],[Visit date]],"Mmmm")</f>
        <v>January</v>
      </c>
      <c r="F1802" s="2">
        <v>44951.534548611111</v>
      </c>
      <c r="G1802">
        <f>_xlfn.DAYS(Table1[[#This Row],[Filed date]],Table1[[#This Row],[Visit date]])</f>
        <v>3</v>
      </c>
      <c r="H1802">
        <v>1</v>
      </c>
      <c r="I1802">
        <v>50</v>
      </c>
      <c r="J1802">
        <v>50</v>
      </c>
      <c r="K1802" t="s">
        <v>30</v>
      </c>
      <c r="L1802" t="s">
        <v>533</v>
      </c>
    </row>
    <row r="1803" spans="1:12" x14ac:dyDescent="0.25">
      <c r="A1803" s="3">
        <v>757974</v>
      </c>
      <c r="B1803" s="1" t="s">
        <v>9</v>
      </c>
      <c r="C1803" s="2">
        <v>44945</v>
      </c>
      <c r="D1803" s="2" t="str">
        <f>TEXT(Table1[[#This Row],[Visit date]],"Dddd")</f>
        <v>Thursday</v>
      </c>
      <c r="E1803" s="2" t="str">
        <f>TEXT(Table1[[#This Row],[Visit date]],"Mmmm")</f>
        <v>January</v>
      </c>
      <c r="F1803" s="2">
        <v>44950.639178240737</v>
      </c>
      <c r="G1803">
        <f>_xlfn.DAYS(Table1[[#This Row],[Filed date]],Table1[[#This Row],[Visit date]])</f>
        <v>5</v>
      </c>
      <c r="H1803">
        <v>14</v>
      </c>
      <c r="I1803">
        <v>1260</v>
      </c>
      <c r="J1803">
        <v>90</v>
      </c>
      <c r="K1803" t="s">
        <v>275</v>
      </c>
      <c r="L1803" t="s">
        <v>807</v>
      </c>
    </row>
    <row r="1804" spans="1:12" x14ac:dyDescent="0.25">
      <c r="A1804" s="3">
        <v>767058</v>
      </c>
      <c r="B1804" s="1" t="s">
        <v>9</v>
      </c>
      <c r="C1804" s="2">
        <v>44954</v>
      </c>
      <c r="D1804" s="2" t="str">
        <f>TEXT(Table1[[#This Row],[Visit date]],"Dddd")</f>
        <v>Saturday</v>
      </c>
      <c r="E1804" s="2" t="str">
        <f>TEXT(Table1[[#This Row],[Visit date]],"Mmmm")</f>
        <v>January</v>
      </c>
      <c r="F1804" s="2">
        <v>44956.66914351852</v>
      </c>
      <c r="G1804">
        <f>_xlfn.DAYS(Table1[[#This Row],[Filed date]],Table1[[#This Row],[Visit date]])</f>
        <v>2</v>
      </c>
      <c r="H1804">
        <v>1</v>
      </c>
      <c r="I1804">
        <v>5000</v>
      </c>
      <c r="J1804">
        <v>5000</v>
      </c>
      <c r="K1804" t="s">
        <v>881</v>
      </c>
      <c r="L1804" t="s">
        <v>428</v>
      </c>
    </row>
    <row r="1805" spans="1:12" x14ac:dyDescent="0.25">
      <c r="A1805" s="3">
        <v>730188</v>
      </c>
      <c r="B1805" s="1" t="s">
        <v>27</v>
      </c>
      <c r="C1805" s="2">
        <v>44829</v>
      </c>
      <c r="D1805" s="2" t="str">
        <f>TEXT(Table1[[#This Row],[Visit date]],"Dddd")</f>
        <v>Sunday</v>
      </c>
      <c r="E1805" s="2" t="str">
        <f>TEXT(Table1[[#This Row],[Visit date]],"Mmmm")</f>
        <v>September</v>
      </c>
      <c r="F1805" s="2">
        <v>44929.775266203702</v>
      </c>
      <c r="G1805">
        <f>_xlfn.DAYS(Table1[[#This Row],[Filed date]],Table1[[#This Row],[Visit date]])</f>
        <v>100</v>
      </c>
      <c r="H1805">
        <v>18</v>
      </c>
      <c r="I1805">
        <v>270</v>
      </c>
      <c r="J1805">
        <v>15</v>
      </c>
      <c r="K1805" t="s">
        <v>615</v>
      </c>
      <c r="L1805" t="s">
        <v>84</v>
      </c>
    </row>
    <row r="1806" spans="1:12" x14ac:dyDescent="0.25">
      <c r="A1806" s="3">
        <v>763131</v>
      </c>
      <c r="B1806" s="1" t="s">
        <v>9</v>
      </c>
      <c r="C1806" s="2">
        <v>44952</v>
      </c>
      <c r="D1806" s="2" t="str">
        <f>TEXT(Table1[[#This Row],[Visit date]],"Dddd")</f>
        <v>Thursday</v>
      </c>
      <c r="E1806" s="2" t="str">
        <f>TEXT(Table1[[#This Row],[Visit date]],"Mmmm")</f>
        <v>January</v>
      </c>
      <c r="F1806" s="2">
        <v>44953.652986111112</v>
      </c>
      <c r="G1806">
        <f>_xlfn.DAYS(Table1[[#This Row],[Filed date]],Table1[[#This Row],[Visit date]])</f>
        <v>1</v>
      </c>
      <c r="H1806">
        <v>1</v>
      </c>
      <c r="I1806">
        <v>4000</v>
      </c>
      <c r="J1806">
        <v>4000</v>
      </c>
      <c r="K1806" t="s">
        <v>64</v>
      </c>
      <c r="L1806" t="s">
        <v>46</v>
      </c>
    </row>
    <row r="1807" spans="1:12" x14ac:dyDescent="0.25">
      <c r="A1807" s="3">
        <v>733281</v>
      </c>
      <c r="B1807" s="1" t="s">
        <v>22</v>
      </c>
      <c r="C1807" s="2">
        <v>44931</v>
      </c>
      <c r="D1807" s="2" t="str">
        <f>TEXT(Table1[[#This Row],[Visit date]],"Dddd")</f>
        <v>Thursday</v>
      </c>
      <c r="E1807" s="2" t="str">
        <f>TEXT(Table1[[#This Row],[Visit date]],"Mmmm")</f>
        <v>January</v>
      </c>
      <c r="F1807" s="2">
        <v>44931.887361111112</v>
      </c>
      <c r="G1807">
        <f>_xlfn.DAYS(Table1[[#This Row],[Filed date]],Table1[[#This Row],[Visit date]])</f>
        <v>0</v>
      </c>
      <c r="H1807">
        <v>15</v>
      </c>
      <c r="I1807">
        <v>315</v>
      </c>
      <c r="J1807">
        <v>21</v>
      </c>
      <c r="K1807" t="s">
        <v>882</v>
      </c>
      <c r="L1807" t="s">
        <v>357</v>
      </c>
    </row>
    <row r="1808" spans="1:12" x14ac:dyDescent="0.25">
      <c r="A1808" s="3">
        <v>759078</v>
      </c>
      <c r="B1808" s="1" t="s">
        <v>9</v>
      </c>
      <c r="C1808" s="2">
        <v>44946</v>
      </c>
      <c r="D1808" s="2" t="str">
        <f>TEXT(Table1[[#This Row],[Visit date]],"Dddd")</f>
        <v>Friday</v>
      </c>
      <c r="E1808" s="2" t="str">
        <f>TEXT(Table1[[#This Row],[Visit date]],"Mmmm")</f>
        <v>January</v>
      </c>
      <c r="F1808" s="2">
        <v>44951.46234953704</v>
      </c>
      <c r="G1808">
        <f>_xlfn.DAYS(Table1[[#This Row],[Filed date]],Table1[[#This Row],[Visit date]])</f>
        <v>5</v>
      </c>
      <c r="H1808">
        <v>5</v>
      </c>
      <c r="I1808">
        <v>100</v>
      </c>
      <c r="J1808">
        <v>20</v>
      </c>
      <c r="K1808" t="s">
        <v>41</v>
      </c>
      <c r="L1808" t="s">
        <v>39</v>
      </c>
    </row>
    <row r="1809" spans="1:12" x14ac:dyDescent="0.25">
      <c r="A1809" s="3">
        <v>751703</v>
      </c>
      <c r="B1809" s="1" t="s">
        <v>9</v>
      </c>
      <c r="C1809" s="2">
        <v>44942</v>
      </c>
      <c r="D1809" s="2" t="str">
        <f>TEXT(Table1[[#This Row],[Visit date]],"Dddd")</f>
        <v>Monday</v>
      </c>
      <c r="E1809" s="2" t="str">
        <f>TEXT(Table1[[#This Row],[Visit date]],"Mmmm")</f>
        <v>January</v>
      </c>
      <c r="F1809" s="2">
        <v>44945.566261574073</v>
      </c>
      <c r="G1809">
        <f>_xlfn.DAYS(Table1[[#This Row],[Filed date]],Table1[[#This Row],[Visit date]])</f>
        <v>3</v>
      </c>
      <c r="H1809">
        <v>1</v>
      </c>
      <c r="I1809">
        <v>3000</v>
      </c>
      <c r="J1809">
        <v>3000</v>
      </c>
      <c r="K1809" t="s">
        <v>12</v>
      </c>
      <c r="L1809" t="s">
        <v>103</v>
      </c>
    </row>
    <row r="1810" spans="1:12" x14ac:dyDescent="0.25">
      <c r="A1810" s="3">
        <v>751135</v>
      </c>
      <c r="B1810" s="1" t="s">
        <v>9</v>
      </c>
      <c r="C1810" s="2">
        <v>44942</v>
      </c>
      <c r="D1810" s="2" t="str">
        <f>TEXT(Table1[[#This Row],[Visit date]],"Dddd")</f>
        <v>Monday</v>
      </c>
      <c r="E1810" s="2" t="str">
        <f>TEXT(Table1[[#This Row],[Visit date]],"Mmmm")</f>
        <v>January</v>
      </c>
      <c r="F1810" s="2">
        <v>44945.399340277778</v>
      </c>
      <c r="G1810">
        <f>_xlfn.DAYS(Table1[[#This Row],[Filed date]],Table1[[#This Row],[Visit date]])</f>
        <v>3</v>
      </c>
      <c r="H1810">
        <v>30</v>
      </c>
      <c r="I1810">
        <v>1500</v>
      </c>
      <c r="J1810">
        <v>50</v>
      </c>
      <c r="K1810" t="s">
        <v>883</v>
      </c>
      <c r="L1810" t="s">
        <v>197</v>
      </c>
    </row>
    <row r="1811" spans="1:12" x14ac:dyDescent="0.25">
      <c r="A1811" s="3">
        <v>755979</v>
      </c>
      <c r="B1811" s="1" t="s">
        <v>9</v>
      </c>
      <c r="C1811" s="2">
        <v>44944</v>
      </c>
      <c r="D1811" s="2" t="str">
        <f>TEXT(Table1[[#This Row],[Visit date]],"Dddd")</f>
        <v>Wednesday</v>
      </c>
      <c r="E1811" s="2" t="str">
        <f>TEXT(Table1[[#This Row],[Visit date]],"Mmmm")</f>
        <v>January</v>
      </c>
      <c r="F1811" s="2">
        <v>44949.574131944442</v>
      </c>
      <c r="G1811">
        <f>_xlfn.DAYS(Table1[[#This Row],[Filed date]],Table1[[#This Row],[Visit date]])</f>
        <v>5</v>
      </c>
      <c r="H1811">
        <v>1</v>
      </c>
      <c r="I1811">
        <v>1000</v>
      </c>
      <c r="J1811">
        <v>1000</v>
      </c>
      <c r="K1811" t="s">
        <v>118</v>
      </c>
      <c r="L1811" t="s">
        <v>499</v>
      </c>
    </row>
    <row r="1812" spans="1:12" x14ac:dyDescent="0.25">
      <c r="A1812" s="3">
        <v>759827</v>
      </c>
      <c r="B1812" s="1" t="s">
        <v>9</v>
      </c>
      <c r="C1812" s="2">
        <v>44947</v>
      </c>
      <c r="D1812" s="2" t="str">
        <f>TEXT(Table1[[#This Row],[Visit date]],"Dddd")</f>
        <v>Saturday</v>
      </c>
      <c r="E1812" s="2" t="str">
        <f>TEXT(Table1[[#This Row],[Visit date]],"Mmmm")</f>
        <v>January</v>
      </c>
      <c r="F1812" s="2">
        <v>44951.613726851851</v>
      </c>
      <c r="G1812">
        <f>_xlfn.DAYS(Table1[[#This Row],[Filed date]],Table1[[#This Row],[Visit date]])</f>
        <v>4</v>
      </c>
      <c r="H1812">
        <v>1</v>
      </c>
      <c r="I1812">
        <v>4000</v>
      </c>
      <c r="J1812">
        <v>4000</v>
      </c>
      <c r="K1812" t="s">
        <v>64</v>
      </c>
      <c r="L1812" t="s">
        <v>170</v>
      </c>
    </row>
    <row r="1813" spans="1:12" x14ac:dyDescent="0.25">
      <c r="A1813" s="3">
        <v>758030</v>
      </c>
      <c r="B1813" s="1" t="s">
        <v>9</v>
      </c>
      <c r="C1813" s="2">
        <v>44945</v>
      </c>
      <c r="D1813" s="2" t="str">
        <f>TEXT(Table1[[#This Row],[Visit date]],"Dddd")</f>
        <v>Thursday</v>
      </c>
      <c r="E1813" s="2" t="str">
        <f>TEXT(Table1[[#This Row],[Visit date]],"Mmmm")</f>
        <v>January</v>
      </c>
      <c r="F1813" s="2">
        <v>44950.656597222223</v>
      </c>
      <c r="G1813">
        <f>_xlfn.DAYS(Table1[[#This Row],[Filed date]],Table1[[#This Row],[Visit date]])</f>
        <v>5</v>
      </c>
      <c r="H1813">
        <v>1</v>
      </c>
      <c r="I1813">
        <v>2500</v>
      </c>
      <c r="J1813">
        <v>2500</v>
      </c>
      <c r="K1813" t="s">
        <v>57</v>
      </c>
      <c r="L1813" t="s">
        <v>635</v>
      </c>
    </row>
    <row r="1814" spans="1:12" x14ac:dyDescent="0.25">
      <c r="A1814" s="3">
        <v>758700</v>
      </c>
      <c r="B1814" s="1" t="s">
        <v>9</v>
      </c>
      <c r="C1814" s="2">
        <v>44946</v>
      </c>
      <c r="D1814" s="2" t="str">
        <f>TEXT(Table1[[#This Row],[Visit date]],"Dddd")</f>
        <v>Friday</v>
      </c>
      <c r="E1814" s="2" t="str">
        <f>TEXT(Table1[[#This Row],[Visit date]],"Mmmm")</f>
        <v>January</v>
      </c>
      <c r="F1814" s="2">
        <v>44951.384108796286</v>
      </c>
      <c r="G1814">
        <f>_xlfn.DAYS(Table1[[#This Row],[Filed date]],Table1[[#This Row],[Visit date]])</f>
        <v>5</v>
      </c>
      <c r="H1814">
        <v>1</v>
      </c>
      <c r="I1814">
        <v>1000</v>
      </c>
      <c r="J1814">
        <v>1000</v>
      </c>
      <c r="K1814" t="s">
        <v>376</v>
      </c>
      <c r="L1814" t="s">
        <v>884</v>
      </c>
    </row>
    <row r="1815" spans="1:12" x14ac:dyDescent="0.25">
      <c r="A1815" s="3">
        <v>767140</v>
      </c>
      <c r="B1815" s="1" t="s">
        <v>9</v>
      </c>
      <c r="C1815" s="2">
        <v>44955</v>
      </c>
      <c r="D1815" s="2" t="str">
        <f>TEXT(Table1[[#This Row],[Visit date]],"Dddd")</f>
        <v>Sunday</v>
      </c>
      <c r="E1815" s="2" t="str">
        <f>TEXT(Table1[[#This Row],[Visit date]],"Mmmm")</f>
        <v>January</v>
      </c>
      <c r="F1815" s="2">
        <v>44956.701238425929</v>
      </c>
      <c r="G1815">
        <f>_xlfn.DAYS(Table1[[#This Row],[Filed date]],Table1[[#This Row],[Visit date]])</f>
        <v>1</v>
      </c>
      <c r="H1815">
        <v>1</v>
      </c>
      <c r="I1815">
        <v>4000</v>
      </c>
      <c r="J1815">
        <v>4000</v>
      </c>
      <c r="K1815" t="s">
        <v>885</v>
      </c>
      <c r="L1815" t="s">
        <v>886</v>
      </c>
    </row>
    <row r="1816" spans="1:12" x14ac:dyDescent="0.25">
      <c r="A1816" s="3">
        <v>751669</v>
      </c>
      <c r="B1816" s="1" t="s">
        <v>9</v>
      </c>
      <c r="C1816" s="2">
        <v>44942</v>
      </c>
      <c r="D1816" s="2" t="str">
        <f>TEXT(Table1[[#This Row],[Visit date]],"Dddd")</f>
        <v>Monday</v>
      </c>
      <c r="E1816" s="2" t="str">
        <f>TEXT(Table1[[#This Row],[Visit date]],"Mmmm")</f>
        <v>January</v>
      </c>
      <c r="F1816" s="2">
        <v>44945.550474537027</v>
      </c>
      <c r="G1816">
        <f>_xlfn.DAYS(Table1[[#This Row],[Filed date]],Table1[[#This Row],[Visit date]])</f>
        <v>3</v>
      </c>
      <c r="H1816">
        <v>1</v>
      </c>
      <c r="I1816">
        <v>1000</v>
      </c>
      <c r="J1816">
        <v>1000</v>
      </c>
      <c r="K1816" t="s">
        <v>17</v>
      </c>
      <c r="L1816" t="s">
        <v>11</v>
      </c>
    </row>
    <row r="1817" spans="1:12" x14ac:dyDescent="0.25">
      <c r="A1817" s="3">
        <v>763206</v>
      </c>
      <c r="B1817" s="1" t="s">
        <v>9</v>
      </c>
      <c r="C1817" s="2">
        <v>44952</v>
      </c>
      <c r="D1817" s="2" t="str">
        <f>TEXT(Table1[[#This Row],[Visit date]],"Dddd")</f>
        <v>Thursday</v>
      </c>
      <c r="E1817" s="2" t="str">
        <f>TEXT(Table1[[#This Row],[Visit date]],"Mmmm")</f>
        <v>January</v>
      </c>
      <c r="F1817" s="2">
        <v>44953.670891203707</v>
      </c>
      <c r="G1817">
        <f>_xlfn.DAYS(Table1[[#This Row],[Filed date]],Table1[[#This Row],[Visit date]])</f>
        <v>1</v>
      </c>
      <c r="H1817">
        <v>10</v>
      </c>
      <c r="I1817">
        <v>499.99999999999989</v>
      </c>
      <c r="J1817">
        <v>49.999999999999993</v>
      </c>
      <c r="K1817" t="s">
        <v>478</v>
      </c>
      <c r="L1817" t="s">
        <v>31</v>
      </c>
    </row>
    <row r="1818" spans="1:12" x14ac:dyDescent="0.25">
      <c r="A1818" s="3">
        <v>763215</v>
      </c>
      <c r="B1818" s="1" t="s">
        <v>9</v>
      </c>
      <c r="C1818" s="2">
        <v>44952</v>
      </c>
      <c r="D1818" s="2" t="str">
        <f>TEXT(Table1[[#This Row],[Visit date]],"Dddd")</f>
        <v>Thursday</v>
      </c>
      <c r="E1818" s="2" t="str">
        <f>TEXT(Table1[[#This Row],[Visit date]],"Mmmm")</f>
        <v>January</v>
      </c>
      <c r="F1818" s="2">
        <v>44953.674178240741</v>
      </c>
      <c r="G1818">
        <f>_xlfn.DAYS(Table1[[#This Row],[Filed date]],Table1[[#This Row],[Visit date]])</f>
        <v>1</v>
      </c>
      <c r="H1818">
        <v>1</v>
      </c>
      <c r="I1818">
        <v>453.75</v>
      </c>
      <c r="J1818">
        <v>453.75</v>
      </c>
      <c r="K1818" t="s">
        <v>354</v>
      </c>
      <c r="L1818" t="s">
        <v>393</v>
      </c>
    </row>
    <row r="1819" spans="1:12" x14ac:dyDescent="0.25">
      <c r="A1819" s="3">
        <v>751631</v>
      </c>
      <c r="B1819" s="1" t="s">
        <v>9</v>
      </c>
      <c r="C1819" s="2">
        <v>44942</v>
      </c>
      <c r="D1819" s="2" t="str">
        <f>TEXT(Table1[[#This Row],[Visit date]],"Dddd")</f>
        <v>Monday</v>
      </c>
      <c r="E1819" s="2" t="str">
        <f>TEXT(Table1[[#This Row],[Visit date]],"Mmmm")</f>
        <v>January</v>
      </c>
      <c r="F1819" s="2">
        <v>44945.540335648147</v>
      </c>
      <c r="G1819">
        <f>_xlfn.DAYS(Table1[[#This Row],[Filed date]],Table1[[#This Row],[Visit date]])</f>
        <v>3</v>
      </c>
      <c r="H1819">
        <v>1</v>
      </c>
      <c r="I1819">
        <v>3000</v>
      </c>
      <c r="J1819">
        <v>3000</v>
      </c>
      <c r="K1819" t="s">
        <v>12</v>
      </c>
      <c r="L1819" t="s">
        <v>62</v>
      </c>
    </row>
    <row r="1820" spans="1:12" x14ac:dyDescent="0.25">
      <c r="A1820" s="3">
        <v>762804</v>
      </c>
      <c r="B1820" s="1" t="s">
        <v>9</v>
      </c>
      <c r="C1820" s="2">
        <v>44951</v>
      </c>
      <c r="D1820" s="2" t="str">
        <f>TEXT(Table1[[#This Row],[Visit date]],"Dddd")</f>
        <v>Wednesday</v>
      </c>
      <c r="E1820" s="2" t="str">
        <f>TEXT(Table1[[#This Row],[Visit date]],"Mmmm")</f>
        <v>January</v>
      </c>
      <c r="F1820" s="2">
        <v>44953.56013888889</v>
      </c>
      <c r="G1820">
        <f>_xlfn.DAYS(Table1[[#This Row],[Filed date]],Table1[[#This Row],[Visit date]])</f>
        <v>2</v>
      </c>
      <c r="H1820">
        <v>1</v>
      </c>
      <c r="I1820">
        <v>600</v>
      </c>
      <c r="J1820">
        <v>600</v>
      </c>
      <c r="K1820" t="s">
        <v>247</v>
      </c>
      <c r="L1820" t="s">
        <v>210</v>
      </c>
    </row>
    <row r="1821" spans="1:12" x14ac:dyDescent="0.25">
      <c r="A1821" s="3">
        <v>728106</v>
      </c>
      <c r="B1821" s="1" t="s">
        <v>135</v>
      </c>
      <c r="C1821" s="2">
        <v>44814</v>
      </c>
      <c r="D1821" s="2" t="str">
        <f>TEXT(Table1[[#This Row],[Visit date]],"Dddd")</f>
        <v>Saturday</v>
      </c>
      <c r="E1821" s="2" t="str">
        <f>TEXT(Table1[[#This Row],[Visit date]],"Mmmm")</f>
        <v>September</v>
      </c>
      <c r="F1821" s="2">
        <v>44927.013414351852</v>
      </c>
      <c r="G1821">
        <f>_xlfn.DAYS(Table1[[#This Row],[Filed date]],Table1[[#This Row],[Visit date]])</f>
        <v>113</v>
      </c>
      <c r="H1821">
        <v>1</v>
      </c>
      <c r="I1821">
        <v>530.4</v>
      </c>
      <c r="J1821">
        <v>530.4</v>
      </c>
      <c r="K1821" t="s">
        <v>887</v>
      </c>
      <c r="L1821" t="s">
        <v>874</v>
      </c>
    </row>
    <row r="1822" spans="1:12" x14ac:dyDescent="0.25">
      <c r="A1822" s="3">
        <v>755032</v>
      </c>
      <c r="B1822" s="1" t="s">
        <v>69</v>
      </c>
      <c r="C1822" s="2">
        <v>44905</v>
      </c>
      <c r="D1822" s="2" t="str">
        <f>TEXT(Table1[[#This Row],[Visit date]],"Dddd")</f>
        <v>Saturday</v>
      </c>
      <c r="E1822" s="2" t="str">
        <f>TEXT(Table1[[#This Row],[Visit date]],"Mmmm")</f>
        <v>December</v>
      </c>
      <c r="F1822" s="2">
        <v>44949.348391203697</v>
      </c>
      <c r="G1822">
        <f>_xlfn.DAYS(Table1[[#This Row],[Filed date]],Table1[[#This Row],[Visit date]])</f>
        <v>44</v>
      </c>
      <c r="H1822">
        <v>1</v>
      </c>
      <c r="I1822">
        <v>3087</v>
      </c>
      <c r="J1822">
        <v>3087</v>
      </c>
      <c r="K1822" t="s">
        <v>695</v>
      </c>
      <c r="L1822" t="s">
        <v>314</v>
      </c>
    </row>
    <row r="1823" spans="1:12" x14ac:dyDescent="0.25">
      <c r="A1823" s="3">
        <v>759765</v>
      </c>
      <c r="B1823" s="1" t="s">
        <v>9</v>
      </c>
      <c r="C1823" s="2">
        <v>44947</v>
      </c>
      <c r="D1823" s="2" t="str">
        <f>TEXT(Table1[[#This Row],[Visit date]],"Dddd")</f>
        <v>Saturday</v>
      </c>
      <c r="E1823" s="2" t="str">
        <f>TEXT(Table1[[#This Row],[Visit date]],"Mmmm")</f>
        <v>January</v>
      </c>
      <c r="F1823" s="2">
        <v>44951.601875</v>
      </c>
      <c r="G1823">
        <f>_xlfn.DAYS(Table1[[#This Row],[Filed date]],Table1[[#This Row],[Visit date]])</f>
        <v>4</v>
      </c>
      <c r="H1823">
        <v>1</v>
      </c>
      <c r="I1823">
        <v>2500</v>
      </c>
      <c r="J1823">
        <v>2500</v>
      </c>
      <c r="K1823" t="s">
        <v>57</v>
      </c>
      <c r="L1823" t="s">
        <v>79</v>
      </c>
    </row>
    <row r="1824" spans="1:12" x14ac:dyDescent="0.25">
      <c r="A1824" s="3">
        <v>762236</v>
      </c>
      <c r="B1824" s="1" t="s">
        <v>9</v>
      </c>
      <c r="C1824" s="2">
        <v>44949</v>
      </c>
      <c r="D1824" s="2" t="str">
        <f>TEXT(Table1[[#This Row],[Visit date]],"Dddd")</f>
        <v>Monday</v>
      </c>
      <c r="E1824" s="2" t="str">
        <f>TEXT(Table1[[#This Row],[Visit date]],"Mmmm")</f>
        <v>January</v>
      </c>
      <c r="F1824" s="2">
        <v>44953.357986111107</v>
      </c>
      <c r="G1824">
        <f>_xlfn.DAYS(Table1[[#This Row],[Filed date]],Table1[[#This Row],[Visit date]])</f>
        <v>4</v>
      </c>
      <c r="H1824">
        <v>1</v>
      </c>
      <c r="I1824">
        <v>2500</v>
      </c>
      <c r="J1824">
        <v>2500</v>
      </c>
      <c r="K1824" t="s">
        <v>57</v>
      </c>
      <c r="L1824" t="s">
        <v>317</v>
      </c>
    </row>
    <row r="1825" spans="1:12" x14ac:dyDescent="0.25">
      <c r="A1825" s="3">
        <v>758960</v>
      </c>
      <c r="B1825" s="1" t="s">
        <v>9</v>
      </c>
      <c r="C1825" s="2">
        <v>44946</v>
      </c>
      <c r="D1825" s="2" t="str">
        <f>TEXT(Table1[[#This Row],[Visit date]],"Dddd")</f>
        <v>Friday</v>
      </c>
      <c r="E1825" s="2" t="str">
        <f>TEXT(Table1[[#This Row],[Visit date]],"Mmmm")</f>
        <v>January</v>
      </c>
      <c r="F1825" s="2">
        <v>44951.439085648148</v>
      </c>
      <c r="G1825">
        <f>_xlfn.DAYS(Table1[[#This Row],[Filed date]],Table1[[#This Row],[Visit date]])</f>
        <v>5</v>
      </c>
      <c r="H1825">
        <v>1</v>
      </c>
      <c r="I1825">
        <v>1000</v>
      </c>
      <c r="J1825">
        <v>1000</v>
      </c>
      <c r="K1825" t="s">
        <v>888</v>
      </c>
      <c r="L1825" t="s">
        <v>192</v>
      </c>
    </row>
    <row r="1826" spans="1:12" x14ac:dyDescent="0.25">
      <c r="A1826" s="3">
        <v>753465</v>
      </c>
      <c r="B1826" s="1" t="s">
        <v>9</v>
      </c>
      <c r="C1826" s="2">
        <v>44943</v>
      </c>
      <c r="D1826" s="2" t="str">
        <f>TEXT(Table1[[#This Row],[Visit date]],"Dddd")</f>
        <v>Tuesday</v>
      </c>
      <c r="E1826" s="2" t="str">
        <f>TEXT(Table1[[#This Row],[Visit date]],"Mmmm")</f>
        <v>January</v>
      </c>
      <c r="F1826" s="2">
        <v>44946.635115740741</v>
      </c>
      <c r="G1826">
        <f>_xlfn.DAYS(Table1[[#This Row],[Filed date]],Table1[[#This Row],[Visit date]])</f>
        <v>3</v>
      </c>
      <c r="H1826">
        <v>6</v>
      </c>
      <c r="I1826">
        <v>300</v>
      </c>
      <c r="J1826">
        <v>50</v>
      </c>
      <c r="K1826" t="s">
        <v>289</v>
      </c>
      <c r="L1826" t="s">
        <v>518</v>
      </c>
    </row>
    <row r="1827" spans="1:12" x14ac:dyDescent="0.25">
      <c r="A1827" s="3">
        <v>751363</v>
      </c>
      <c r="B1827" s="1" t="s">
        <v>9</v>
      </c>
      <c r="C1827" s="2">
        <v>44936</v>
      </c>
      <c r="D1827" s="2" t="str">
        <f>TEXT(Table1[[#This Row],[Visit date]],"Dddd")</f>
        <v>Tuesday</v>
      </c>
      <c r="E1827" s="2" t="str">
        <f>TEXT(Table1[[#This Row],[Visit date]],"Mmmm")</f>
        <v>January</v>
      </c>
      <c r="F1827" s="2">
        <v>44945.46329861111</v>
      </c>
      <c r="G1827">
        <f>_xlfn.DAYS(Table1[[#This Row],[Filed date]],Table1[[#This Row],[Visit date]])</f>
        <v>9</v>
      </c>
      <c r="H1827">
        <v>10</v>
      </c>
      <c r="I1827">
        <v>12500</v>
      </c>
      <c r="J1827">
        <v>1250</v>
      </c>
      <c r="K1827" t="s">
        <v>792</v>
      </c>
      <c r="L1827" t="s">
        <v>14</v>
      </c>
    </row>
    <row r="1828" spans="1:12" x14ac:dyDescent="0.25">
      <c r="A1828" s="3">
        <v>756126</v>
      </c>
      <c r="B1828" s="1" t="s">
        <v>9</v>
      </c>
      <c r="C1828" s="2">
        <v>44944</v>
      </c>
      <c r="D1828" s="2" t="str">
        <f>TEXT(Table1[[#This Row],[Visit date]],"Dddd")</f>
        <v>Wednesday</v>
      </c>
      <c r="E1828" s="2" t="str">
        <f>TEXT(Table1[[#This Row],[Visit date]],"Mmmm")</f>
        <v>January</v>
      </c>
      <c r="F1828" s="2">
        <v>44949.607060185182</v>
      </c>
      <c r="G1828">
        <f>_xlfn.DAYS(Table1[[#This Row],[Filed date]],Table1[[#This Row],[Visit date]])</f>
        <v>5</v>
      </c>
      <c r="H1828">
        <v>18</v>
      </c>
      <c r="I1828">
        <v>180</v>
      </c>
      <c r="J1828">
        <v>10</v>
      </c>
      <c r="K1828" t="s">
        <v>114</v>
      </c>
      <c r="L1828" t="s">
        <v>73</v>
      </c>
    </row>
    <row r="1829" spans="1:12" x14ac:dyDescent="0.25">
      <c r="A1829" s="3">
        <v>738029</v>
      </c>
      <c r="B1829" s="1" t="s">
        <v>50</v>
      </c>
      <c r="C1829" s="2">
        <v>44933</v>
      </c>
      <c r="D1829" s="2" t="str">
        <f>TEXT(Table1[[#This Row],[Visit date]],"Dddd")</f>
        <v>Saturday</v>
      </c>
      <c r="E1829" s="2" t="str">
        <f>TEXT(Table1[[#This Row],[Visit date]],"Mmmm")</f>
        <v>January</v>
      </c>
      <c r="F1829" s="2">
        <v>44936.554675925923</v>
      </c>
      <c r="G1829">
        <f>_xlfn.DAYS(Table1[[#This Row],[Filed date]],Table1[[#This Row],[Visit date]])</f>
        <v>3</v>
      </c>
      <c r="H1829">
        <v>1</v>
      </c>
      <c r="I1829">
        <v>2320</v>
      </c>
      <c r="J1829">
        <v>2320</v>
      </c>
      <c r="K1829" t="s">
        <v>51</v>
      </c>
      <c r="L1829" t="s">
        <v>330</v>
      </c>
    </row>
    <row r="1830" spans="1:12" x14ac:dyDescent="0.25">
      <c r="A1830" s="3">
        <v>756123</v>
      </c>
      <c r="B1830" s="1" t="s">
        <v>9</v>
      </c>
      <c r="C1830" s="2">
        <v>44945</v>
      </c>
      <c r="D1830" s="2" t="str">
        <f>TEXT(Table1[[#This Row],[Visit date]],"Dddd")</f>
        <v>Thursday</v>
      </c>
      <c r="E1830" s="2" t="str">
        <f>TEXT(Table1[[#This Row],[Visit date]],"Mmmm")</f>
        <v>January</v>
      </c>
      <c r="F1830" s="2">
        <v>44949.606168981481</v>
      </c>
      <c r="G1830">
        <f>_xlfn.DAYS(Table1[[#This Row],[Filed date]],Table1[[#This Row],[Visit date]])</f>
        <v>4</v>
      </c>
      <c r="H1830">
        <v>1</v>
      </c>
      <c r="I1830">
        <v>1500</v>
      </c>
      <c r="J1830">
        <v>1500</v>
      </c>
      <c r="K1830" t="s">
        <v>94</v>
      </c>
      <c r="L1830" t="s">
        <v>139</v>
      </c>
    </row>
    <row r="1831" spans="1:12" x14ac:dyDescent="0.25">
      <c r="A1831" s="3">
        <v>730425</v>
      </c>
      <c r="B1831" s="1" t="s">
        <v>135</v>
      </c>
      <c r="C1831" s="2">
        <v>44827</v>
      </c>
      <c r="D1831" s="2" t="str">
        <f>TEXT(Table1[[#This Row],[Visit date]],"Dddd")</f>
        <v>Friday</v>
      </c>
      <c r="E1831" s="2" t="str">
        <f>TEXT(Table1[[#This Row],[Visit date]],"Mmmm")</f>
        <v>September</v>
      </c>
      <c r="F1831" s="2">
        <v>44930.192569444444</v>
      </c>
      <c r="G1831">
        <f>_xlfn.DAYS(Table1[[#This Row],[Filed date]],Table1[[#This Row],[Visit date]])</f>
        <v>103</v>
      </c>
      <c r="H1831">
        <v>1</v>
      </c>
      <c r="I1831">
        <v>5000</v>
      </c>
      <c r="J1831">
        <v>5000</v>
      </c>
      <c r="K1831" t="s">
        <v>136</v>
      </c>
      <c r="L1831" t="s">
        <v>355</v>
      </c>
    </row>
    <row r="1832" spans="1:12" x14ac:dyDescent="0.25">
      <c r="A1832" s="3">
        <v>757978</v>
      </c>
      <c r="B1832" s="1" t="s">
        <v>9</v>
      </c>
      <c r="C1832" s="2">
        <v>44945</v>
      </c>
      <c r="D1832" s="2" t="str">
        <f>TEXT(Table1[[#This Row],[Visit date]],"Dddd")</f>
        <v>Thursday</v>
      </c>
      <c r="E1832" s="2" t="str">
        <f>TEXT(Table1[[#This Row],[Visit date]],"Mmmm")</f>
        <v>January</v>
      </c>
      <c r="F1832" s="2">
        <v>44950.640775462962</v>
      </c>
      <c r="G1832">
        <f>_xlfn.DAYS(Table1[[#This Row],[Filed date]],Table1[[#This Row],[Visit date]])</f>
        <v>5</v>
      </c>
      <c r="H1832">
        <v>1</v>
      </c>
      <c r="I1832">
        <v>15000</v>
      </c>
      <c r="J1832">
        <v>15000</v>
      </c>
      <c r="K1832" t="s">
        <v>889</v>
      </c>
      <c r="L1832" t="s">
        <v>689</v>
      </c>
    </row>
    <row r="1833" spans="1:12" x14ac:dyDescent="0.25">
      <c r="A1833" s="3">
        <v>730424</v>
      </c>
      <c r="B1833" s="1" t="s">
        <v>135</v>
      </c>
      <c r="C1833" s="2">
        <v>44812</v>
      </c>
      <c r="D1833" s="2" t="str">
        <f>TEXT(Table1[[#This Row],[Visit date]],"Dddd")</f>
        <v>Thursday</v>
      </c>
      <c r="E1833" s="2" t="str">
        <f>TEXT(Table1[[#This Row],[Visit date]],"Mmmm")</f>
        <v>September</v>
      </c>
      <c r="F1833" s="2">
        <v>44930.189293981479</v>
      </c>
      <c r="G1833">
        <f>_xlfn.DAYS(Table1[[#This Row],[Filed date]],Table1[[#This Row],[Visit date]])</f>
        <v>118</v>
      </c>
      <c r="H1833">
        <v>1</v>
      </c>
      <c r="I1833">
        <v>5000</v>
      </c>
      <c r="J1833">
        <v>5000</v>
      </c>
      <c r="K1833" t="s">
        <v>136</v>
      </c>
      <c r="L1833" t="s">
        <v>605</v>
      </c>
    </row>
    <row r="1834" spans="1:12" x14ac:dyDescent="0.25">
      <c r="A1834" s="3">
        <v>759249</v>
      </c>
      <c r="B1834" s="1" t="s">
        <v>9</v>
      </c>
      <c r="C1834" s="2">
        <v>44947</v>
      </c>
      <c r="D1834" s="2" t="str">
        <f>TEXT(Table1[[#This Row],[Visit date]],"Dddd")</f>
        <v>Saturday</v>
      </c>
      <c r="E1834" s="2" t="str">
        <f>TEXT(Table1[[#This Row],[Visit date]],"Mmmm")</f>
        <v>January</v>
      </c>
      <c r="F1834" s="2">
        <v>44951.496180555558</v>
      </c>
      <c r="G1834">
        <f>_xlfn.DAYS(Table1[[#This Row],[Filed date]],Table1[[#This Row],[Visit date]])</f>
        <v>4</v>
      </c>
      <c r="H1834">
        <v>1</v>
      </c>
      <c r="I1834">
        <v>4000</v>
      </c>
      <c r="J1834">
        <v>4000</v>
      </c>
      <c r="K1834" t="s">
        <v>64</v>
      </c>
      <c r="L1834" t="s">
        <v>298</v>
      </c>
    </row>
    <row r="1835" spans="1:12" x14ac:dyDescent="0.25">
      <c r="A1835" s="3">
        <v>757978</v>
      </c>
      <c r="B1835" s="1" t="s">
        <v>9</v>
      </c>
      <c r="C1835" s="2">
        <v>44945</v>
      </c>
      <c r="D1835" s="2" t="str">
        <f>TEXT(Table1[[#This Row],[Visit date]],"Dddd")</f>
        <v>Thursday</v>
      </c>
      <c r="E1835" s="2" t="str">
        <f>TEXT(Table1[[#This Row],[Visit date]],"Mmmm")</f>
        <v>January</v>
      </c>
      <c r="F1835" s="2">
        <v>44950.640775462962</v>
      </c>
      <c r="G1835">
        <f>_xlfn.DAYS(Table1[[#This Row],[Filed date]],Table1[[#This Row],[Visit date]])</f>
        <v>5</v>
      </c>
      <c r="H1835">
        <v>1</v>
      </c>
      <c r="I1835">
        <v>750</v>
      </c>
      <c r="J1835">
        <v>750</v>
      </c>
      <c r="K1835" t="s">
        <v>363</v>
      </c>
      <c r="L1835" t="s">
        <v>689</v>
      </c>
    </row>
    <row r="1836" spans="1:12" x14ac:dyDescent="0.25">
      <c r="A1836" s="3">
        <v>751363</v>
      </c>
      <c r="B1836" s="1" t="s">
        <v>9</v>
      </c>
      <c r="C1836" s="2">
        <v>44936</v>
      </c>
      <c r="D1836" s="2" t="str">
        <f>TEXT(Table1[[#This Row],[Visit date]],"Dddd")</f>
        <v>Tuesday</v>
      </c>
      <c r="E1836" s="2" t="str">
        <f>TEXT(Table1[[#This Row],[Visit date]],"Mmmm")</f>
        <v>January</v>
      </c>
      <c r="F1836" s="2">
        <v>44945.46329861111</v>
      </c>
      <c r="G1836">
        <f>_xlfn.DAYS(Table1[[#This Row],[Filed date]],Table1[[#This Row],[Visit date]])</f>
        <v>9</v>
      </c>
      <c r="H1836">
        <v>1</v>
      </c>
      <c r="I1836">
        <v>5000</v>
      </c>
      <c r="J1836">
        <v>5000</v>
      </c>
      <c r="K1836" t="s">
        <v>336</v>
      </c>
      <c r="L1836" t="s">
        <v>14</v>
      </c>
    </row>
    <row r="1837" spans="1:12" x14ac:dyDescent="0.25">
      <c r="A1837" s="3">
        <v>767145</v>
      </c>
      <c r="B1837" s="1" t="s">
        <v>9</v>
      </c>
      <c r="C1837" s="2">
        <v>44955</v>
      </c>
      <c r="D1837" s="2" t="str">
        <f>TEXT(Table1[[#This Row],[Visit date]],"Dddd")</f>
        <v>Sunday</v>
      </c>
      <c r="E1837" s="2" t="str">
        <f>TEXT(Table1[[#This Row],[Visit date]],"Mmmm")</f>
        <v>January</v>
      </c>
      <c r="F1837" s="2">
        <v>44956.703055555547</v>
      </c>
      <c r="G1837">
        <f>_xlfn.DAYS(Table1[[#This Row],[Filed date]],Table1[[#This Row],[Visit date]])</f>
        <v>1</v>
      </c>
      <c r="H1837">
        <v>6</v>
      </c>
      <c r="I1837">
        <v>300</v>
      </c>
      <c r="J1837">
        <v>50</v>
      </c>
      <c r="K1837" t="s">
        <v>811</v>
      </c>
      <c r="L1837" t="s">
        <v>413</v>
      </c>
    </row>
    <row r="1838" spans="1:12" x14ac:dyDescent="0.25">
      <c r="A1838" s="3">
        <v>730177</v>
      </c>
      <c r="B1838" s="1" t="s">
        <v>27</v>
      </c>
      <c r="C1838" s="2">
        <v>44827</v>
      </c>
      <c r="D1838" s="2" t="str">
        <f>TEXT(Table1[[#This Row],[Visit date]],"Dddd")</f>
        <v>Friday</v>
      </c>
      <c r="E1838" s="2" t="str">
        <f>TEXT(Table1[[#This Row],[Visit date]],"Mmmm")</f>
        <v>September</v>
      </c>
      <c r="F1838" s="2">
        <v>44929.768541666657</v>
      </c>
      <c r="G1838">
        <f>_xlfn.DAYS(Table1[[#This Row],[Filed date]],Table1[[#This Row],[Visit date]])</f>
        <v>102</v>
      </c>
      <c r="H1838">
        <v>10</v>
      </c>
      <c r="I1838">
        <v>1000</v>
      </c>
      <c r="J1838">
        <v>100</v>
      </c>
      <c r="K1838" t="s">
        <v>890</v>
      </c>
      <c r="L1838" t="s">
        <v>84</v>
      </c>
    </row>
    <row r="1839" spans="1:12" x14ac:dyDescent="0.25">
      <c r="A1839" s="3">
        <v>730180</v>
      </c>
      <c r="B1839" s="1" t="s">
        <v>27</v>
      </c>
      <c r="C1839" s="2">
        <v>44827</v>
      </c>
      <c r="D1839" s="2" t="str">
        <f>TEXT(Table1[[#This Row],[Visit date]],"Dddd")</f>
        <v>Friday</v>
      </c>
      <c r="E1839" s="2" t="str">
        <f>TEXT(Table1[[#This Row],[Visit date]],"Mmmm")</f>
        <v>September</v>
      </c>
      <c r="F1839" s="2">
        <v>44929.77071759259</v>
      </c>
      <c r="G1839">
        <f>_xlfn.DAYS(Table1[[#This Row],[Filed date]],Table1[[#This Row],[Visit date]])</f>
        <v>102</v>
      </c>
      <c r="H1839">
        <v>1</v>
      </c>
      <c r="I1839">
        <v>700</v>
      </c>
      <c r="J1839">
        <v>700</v>
      </c>
      <c r="K1839" t="s">
        <v>891</v>
      </c>
      <c r="L1839" t="s">
        <v>633</v>
      </c>
    </row>
    <row r="1840" spans="1:12" x14ac:dyDescent="0.25">
      <c r="A1840" s="3">
        <v>751842</v>
      </c>
      <c r="B1840" s="1" t="s">
        <v>9</v>
      </c>
      <c r="C1840" s="2">
        <v>44942</v>
      </c>
      <c r="D1840" s="2" t="str">
        <f>TEXT(Table1[[#This Row],[Visit date]],"Dddd")</f>
        <v>Monday</v>
      </c>
      <c r="E1840" s="2" t="str">
        <f>TEXT(Table1[[#This Row],[Visit date]],"Mmmm")</f>
        <v>January</v>
      </c>
      <c r="F1840" s="2">
        <v>44945.604074074072</v>
      </c>
      <c r="G1840">
        <f>_xlfn.DAYS(Table1[[#This Row],[Filed date]],Table1[[#This Row],[Visit date]])</f>
        <v>3</v>
      </c>
      <c r="H1840">
        <v>10</v>
      </c>
      <c r="I1840">
        <v>540</v>
      </c>
      <c r="J1840">
        <v>54</v>
      </c>
      <c r="K1840" t="s">
        <v>172</v>
      </c>
      <c r="L1840" t="s">
        <v>92</v>
      </c>
    </row>
    <row r="1841" spans="1:12" x14ac:dyDescent="0.25">
      <c r="A1841" s="3">
        <v>737970</v>
      </c>
      <c r="B1841" s="1" t="s">
        <v>50</v>
      </c>
      <c r="C1841" s="2">
        <v>44933</v>
      </c>
      <c r="D1841" s="2" t="str">
        <f>TEXT(Table1[[#This Row],[Visit date]],"Dddd")</f>
        <v>Saturday</v>
      </c>
      <c r="E1841" s="2" t="str">
        <f>TEXT(Table1[[#This Row],[Visit date]],"Mmmm")</f>
        <v>January</v>
      </c>
      <c r="F1841" s="2">
        <v>44936.542407407411</v>
      </c>
      <c r="G1841">
        <f>_xlfn.DAYS(Table1[[#This Row],[Filed date]],Table1[[#This Row],[Visit date]])</f>
        <v>3</v>
      </c>
      <c r="H1841">
        <v>1</v>
      </c>
      <c r="I1841">
        <v>1485</v>
      </c>
      <c r="J1841">
        <v>1485</v>
      </c>
      <c r="K1841" t="s">
        <v>892</v>
      </c>
      <c r="L1841" t="s">
        <v>228</v>
      </c>
    </row>
    <row r="1842" spans="1:12" x14ac:dyDescent="0.25">
      <c r="A1842" s="3">
        <v>766917</v>
      </c>
      <c r="B1842" s="1" t="s">
        <v>9</v>
      </c>
      <c r="C1842" s="2">
        <v>44953</v>
      </c>
      <c r="D1842" s="2" t="str">
        <f>TEXT(Table1[[#This Row],[Visit date]],"Dddd")</f>
        <v>Friday</v>
      </c>
      <c r="E1842" s="2" t="str">
        <f>TEXT(Table1[[#This Row],[Visit date]],"Mmmm")</f>
        <v>January</v>
      </c>
      <c r="F1842" s="2">
        <v>44956.637164351851</v>
      </c>
      <c r="G1842">
        <f>_xlfn.DAYS(Table1[[#This Row],[Filed date]],Table1[[#This Row],[Visit date]])</f>
        <v>3</v>
      </c>
      <c r="H1842">
        <v>1</v>
      </c>
      <c r="I1842">
        <v>1000</v>
      </c>
      <c r="J1842">
        <v>1000</v>
      </c>
      <c r="K1842" t="s">
        <v>17</v>
      </c>
      <c r="L1842" t="s">
        <v>366</v>
      </c>
    </row>
    <row r="1843" spans="1:12" x14ac:dyDescent="0.25">
      <c r="A1843" s="3">
        <v>733700</v>
      </c>
      <c r="B1843" s="1" t="s">
        <v>151</v>
      </c>
      <c r="C1843" s="2">
        <v>44912</v>
      </c>
      <c r="D1843" s="2" t="str">
        <f>TEXT(Table1[[#This Row],[Visit date]],"Dddd")</f>
        <v>Saturday</v>
      </c>
      <c r="E1843" s="2" t="str">
        <f>TEXT(Table1[[#This Row],[Visit date]],"Mmmm")</f>
        <v>December</v>
      </c>
      <c r="F1843" s="2">
        <v>44932.435081018521</v>
      </c>
      <c r="G1843">
        <f>_xlfn.DAYS(Table1[[#This Row],[Filed date]],Table1[[#This Row],[Visit date]])</f>
        <v>20</v>
      </c>
      <c r="H1843">
        <v>1</v>
      </c>
      <c r="I1843">
        <v>1500</v>
      </c>
      <c r="J1843">
        <v>1500</v>
      </c>
      <c r="K1843" t="s">
        <v>476</v>
      </c>
      <c r="L1843" t="s">
        <v>153</v>
      </c>
    </row>
    <row r="1844" spans="1:12" x14ac:dyDescent="0.25">
      <c r="A1844" s="3">
        <v>734623</v>
      </c>
      <c r="B1844" s="1" t="s">
        <v>19</v>
      </c>
      <c r="C1844" s="2">
        <v>44932</v>
      </c>
      <c r="D1844" s="2" t="str">
        <f>TEXT(Table1[[#This Row],[Visit date]],"Dddd")</f>
        <v>Friday</v>
      </c>
      <c r="E1844" s="2" t="str">
        <f>TEXT(Table1[[#This Row],[Visit date]],"Mmmm")</f>
        <v>January</v>
      </c>
      <c r="F1844" s="2">
        <v>44933.342106481483</v>
      </c>
      <c r="G1844">
        <f>_xlfn.DAYS(Table1[[#This Row],[Filed date]],Table1[[#This Row],[Visit date]])</f>
        <v>1</v>
      </c>
      <c r="H1844">
        <v>10</v>
      </c>
      <c r="I1844">
        <v>600</v>
      </c>
      <c r="J1844">
        <v>60</v>
      </c>
      <c r="K1844" t="s">
        <v>713</v>
      </c>
      <c r="L1844" t="s">
        <v>525</v>
      </c>
    </row>
    <row r="1845" spans="1:12" x14ac:dyDescent="0.25">
      <c r="A1845" s="3">
        <v>728130</v>
      </c>
      <c r="B1845" s="1" t="s">
        <v>19</v>
      </c>
      <c r="C1845" s="2">
        <v>44907</v>
      </c>
      <c r="D1845" s="2" t="str">
        <f>TEXT(Table1[[#This Row],[Visit date]],"Dddd")</f>
        <v>Monday</v>
      </c>
      <c r="E1845" s="2" t="str">
        <f>TEXT(Table1[[#This Row],[Visit date]],"Mmmm")</f>
        <v>December</v>
      </c>
      <c r="F1845" s="2">
        <v>44927.368414351848</v>
      </c>
      <c r="G1845">
        <f>_xlfn.DAYS(Table1[[#This Row],[Filed date]],Table1[[#This Row],[Visit date]])</f>
        <v>20</v>
      </c>
      <c r="H1845">
        <v>1</v>
      </c>
      <c r="I1845">
        <v>600</v>
      </c>
      <c r="J1845">
        <v>600</v>
      </c>
      <c r="K1845" t="s">
        <v>893</v>
      </c>
      <c r="L1845" t="s">
        <v>474</v>
      </c>
    </row>
    <row r="1846" spans="1:12" x14ac:dyDescent="0.25">
      <c r="A1846" s="3">
        <v>760594</v>
      </c>
      <c r="B1846" s="1" t="s">
        <v>9</v>
      </c>
      <c r="C1846" s="2">
        <v>44948</v>
      </c>
      <c r="D1846" s="2" t="str">
        <f>TEXT(Table1[[#This Row],[Visit date]],"Dddd")</f>
        <v>Sunday</v>
      </c>
      <c r="E1846" s="2" t="str">
        <f>TEXT(Table1[[#This Row],[Visit date]],"Mmmm")</f>
        <v>January</v>
      </c>
      <c r="F1846" s="2">
        <v>44952.372731481482</v>
      </c>
      <c r="G1846">
        <f>_xlfn.DAYS(Table1[[#This Row],[Filed date]],Table1[[#This Row],[Visit date]])</f>
        <v>4</v>
      </c>
      <c r="H1846">
        <v>1</v>
      </c>
      <c r="I1846">
        <v>3000</v>
      </c>
      <c r="J1846">
        <v>3000</v>
      </c>
      <c r="K1846" t="s">
        <v>12</v>
      </c>
      <c r="L1846" t="s">
        <v>519</v>
      </c>
    </row>
    <row r="1847" spans="1:12" x14ac:dyDescent="0.25">
      <c r="A1847" s="3">
        <v>758960</v>
      </c>
      <c r="B1847" s="1" t="s">
        <v>9</v>
      </c>
      <c r="C1847" s="2">
        <v>44946</v>
      </c>
      <c r="D1847" s="2" t="str">
        <f>TEXT(Table1[[#This Row],[Visit date]],"Dddd")</f>
        <v>Friday</v>
      </c>
      <c r="E1847" s="2" t="str">
        <f>TEXT(Table1[[#This Row],[Visit date]],"Mmmm")</f>
        <v>January</v>
      </c>
      <c r="F1847" s="2">
        <v>44951.439085648148</v>
      </c>
      <c r="G1847">
        <f>_xlfn.DAYS(Table1[[#This Row],[Filed date]],Table1[[#This Row],[Visit date]])</f>
        <v>5</v>
      </c>
      <c r="H1847">
        <v>2</v>
      </c>
      <c r="I1847">
        <v>2000</v>
      </c>
      <c r="J1847">
        <v>1000</v>
      </c>
      <c r="K1847" t="s">
        <v>17</v>
      </c>
      <c r="L1847" t="s">
        <v>192</v>
      </c>
    </row>
    <row r="1848" spans="1:12" x14ac:dyDescent="0.25">
      <c r="A1848" s="3">
        <v>733285</v>
      </c>
      <c r="B1848" s="1" t="s">
        <v>22</v>
      </c>
      <c r="C1848" s="2">
        <v>44931</v>
      </c>
      <c r="D1848" s="2" t="str">
        <f>TEXT(Table1[[#This Row],[Visit date]],"Dddd")</f>
        <v>Thursday</v>
      </c>
      <c r="E1848" s="2" t="str">
        <f>TEXT(Table1[[#This Row],[Visit date]],"Mmmm")</f>
        <v>January</v>
      </c>
      <c r="F1848" s="2">
        <v>44931.892187500001</v>
      </c>
      <c r="G1848">
        <f>_xlfn.DAYS(Table1[[#This Row],[Filed date]],Table1[[#This Row],[Visit date]])</f>
        <v>0</v>
      </c>
      <c r="H1848">
        <v>1</v>
      </c>
      <c r="I1848">
        <v>208.33</v>
      </c>
      <c r="J1848">
        <v>208.33</v>
      </c>
      <c r="K1848" t="s">
        <v>894</v>
      </c>
      <c r="L1848" t="s">
        <v>560</v>
      </c>
    </row>
    <row r="1849" spans="1:12" x14ac:dyDescent="0.25">
      <c r="A1849" s="3">
        <v>751850</v>
      </c>
      <c r="B1849" s="1" t="s">
        <v>9</v>
      </c>
      <c r="C1849" s="2">
        <v>44942</v>
      </c>
      <c r="D1849" s="2" t="str">
        <f>TEXT(Table1[[#This Row],[Visit date]],"Dddd")</f>
        <v>Monday</v>
      </c>
      <c r="E1849" s="2" t="str">
        <f>TEXT(Table1[[#This Row],[Visit date]],"Mmmm")</f>
        <v>January</v>
      </c>
      <c r="F1849" s="2">
        <v>44945.60665509259</v>
      </c>
      <c r="G1849">
        <f>_xlfn.DAYS(Table1[[#This Row],[Filed date]],Table1[[#This Row],[Visit date]])</f>
        <v>3</v>
      </c>
      <c r="H1849">
        <v>1</v>
      </c>
      <c r="I1849">
        <v>3000</v>
      </c>
      <c r="J1849">
        <v>3000</v>
      </c>
      <c r="K1849" t="s">
        <v>12</v>
      </c>
      <c r="L1849" t="s">
        <v>68</v>
      </c>
    </row>
    <row r="1850" spans="1:12" x14ac:dyDescent="0.25">
      <c r="A1850" s="3">
        <v>755126</v>
      </c>
      <c r="B1850" s="1" t="s">
        <v>9</v>
      </c>
      <c r="C1850" s="2">
        <v>44943</v>
      </c>
      <c r="D1850" s="2" t="str">
        <f>TEXT(Table1[[#This Row],[Visit date]],"Dddd")</f>
        <v>Tuesday</v>
      </c>
      <c r="E1850" s="2" t="str">
        <f>TEXT(Table1[[#This Row],[Visit date]],"Mmmm")</f>
        <v>January</v>
      </c>
      <c r="F1850" s="2">
        <v>44949.377430555563</v>
      </c>
      <c r="G1850">
        <f>_xlfn.DAYS(Table1[[#This Row],[Filed date]],Table1[[#This Row],[Visit date]])</f>
        <v>6</v>
      </c>
      <c r="H1850">
        <v>42</v>
      </c>
      <c r="I1850">
        <v>1260</v>
      </c>
      <c r="J1850">
        <v>30</v>
      </c>
      <c r="K1850" t="s">
        <v>402</v>
      </c>
      <c r="L1850" t="s">
        <v>724</v>
      </c>
    </row>
    <row r="1851" spans="1:12" x14ac:dyDescent="0.25">
      <c r="A1851" s="3">
        <v>729932</v>
      </c>
      <c r="B1851" s="1" t="s">
        <v>22</v>
      </c>
      <c r="C1851" s="2">
        <v>44929</v>
      </c>
      <c r="D1851" s="2" t="str">
        <f>TEXT(Table1[[#This Row],[Visit date]],"Dddd")</f>
        <v>Tuesday</v>
      </c>
      <c r="E1851" s="2" t="str">
        <f>TEXT(Table1[[#This Row],[Visit date]],"Mmmm")</f>
        <v>January</v>
      </c>
      <c r="F1851" s="2">
        <v>44929.608414351853</v>
      </c>
      <c r="G1851">
        <f>_xlfn.DAYS(Table1[[#This Row],[Filed date]],Table1[[#This Row],[Visit date]])</f>
        <v>0</v>
      </c>
      <c r="H1851">
        <v>18</v>
      </c>
      <c r="I1851">
        <v>36</v>
      </c>
      <c r="J1851">
        <v>2</v>
      </c>
      <c r="K1851" t="s">
        <v>615</v>
      </c>
      <c r="L1851" t="s">
        <v>338</v>
      </c>
    </row>
    <row r="1852" spans="1:12" x14ac:dyDescent="0.25">
      <c r="A1852" s="3">
        <v>751135</v>
      </c>
      <c r="B1852" s="1" t="s">
        <v>9</v>
      </c>
      <c r="C1852" s="2">
        <v>44942</v>
      </c>
      <c r="D1852" s="2" t="str">
        <f>TEXT(Table1[[#This Row],[Visit date]],"Dddd")</f>
        <v>Monday</v>
      </c>
      <c r="E1852" s="2" t="str">
        <f>TEXT(Table1[[#This Row],[Visit date]],"Mmmm")</f>
        <v>January</v>
      </c>
      <c r="F1852" s="2">
        <v>44945.399340277778</v>
      </c>
      <c r="G1852">
        <f>_xlfn.DAYS(Table1[[#This Row],[Filed date]],Table1[[#This Row],[Visit date]])</f>
        <v>3</v>
      </c>
      <c r="H1852">
        <v>30</v>
      </c>
      <c r="I1852">
        <v>4500</v>
      </c>
      <c r="J1852">
        <v>150</v>
      </c>
      <c r="K1852" t="s">
        <v>367</v>
      </c>
      <c r="L1852" t="s">
        <v>197</v>
      </c>
    </row>
    <row r="1853" spans="1:12" x14ac:dyDescent="0.25">
      <c r="A1853" s="3">
        <v>731837</v>
      </c>
      <c r="B1853" s="1" t="s">
        <v>22</v>
      </c>
      <c r="C1853" s="2">
        <v>44930</v>
      </c>
      <c r="D1853" s="2" t="str">
        <f>TEXT(Table1[[#This Row],[Visit date]],"Dddd")</f>
        <v>Wednesday</v>
      </c>
      <c r="E1853" s="2" t="str">
        <f>TEXT(Table1[[#This Row],[Visit date]],"Mmmm")</f>
        <v>January</v>
      </c>
      <c r="F1853" s="2">
        <v>44930.832708333342</v>
      </c>
      <c r="G1853">
        <f>_xlfn.DAYS(Table1[[#This Row],[Filed date]],Table1[[#This Row],[Visit date]])</f>
        <v>0</v>
      </c>
      <c r="H1853">
        <v>1</v>
      </c>
      <c r="I1853">
        <v>233.41</v>
      </c>
      <c r="J1853">
        <v>233.41</v>
      </c>
      <c r="K1853" t="s">
        <v>846</v>
      </c>
      <c r="L1853" t="s">
        <v>265</v>
      </c>
    </row>
    <row r="1854" spans="1:12" x14ac:dyDescent="0.25">
      <c r="A1854" s="3">
        <v>761431</v>
      </c>
      <c r="B1854" s="1" t="s">
        <v>9</v>
      </c>
      <c r="C1854" s="2">
        <v>44950</v>
      </c>
      <c r="D1854" s="2" t="str">
        <f>TEXT(Table1[[#This Row],[Visit date]],"Dddd")</f>
        <v>Tuesday</v>
      </c>
      <c r="E1854" s="2" t="str">
        <f>TEXT(Table1[[#This Row],[Visit date]],"Mmmm")</f>
        <v>January</v>
      </c>
      <c r="F1854" s="2">
        <v>44952.593032407407</v>
      </c>
      <c r="G1854">
        <f>_xlfn.DAYS(Table1[[#This Row],[Filed date]],Table1[[#This Row],[Visit date]])</f>
        <v>2</v>
      </c>
      <c r="H1854">
        <v>1</v>
      </c>
      <c r="I1854">
        <v>3000</v>
      </c>
      <c r="J1854">
        <v>3000</v>
      </c>
      <c r="K1854" t="s">
        <v>12</v>
      </c>
      <c r="L1854" t="s">
        <v>592</v>
      </c>
    </row>
    <row r="1855" spans="1:12" x14ac:dyDescent="0.25">
      <c r="A1855" s="3">
        <v>753194</v>
      </c>
      <c r="B1855" s="1" t="s">
        <v>9</v>
      </c>
      <c r="C1855" s="2">
        <v>44943</v>
      </c>
      <c r="D1855" s="2" t="str">
        <f>TEXT(Table1[[#This Row],[Visit date]],"Dddd")</f>
        <v>Tuesday</v>
      </c>
      <c r="E1855" s="2" t="str">
        <f>TEXT(Table1[[#This Row],[Visit date]],"Mmmm")</f>
        <v>January</v>
      </c>
      <c r="F1855" s="2">
        <v>44946.532326388893</v>
      </c>
      <c r="G1855">
        <f>_xlfn.DAYS(Table1[[#This Row],[Filed date]],Table1[[#This Row],[Visit date]])</f>
        <v>3</v>
      </c>
      <c r="H1855">
        <v>1</v>
      </c>
      <c r="I1855">
        <v>6500</v>
      </c>
      <c r="J1855">
        <v>6500</v>
      </c>
      <c r="K1855" t="s">
        <v>33</v>
      </c>
      <c r="L1855" t="s">
        <v>641</v>
      </c>
    </row>
    <row r="1856" spans="1:12" x14ac:dyDescent="0.25">
      <c r="A1856" s="3">
        <v>729948</v>
      </c>
      <c r="B1856" s="1" t="s">
        <v>22</v>
      </c>
      <c r="C1856" s="2">
        <v>44929</v>
      </c>
      <c r="D1856" s="2" t="str">
        <f>TEXT(Table1[[#This Row],[Visit date]],"Dddd")</f>
        <v>Tuesday</v>
      </c>
      <c r="E1856" s="2" t="str">
        <f>TEXT(Table1[[#This Row],[Visit date]],"Mmmm")</f>
        <v>January</v>
      </c>
      <c r="F1856" s="2">
        <v>44929.612280092602</v>
      </c>
      <c r="G1856">
        <f>_xlfn.DAYS(Table1[[#This Row],[Filed date]],Table1[[#This Row],[Visit date]])</f>
        <v>0</v>
      </c>
      <c r="H1856">
        <v>1</v>
      </c>
      <c r="I1856">
        <v>1000</v>
      </c>
      <c r="J1856">
        <v>1000</v>
      </c>
      <c r="K1856" t="s">
        <v>23</v>
      </c>
      <c r="L1856" t="s">
        <v>404</v>
      </c>
    </row>
    <row r="1857" spans="1:12" x14ac:dyDescent="0.25">
      <c r="A1857" s="3">
        <v>733666</v>
      </c>
      <c r="B1857" s="1" t="s">
        <v>151</v>
      </c>
      <c r="C1857" s="2">
        <v>44908</v>
      </c>
      <c r="D1857" s="2" t="str">
        <f>TEXT(Table1[[#This Row],[Visit date]],"Dddd")</f>
        <v>Tuesday</v>
      </c>
      <c r="E1857" s="2" t="str">
        <f>TEXT(Table1[[#This Row],[Visit date]],"Mmmm")</f>
        <v>December</v>
      </c>
      <c r="F1857" s="2">
        <v>44932.425486111111</v>
      </c>
      <c r="G1857">
        <f>_xlfn.DAYS(Table1[[#This Row],[Filed date]],Table1[[#This Row],[Visit date]])</f>
        <v>24</v>
      </c>
      <c r="H1857">
        <v>1</v>
      </c>
      <c r="I1857">
        <v>10000</v>
      </c>
      <c r="J1857">
        <v>10000</v>
      </c>
      <c r="K1857" t="s">
        <v>895</v>
      </c>
      <c r="L1857" t="s">
        <v>896</v>
      </c>
    </row>
    <row r="1858" spans="1:12" x14ac:dyDescent="0.25">
      <c r="A1858" s="3">
        <v>753443</v>
      </c>
      <c r="B1858" s="1" t="s">
        <v>9</v>
      </c>
      <c r="C1858" s="2">
        <v>44943</v>
      </c>
      <c r="D1858" s="2" t="str">
        <f>TEXT(Table1[[#This Row],[Visit date]],"Dddd")</f>
        <v>Tuesday</v>
      </c>
      <c r="E1858" s="2" t="str">
        <f>TEXT(Table1[[#This Row],[Visit date]],"Mmmm")</f>
        <v>January</v>
      </c>
      <c r="F1858" s="2">
        <v>44946.629004629627</v>
      </c>
      <c r="G1858">
        <f>_xlfn.DAYS(Table1[[#This Row],[Filed date]],Table1[[#This Row],[Visit date]])</f>
        <v>3</v>
      </c>
      <c r="H1858">
        <v>1</v>
      </c>
      <c r="I1858">
        <v>3000</v>
      </c>
      <c r="J1858">
        <v>3000</v>
      </c>
      <c r="K1858" t="s">
        <v>12</v>
      </c>
      <c r="L1858" t="s">
        <v>466</v>
      </c>
    </row>
    <row r="1859" spans="1:12" x14ac:dyDescent="0.25">
      <c r="A1859" s="3">
        <v>753313</v>
      </c>
      <c r="B1859" s="1" t="s">
        <v>9</v>
      </c>
      <c r="C1859" s="2">
        <v>44943</v>
      </c>
      <c r="D1859" s="2" t="str">
        <f>TEXT(Table1[[#This Row],[Visit date]],"Dddd")</f>
        <v>Tuesday</v>
      </c>
      <c r="E1859" s="2" t="str">
        <f>TEXT(Table1[[#This Row],[Visit date]],"Mmmm")</f>
        <v>January</v>
      </c>
      <c r="F1859" s="2">
        <v>44946.583090277767</v>
      </c>
      <c r="G1859">
        <f>_xlfn.DAYS(Table1[[#This Row],[Filed date]],Table1[[#This Row],[Visit date]])</f>
        <v>3</v>
      </c>
      <c r="H1859">
        <v>1</v>
      </c>
      <c r="I1859">
        <v>2500</v>
      </c>
      <c r="J1859">
        <v>2500</v>
      </c>
      <c r="K1859" t="s">
        <v>57</v>
      </c>
      <c r="L1859" t="s">
        <v>464</v>
      </c>
    </row>
    <row r="1860" spans="1:12" x14ac:dyDescent="0.25">
      <c r="A1860" s="3">
        <v>738029</v>
      </c>
      <c r="B1860" s="1" t="s">
        <v>50</v>
      </c>
      <c r="C1860" s="2">
        <v>44933</v>
      </c>
      <c r="D1860" s="2" t="str">
        <f>TEXT(Table1[[#This Row],[Visit date]],"Dddd")</f>
        <v>Saturday</v>
      </c>
      <c r="E1860" s="2" t="str">
        <f>TEXT(Table1[[#This Row],[Visit date]],"Mmmm")</f>
        <v>January</v>
      </c>
      <c r="F1860" s="2">
        <v>44936.554675925923</v>
      </c>
      <c r="G1860">
        <f>_xlfn.DAYS(Table1[[#This Row],[Filed date]],Table1[[#This Row],[Visit date]])</f>
        <v>3</v>
      </c>
      <c r="H1860">
        <v>1</v>
      </c>
      <c r="I1860">
        <v>3400</v>
      </c>
      <c r="J1860">
        <v>3400</v>
      </c>
      <c r="K1860" t="s">
        <v>17</v>
      </c>
      <c r="L1860" t="s">
        <v>330</v>
      </c>
    </row>
    <row r="1861" spans="1:12" x14ac:dyDescent="0.25">
      <c r="A1861" s="3">
        <v>752036</v>
      </c>
      <c r="B1861" s="1" t="s">
        <v>9</v>
      </c>
      <c r="C1861" s="2">
        <v>44942</v>
      </c>
      <c r="D1861" s="2" t="str">
        <f>TEXT(Table1[[#This Row],[Visit date]],"Dddd")</f>
        <v>Monday</v>
      </c>
      <c r="E1861" s="2" t="str">
        <f>TEXT(Table1[[#This Row],[Visit date]],"Mmmm")</f>
        <v>January</v>
      </c>
      <c r="F1861" s="2">
        <v>44945.663773148153</v>
      </c>
      <c r="G1861">
        <f>_xlfn.DAYS(Table1[[#This Row],[Filed date]],Table1[[#This Row],[Visit date]])</f>
        <v>3</v>
      </c>
      <c r="H1861">
        <v>14</v>
      </c>
      <c r="I1861">
        <v>2310</v>
      </c>
      <c r="J1861">
        <v>165</v>
      </c>
      <c r="K1861" t="s">
        <v>870</v>
      </c>
      <c r="L1861" t="s">
        <v>18</v>
      </c>
    </row>
    <row r="1862" spans="1:12" x14ac:dyDescent="0.25">
      <c r="A1862" s="3">
        <v>733688</v>
      </c>
      <c r="B1862" s="1" t="s">
        <v>151</v>
      </c>
      <c r="C1862" s="2">
        <v>44875</v>
      </c>
      <c r="D1862" s="2" t="str">
        <f>TEXT(Table1[[#This Row],[Visit date]],"Dddd")</f>
        <v>Thursday</v>
      </c>
      <c r="E1862" s="2" t="str">
        <f>TEXT(Table1[[#This Row],[Visit date]],"Mmmm")</f>
        <v>November</v>
      </c>
      <c r="F1862" s="2">
        <v>44932.43240740741</v>
      </c>
      <c r="G1862">
        <f>_xlfn.DAYS(Table1[[#This Row],[Filed date]],Table1[[#This Row],[Visit date]])</f>
        <v>57</v>
      </c>
      <c r="H1862">
        <v>24</v>
      </c>
      <c r="I1862">
        <v>504</v>
      </c>
      <c r="J1862">
        <v>21</v>
      </c>
      <c r="K1862" t="s">
        <v>737</v>
      </c>
      <c r="L1862" t="s">
        <v>209</v>
      </c>
    </row>
    <row r="1863" spans="1:12" x14ac:dyDescent="0.25">
      <c r="A1863" s="3">
        <v>756952</v>
      </c>
      <c r="B1863" s="1" t="s">
        <v>9</v>
      </c>
      <c r="C1863" s="2">
        <v>44945</v>
      </c>
      <c r="D1863" s="2" t="str">
        <f>TEXT(Table1[[#This Row],[Visit date]],"Dddd")</f>
        <v>Thursday</v>
      </c>
      <c r="E1863" s="2" t="str">
        <f>TEXT(Table1[[#This Row],[Visit date]],"Mmmm")</f>
        <v>January</v>
      </c>
      <c r="F1863" s="2">
        <v>44950.403287037043</v>
      </c>
      <c r="G1863">
        <f>_xlfn.DAYS(Table1[[#This Row],[Filed date]],Table1[[#This Row],[Visit date]])</f>
        <v>5</v>
      </c>
      <c r="H1863">
        <v>1</v>
      </c>
      <c r="I1863">
        <v>1500</v>
      </c>
      <c r="J1863">
        <v>1500</v>
      </c>
      <c r="K1863" t="s">
        <v>897</v>
      </c>
      <c r="L1863" t="s">
        <v>49</v>
      </c>
    </row>
    <row r="1864" spans="1:12" x14ac:dyDescent="0.25">
      <c r="A1864" s="3">
        <v>755811</v>
      </c>
      <c r="B1864" s="1" t="s">
        <v>9</v>
      </c>
      <c r="C1864" s="2">
        <v>44944</v>
      </c>
      <c r="D1864" s="2" t="str">
        <f>TEXT(Table1[[#This Row],[Visit date]],"Dddd")</f>
        <v>Wednesday</v>
      </c>
      <c r="E1864" s="2" t="str">
        <f>TEXT(Table1[[#This Row],[Visit date]],"Mmmm")</f>
        <v>January</v>
      </c>
      <c r="F1864" s="2">
        <v>44949.543865740743</v>
      </c>
      <c r="G1864">
        <f>_xlfn.DAYS(Table1[[#This Row],[Filed date]],Table1[[#This Row],[Visit date]])</f>
        <v>5</v>
      </c>
      <c r="H1864">
        <v>1</v>
      </c>
      <c r="I1864">
        <v>3000</v>
      </c>
      <c r="J1864">
        <v>3000</v>
      </c>
      <c r="K1864" t="s">
        <v>12</v>
      </c>
      <c r="L1864" t="s">
        <v>224</v>
      </c>
    </row>
    <row r="1865" spans="1:12" x14ac:dyDescent="0.25">
      <c r="A1865" s="3">
        <v>767039</v>
      </c>
      <c r="B1865" s="1" t="s">
        <v>9</v>
      </c>
      <c r="C1865" s="2">
        <v>44954</v>
      </c>
      <c r="D1865" s="2" t="str">
        <f>TEXT(Table1[[#This Row],[Visit date]],"Dddd")</f>
        <v>Saturday</v>
      </c>
      <c r="E1865" s="2" t="str">
        <f>TEXT(Table1[[#This Row],[Visit date]],"Mmmm")</f>
        <v>January</v>
      </c>
      <c r="F1865" s="2">
        <v>44956.6640162037</v>
      </c>
      <c r="G1865">
        <f>_xlfn.DAYS(Table1[[#This Row],[Filed date]],Table1[[#This Row],[Visit date]])</f>
        <v>2</v>
      </c>
      <c r="H1865">
        <v>1</v>
      </c>
      <c r="I1865">
        <v>3000</v>
      </c>
      <c r="J1865">
        <v>3000</v>
      </c>
      <c r="K1865" t="s">
        <v>12</v>
      </c>
      <c r="L1865" t="s">
        <v>286</v>
      </c>
    </row>
    <row r="1866" spans="1:12" x14ac:dyDescent="0.25">
      <c r="A1866" s="3">
        <v>759773</v>
      </c>
      <c r="B1866" s="1" t="s">
        <v>9</v>
      </c>
      <c r="C1866" s="2">
        <v>44947</v>
      </c>
      <c r="D1866" s="2" t="str">
        <f>TEXT(Table1[[#This Row],[Visit date]],"Dddd")</f>
        <v>Saturday</v>
      </c>
      <c r="E1866" s="2" t="str">
        <f>TEXT(Table1[[#This Row],[Visit date]],"Mmmm")</f>
        <v>January</v>
      </c>
      <c r="F1866" s="2">
        <v>44951.603182870371</v>
      </c>
      <c r="G1866">
        <f>_xlfn.DAYS(Table1[[#This Row],[Filed date]],Table1[[#This Row],[Visit date]])</f>
        <v>4</v>
      </c>
      <c r="H1866">
        <v>10</v>
      </c>
      <c r="I1866">
        <v>500</v>
      </c>
      <c r="J1866">
        <v>50</v>
      </c>
      <c r="K1866" t="s">
        <v>302</v>
      </c>
      <c r="L1866" t="s">
        <v>331</v>
      </c>
    </row>
    <row r="1867" spans="1:12" x14ac:dyDescent="0.25">
      <c r="A1867" s="3">
        <v>728473</v>
      </c>
      <c r="B1867" s="1" t="s">
        <v>35</v>
      </c>
      <c r="C1867" s="2">
        <v>44926</v>
      </c>
      <c r="D1867" s="2" t="str">
        <f>TEXT(Table1[[#This Row],[Visit date]],"Dddd")</f>
        <v>Saturday</v>
      </c>
      <c r="E1867" s="2" t="str">
        <f>TEXT(Table1[[#This Row],[Visit date]],"Mmmm")</f>
        <v>December</v>
      </c>
      <c r="F1867" s="2">
        <v>44928.421851851846</v>
      </c>
      <c r="G1867">
        <f>_xlfn.DAYS(Table1[[#This Row],[Filed date]],Table1[[#This Row],[Visit date]])</f>
        <v>2</v>
      </c>
      <c r="H1867">
        <v>1</v>
      </c>
      <c r="I1867">
        <v>3000</v>
      </c>
      <c r="J1867">
        <v>3000</v>
      </c>
      <c r="K1867" t="s">
        <v>17</v>
      </c>
      <c r="L1867" t="s">
        <v>226</v>
      </c>
    </row>
    <row r="1868" spans="1:12" x14ac:dyDescent="0.25">
      <c r="A1868" s="3">
        <v>759458</v>
      </c>
      <c r="B1868" s="1" t="s">
        <v>9</v>
      </c>
      <c r="C1868" s="2">
        <v>44947</v>
      </c>
      <c r="D1868" s="2" t="str">
        <f>TEXT(Table1[[#This Row],[Visit date]],"Dddd")</f>
        <v>Saturday</v>
      </c>
      <c r="E1868" s="2" t="str">
        <f>TEXT(Table1[[#This Row],[Visit date]],"Mmmm")</f>
        <v>January</v>
      </c>
      <c r="F1868" s="2">
        <v>44951.535324074073</v>
      </c>
      <c r="G1868">
        <f>_xlfn.DAYS(Table1[[#This Row],[Filed date]],Table1[[#This Row],[Visit date]])</f>
        <v>4</v>
      </c>
      <c r="H1868">
        <v>1</v>
      </c>
      <c r="I1868">
        <v>1000</v>
      </c>
      <c r="J1868">
        <v>1000</v>
      </c>
      <c r="K1868" t="s">
        <v>106</v>
      </c>
      <c r="L1868" t="s">
        <v>346</v>
      </c>
    </row>
    <row r="1869" spans="1:12" x14ac:dyDescent="0.25">
      <c r="A1869" s="3">
        <v>757921</v>
      </c>
      <c r="B1869" s="1" t="s">
        <v>9</v>
      </c>
      <c r="C1869" s="2">
        <v>44945</v>
      </c>
      <c r="D1869" s="2" t="str">
        <f>TEXT(Table1[[#This Row],[Visit date]],"Dddd")</f>
        <v>Thursday</v>
      </c>
      <c r="E1869" s="2" t="str">
        <f>TEXT(Table1[[#This Row],[Visit date]],"Mmmm")</f>
        <v>January</v>
      </c>
      <c r="F1869" s="2">
        <v>44950.626770833333</v>
      </c>
      <c r="G1869">
        <f>_xlfn.DAYS(Table1[[#This Row],[Filed date]],Table1[[#This Row],[Visit date]])</f>
        <v>5</v>
      </c>
      <c r="H1869">
        <v>1</v>
      </c>
      <c r="I1869">
        <v>3000</v>
      </c>
      <c r="J1869">
        <v>3000</v>
      </c>
      <c r="K1869" t="s">
        <v>12</v>
      </c>
      <c r="L1869" t="s">
        <v>780</v>
      </c>
    </row>
    <row r="1870" spans="1:12" x14ac:dyDescent="0.25">
      <c r="A1870" s="3">
        <v>763074</v>
      </c>
      <c r="B1870" s="1" t="s">
        <v>9</v>
      </c>
      <c r="C1870" s="2">
        <v>44952</v>
      </c>
      <c r="D1870" s="2" t="str">
        <f>TEXT(Table1[[#This Row],[Visit date]],"Dddd")</f>
        <v>Thursday</v>
      </c>
      <c r="E1870" s="2" t="str">
        <f>TEXT(Table1[[#This Row],[Visit date]],"Mmmm")</f>
        <v>January</v>
      </c>
      <c r="F1870" s="2">
        <v>44953.636006944442</v>
      </c>
      <c r="G1870">
        <f>_xlfn.DAYS(Table1[[#This Row],[Filed date]],Table1[[#This Row],[Visit date]])</f>
        <v>1</v>
      </c>
      <c r="H1870">
        <v>18</v>
      </c>
      <c r="I1870">
        <v>900</v>
      </c>
      <c r="J1870">
        <v>50</v>
      </c>
      <c r="K1870" t="s">
        <v>898</v>
      </c>
      <c r="L1870" t="s">
        <v>288</v>
      </c>
    </row>
    <row r="1871" spans="1:12" x14ac:dyDescent="0.25">
      <c r="A1871" s="3">
        <v>763015</v>
      </c>
      <c r="B1871" s="1" t="s">
        <v>9</v>
      </c>
      <c r="C1871" s="2">
        <v>44949</v>
      </c>
      <c r="D1871" s="2" t="str">
        <f>TEXT(Table1[[#This Row],[Visit date]],"Dddd")</f>
        <v>Monday</v>
      </c>
      <c r="E1871" s="2" t="str">
        <f>TEXT(Table1[[#This Row],[Visit date]],"Mmmm")</f>
        <v>January</v>
      </c>
      <c r="F1871" s="2">
        <v>44953.622175925928</v>
      </c>
      <c r="G1871">
        <f>_xlfn.DAYS(Table1[[#This Row],[Filed date]],Table1[[#This Row],[Visit date]])</f>
        <v>4</v>
      </c>
      <c r="H1871">
        <v>1</v>
      </c>
      <c r="I1871">
        <v>600</v>
      </c>
      <c r="J1871">
        <v>600</v>
      </c>
      <c r="K1871" t="s">
        <v>247</v>
      </c>
      <c r="L1871" t="s">
        <v>340</v>
      </c>
    </row>
    <row r="1872" spans="1:12" x14ac:dyDescent="0.25">
      <c r="A1872" s="3">
        <v>751168</v>
      </c>
      <c r="B1872" s="1" t="s">
        <v>69</v>
      </c>
      <c r="C1872" s="2">
        <v>44892</v>
      </c>
      <c r="D1872" s="2" t="str">
        <f>TEXT(Table1[[#This Row],[Visit date]],"Dddd")</f>
        <v>Sunday</v>
      </c>
      <c r="E1872" s="2" t="str">
        <f>TEXT(Table1[[#This Row],[Visit date]],"Mmmm")</f>
        <v>November</v>
      </c>
      <c r="F1872" s="2">
        <v>44945.408067129632</v>
      </c>
      <c r="G1872">
        <f>_xlfn.DAYS(Table1[[#This Row],[Filed date]],Table1[[#This Row],[Visit date]])</f>
        <v>53</v>
      </c>
      <c r="H1872">
        <v>1</v>
      </c>
      <c r="I1872">
        <v>3087</v>
      </c>
      <c r="J1872">
        <v>3087</v>
      </c>
      <c r="K1872" t="s">
        <v>695</v>
      </c>
      <c r="L1872" t="s">
        <v>71</v>
      </c>
    </row>
    <row r="1873" spans="1:12" x14ac:dyDescent="0.25">
      <c r="A1873" s="3">
        <v>766766</v>
      </c>
      <c r="B1873" s="1" t="s">
        <v>9</v>
      </c>
      <c r="C1873" s="2">
        <v>44953</v>
      </c>
      <c r="D1873" s="2" t="str">
        <f>TEXT(Table1[[#This Row],[Visit date]],"Dddd")</f>
        <v>Friday</v>
      </c>
      <c r="E1873" s="2" t="str">
        <f>TEXT(Table1[[#This Row],[Visit date]],"Mmmm")</f>
        <v>January</v>
      </c>
      <c r="F1873" s="2">
        <v>44956.606678240743</v>
      </c>
      <c r="G1873">
        <f>_xlfn.DAYS(Table1[[#This Row],[Filed date]],Table1[[#This Row],[Visit date]])</f>
        <v>3</v>
      </c>
      <c r="H1873">
        <v>10</v>
      </c>
      <c r="I1873">
        <v>600</v>
      </c>
      <c r="J1873">
        <v>60</v>
      </c>
      <c r="K1873" t="s">
        <v>143</v>
      </c>
      <c r="L1873" t="s">
        <v>450</v>
      </c>
    </row>
    <row r="1874" spans="1:12" x14ac:dyDescent="0.25">
      <c r="A1874" s="3">
        <v>751115</v>
      </c>
      <c r="B1874" s="1" t="s">
        <v>9</v>
      </c>
      <c r="C1874" s="2">
        <v>44942</v>
      </c>
      <c r="D1874" s="2" t="str">
        <f>TEXT(Table1[[#This Row],[Visit date]],"Dddd")</f>
        <v>Monday</v>
      </c>
      <c r="E1874" s="2" t="str">
        <f>TEXT(Table1[[#This Row],[Visit date]],"Mmmm")</f>
        <v>January</v>
      </c>
      <c r="F1874" s="2">
        <v>44945.393495370372</v>
      </c>
      <c r="G1874">
        <f>_xlfn.DAYS(Table1[[#This Row],[Filed date]],Table1[[#This Row],[Visit date]])</f>
        <v>3</v>
      </c>
      <c r="H1874">
        <v>1</v>
      </c>
      <c r="I1874">
        <v>3000</v>
      </c>
      <c r="J1874">
        <v>3000</v>
      </c>
      <c r="K1874" t="s">
        <v>12</v>
      </c>
      <c r="L1874" t="s">
        <v>103</v>
      </c>
    </row>
    <row r="1875" spans="1:12" x14ac:dyDescent="0.25">
      <c r="A1875" s="3">
        <v>730011</v>
      </c>
      <c r="B1875" s="1" t="s">
        <v>22</v>
      </c>
      <c r="C1875" s="2">
        <v>44929</v>
      </c>
      <c r="D1875" s="2" t="str">
        <f>TEXT(Table1[[#This Row],[Visit date]],"Dddd")</f>
        <v>Tuesday</v>
      </c>
      <c r="E1875" s="2" t="str">
        <f>TEXT(Table1[[#This Row],[Visit date]],"Mmmm")</f>
        <v>January</v>
      </c>
      <c r="F1875" s="2">
        <v>44929.628888888888</v>
      </c>
      <c r="G1875">
        <f>_xlfn.DAYS(Table1[[#This Row],[Filed date]],Table1[[#This Row],[Visit date]])</f>
        <v>0</v>
      </c>
      <c r="H1875">
        <v>10</v>
      </c>
      <c r="I1875">
        <v>520</v>
      </c>
      <c r="J1875">
        <v>52</v>
      </c>
      <c r="K1875" t="s">
        <v>30</v>
      </c>
      <c r="L1875" t="s">
        <v>122</v>
      </c>
    </row>
    <row r="1876" spans="1:12" x14ac:dyDescent="0.25">
      <c r="A1876" s="3">
        <v>759410</v>
      </c>
      <c r="B1876" s="1" t="s">
        <v>9</v>
      </c>
      <c r="C1876" s="2">
        <v>44947</v>
      </c>
      <c r="D1876" s="2" t="str">
        <f>TEXT(Table1[[#This Row],[Visit date]],"Dddd")</f>
        <v>Saturday</v>
      </c>
      <c r="E1876" s="2" t="str">
        <f>TEXT(Table1[[#This Row],[Visit date]],"Mmmm")</f>
        <v>January</v>
      </c>
      <c r="F1876" s="2">
        <v>44951.528032407397</v>
      </c>
      <c r="G1876">
        <f>_xlfn.DAYS(Table1[[#This Row],[Filed date]],Table1[[#This Row],[Visit date]])</f>
        <v>4</v>
      </c>
      <c r="H1876">
        <v>1</v>
      </c>
      <c r="I1876">
        <v>600</v>
      </c>
      <c r="J1876">
        <v>600</v>
      </c>
      <c r="K1876" t="s">
        <v>429</v>
      </c>
      <c r="L1876" t="s">
        <v>675</v>
      </c>
    </row>
    <row r="1877" spans="1:12" x14ac:dyDescent="0.25">
      <c r="A1877" s="3">
        <v>761491</v>
      </c>
      <c r="B1877" s="1" t="s">
        <v>9</v>
      </c>
      <c r="C1877" s="2">
        <v>44950</v>
      </c>
      <c r="D1877" s="2" t="str">
        <f>TEXT(Table1[[#This Row],[Visit date]],"Dddd")</f>
        <v>Tuesday</v>
      </c>
      <c r="E1877" s="2" t="str">
        <f>TEXT(Table1[[#This Row],[Visit date]],"Mmmm")</f>
        <v>January</v>
      </c>
      <c r="F1877" s="2">
        <v>44952.609039351853</v>
      </c>
      <c r="G1877">
        <f>_xlfn.DAYS(Table1[[#This Row],[Filed date]],Table1[[#This Row],[Visit date]])</f>
        <v>2</v>
      </c>
      <c r="H1877">
        <v>21</v>
      </c>
      <c r="I1877">
        <v>1050</v>
      </c>
      <c r="J1877">
        <v>50</v>
      </c>
      <c r="K1877" t="s">
        <v>174</v>
      </c>
      <c r="L1877" t="s">
        <v>699</v>
      </c>
    </row>
    <row r="1878" spans="1:12" x14ac:dyDescent="0.25">
      <c r="A1878" s="3">
        <v>762236</v>
      </c>
      <c r="B1878" s="1" t="s">
        <v>9</v>
      </c>
      <c r="C1878" s="2">
        <v>44949</v>
      </c>
      <c r="D1878" s="2" t="str">
        <f>TEXT(Table1[[#This Row],[Visit date]],"Dddd")</f>
        <v>Monday</v>
      </c>
      <c r="E1878" s="2" t="str">
        <f>TEXT(Table1[[#This Row],[Visit date]],"Mmmm")</f>
        <v>January</v>
      </c>
      <c r="F1878" s="2">
        <v>44953.357986111107</v>
      </c>
      <c r="G1878">
        <f>_xlfn.DAYS(Table1[[#This Row],[Filed date]],Table1[[#This Row],[Visit date]])</f>
        <v>4</v>
      </c>
      <c r="H1878">
        <v>1</v>
      </c>
      <c r="I1878">
        <v>500</v>
      </c>
      <c r="J1878">
        <v>500</v>
      </c>
      <c r="K1878" t="s">
        <v>38</v>
      </c>
      <c r="L1878" t="s">
        <v>317</v>
      </c>
    </row>
    <row r="1879" spans="1:12" x14ac:dyDescent="0.25">
      <c r="A1879" s="3">
        <v>751398</v>
      </c>
      <c r="B1879" s="1" t="s">
        <v>9</v>
      </c>
      <c r="C1879" s="2">
        <v>44942</v>
      </c>
      <c r="D1879" s="2" t="str">
        <f>TEXT(Table1[[#This Row],[Visit date]],"Dddd")</f>
        <v>Monday</v>
      </c>
      <c r="E1879" s="2" t="str">
        <f>TEXT(Table1[[#This Row],[Visit date]],"Mmmm")</f>
        <v>January</v>
      </c>
      <c r="F1879" s="2">
        <v>44945.4762962963</v>
      </c>
      <c r="G1879">
        <f>_xlfn.DAYS(Table1[[#This Row],[Filed date]],Table1[[#This Row],[Visit date]])</f>
        <v>3</v>
      </c>
      <c r="H1879">
        <v>5</v>
      </c>
      <c r="I1879">
        <v>250</v>
      </c>
      <c r="J1879">
        <v>50</v>
      </c>
      <c r="K1879" t="s">
        <v>289</v>
      </c>
      <c r="L1879" t="s">
        <v>335</v>
      </c>
    </row>
    <row r="1880" spans="1:12" x14ac:dyDescent="0.25">
      <c r="A1880" s="3">
        <v>760613</v>
      </c>
      <c r="B1880" s="1" t="s">
        <v>9</v>
      </c>
      <c r="C1880" s="2">
        <v>44948</v>
      </c>
      <c r="D1880" s="2" t="str">
        <f>TEXT(Table1[[#This Row],[Visit date]],"Dddd")</f>
        <v>Sunday</v>
      </c>
      <c r="E1880" s="2" t="str">
        <f>TEXT(Table1[[#This Row],[Visit date]],"Mmmm")</f>
        <v>January</v>
      </c>
      <c r="F1880" s="2">
        <v>44952.378472222219</v>
      </c>
      <c r="G1880">
        <f>_xlfn.DAYS(Table1[[#This Row],[Filed date]],Table1[[#This Row],[Visit date]])</f>
        <v>4</v>
      </c>
      <c r="H1880">
        <v>15</v>
      </c>
      <c r="I1880">
        <v>5625</v>
      </c>
      <c r="J1880">
        <v>375</v>
      </c>
      <c r="K1880" t="s">
        <v>899</v>
      </c>
      <c r="L1880" t="s">
        <v>766</v>
      </c>
    </row>
    <row r="1881" spans="1:12" x14ac:dyDescent="0.25">
      <c r="A1881" s="3">
        <v>761425</v>
      </c>
      <c r="B1881" s="1" t="s">
        <v>9</v>
      </c>
      <c r="C1881" s="2">
        <v>44950</v>
      </c>
      <c r="D1881" s="2" t="str">
        <f>TEXT(Table1[[#This Row],[Visit date]],"Dddd")</f>
        <v>Tuesday</v>
      </c>
      <c r="E1881" s="2" t="str">
        <f>TEXT(Table1[[#This Row],[Visit date]],"Mmmm")</f>
        <v>January</v>
      </c>
      <c r="F1881" s="2">
        <v>44952.591979166667</v>
      </c>
      <c r="G1881">
        <f>_xlfn.DAYS(Table1[[#This Row],[Filed date]],Table1[[#This Row],[Visit date]])</f>
        <v>2</v>
      </c>
      <c r="H1881">
        <v>1</v>
      </c>
      <c r="I1881">
        <v>3000</v>
      </c>
      <c r="J1881">
        <v>3000</v>
      </c>
      <c r="K1881" t="s">
        <v>12</v>
      </c>
      <c r="L1881" t="s">
        <v>79</v>
      </c>
    </row>
    <row r="1882" spans="1:12" x14ac:dyDescent="0.25">
      <c r="A1882" s="3">
        <v>759507</v>
      </c>
      <c r="B1882" s="1" t="s">
        <v>9</v>
      </c>
      <c r="C1882" s="2">
        <v>44947</v>
      </c>
      <c r="D1882" s="2" t="str">
        <f>TEXT(Table1[[#This Row],[Visit date]],"Dddd")</f>
        <v>Saturday</v>
      </c>
      <c r="E1882" s="2" t="str">
        <f>TEXT(Table1[[#This Row],[Visit date]],"Mmmm")</f>
        <v>January</v>
      </c>
      <c r="F1882" s="2">
        <v>44951.546168981477</v>
      </c>
      <c r="G1882">
        <f>_xlfn.DAYS(Table1[[#This Row],[Filed date]],Table1[[#This Row],[Visit date]])</f>
        <v>4</v>
      </c>
      <c r="H1882">
        <v>10</v>
      </c>
      <c r="I1882">
        <v>500</v>
      </c>
      <c r="J1882">
        <v>50</v>
      </c>
      <c r="K1882" t="s">
        <v>707</v>
      </c>
      <c r="L1882" t="s">
        <v>110</v>
      </c>
    </row>
    <row r="1883" spans="1:12" x14ac:dyDescent="0.25">
      <c r="A1883" s="3">
        <v>752007</v>
      </c>
      <c r="B1883" s="1" t="s">
        <v>9</v>
      </c>
      <c r="C1883" s="2">
        <v>44942</v>
      </c>
      <c r="D1883" s="2" t="str">
        <f>TEXT(Table1[[#This Row],[Visit date]],"Dddd")</f>
        <v>Monday</v>
      </c>
      <c r="E1883" s="2" t="str">
        <f>TEXT(Table1[[#This Row],[Visit date]],"Mmmm")</f>
        <v>January</v>
      </c>
      <c r="F1883" s="2">
        <v>44945.654953703714</v>
      </c>
      <c r="G1883">
        <f>_xlfn.DAYS(Table1[[#This Row],[Filed date]],Table1[[#This Row],[Visit date]])</f>
        <v>3</v>
      </c>
      <c r="H1883">
        <v>30</v>
      </c>
      <c r="I1883">
        <v>4500</v>
      </c>
      <c r="J1883">
        <v>150</v>
      </c>
      <c r="K1883" t="s">
        <v>677</v>
      </c>
      <c r="L1883" t="s">
        <v>441</v>
      </c>
    </row>
    <row r="1884" spans="1:12" x14ac:dyDescent="0.25">
      <c r="A1884" s="3">
        <v>763121</v>
      </c>
      <c r="B1884" s="1" t="s">
        <v>9</v>
      </c>
      <c r="C1884" s="2">
        <v>44952</v>
      </c>
      <c r="D1884" s="2" t="str">
        <f>TEXT(Table1[[#This Row],[Visit date]],"Dddd")</f>
        <v>Thursday</v>
      </c>
      <c r="E1884" s="2" t="str">
        <f>TEXT(Table1[[#This Row],[Visit date]],"Mmmm")</f>
        <v>January</v>
      </c>
      <c r="F1884" s="2">
        <v>44953.649814814817</v>
      </c>
      <c r="G1884">
        <f>_xlfn.DAYS(Table1[[#This Row],[Filed date]],Table1[[#This Row],[Visit date]])</f>
        <v>1</v>
      </c>
      <c r="H1884">
        <v>5</v>
      </c>
      <c r="I1884">
        <v>255</v>
      </c>
      <c r="J1884">
        <v>51</v>
      </c>
      <c r="K1884" t="s">
        <v>53</v>
      </c>
      <c r="L1884" t="s">
        <v>548</v>
      </c>
    </row>
    <row r="1885" spans="1:12" x14ac:dyDescent="0.25">
      <c r="A1885" s="3">
        <v>756283</v>
      </c>
      <c r="B1885" s="1" t="s">
        <v>9</v>
      </c>
      <c r="C1885" s="2">
        <v>44944</v>
      </c>
      <c r="D1885" s="2" t="str">
        <f>TEXT(Table1[[#This Row],[Visit date]],"Dddd")</f>
        <v>Wednesday</v>
      </c>
      <c r="E1885" s="2" t="str">
        <f>TEXT(Table1[[#This Row],[Visit date]],"Mmmm")</f>
        <v>January</v>
      </c>
      <c r="F1885" s="2">
        <v>44949.65730324074</v>
      </c>
      <c r="G1885">
        <f>_xlfn.DAYS(Table1[[#This Row],[Filed date]],Table1[[#This Row],[Visit date]])</f>
        <v>5</v>
      </c>
      <c r="H1885">
        <v>10</v>
      </c>
      <c r="I1885">
        <v>1200</v>
      </c>
      <c r="J1885">
        <v>120</v>
      </c>
      <c r="K1885" t="s">
        <v>58</v>
      </c>
      <c r="L1885" t="s">
        <v>311</v>
      </c>
    </row>
    <row r="1886" spans="1:12" x14ac:dyDescent="0.25">
      <c r="A1886" s="3">
        <v>759923</v>
      </c>
      <c r="B1886" s="1" t="s">
        <v>9</v>
      </c>
      <c r="C1886" s="2">
        <v>44947</v>
      </c>
      <c r="D1886" s="2" t="str">
        <f>TEXT(Table1[[#This Row],[Visit date]],"Dddd")</f>
        <v>Saturday</v>
      </c>
      <c r="E1886" s="2" t="str">
        <f>TEXT(Table1[[#This Row],[Visit date]],"Mmmm")</f>
        <v>January</v>
      </c>
      <c r="F1886" s="2">
        <v>44951.642766203702</v>
      </c>
      <c r="G1886">
        <f>_xlfn.DAYS(Table1[[#This Row],[Filed date]],Table1[[#This Row],[Visit date]])</f>
        <v>4</v>
      </c>
      <c r="H1886">
        <v>1</v>
      </c>
      <c r="I1886">
        <v>453.75</v>
      </c>
      <c r="J1886">
        <v>453.75</v>
      </c>
      <c r="K1886" t="s">
        <v>354</v>
      </c>
      <c r="L1886" t="s">
        <v>79</v>
      </c>
    </row>
    <row r="1887" spans="1:12" x14ac:dyDescent="0.25">
      <c r="A1887" s="3">
        <v>761440</v>
      </c>
      <c r="B1887" s="1" t="s">
        <v>9</v>
      </c>
      <c r="C1887" s="2">
        <v>44950</v>
      </c>
      <c r="D1887" s="2" t="str">
        <f>TEXT(Table1[[#This Row],[Visit date]],"Dddd")</f>
        <v>Tuesday</v>
      </c>
      <c r="E1887" s="2" t="str">
        <f>TEXT(Table1[[#This Row],[Visit date]],"Mmmm")</f>
        <v>January</v>
      </c>
      <c r="F1887" s="2">
        <v>44952.595439814817</v>
      </c>
      <c r="G1887">
        <f>_xlfn.DAYS(Table1[[#This Row],[Filed date]],Table1[[#This Row],[Visit date]])</f>
        <v>2</v>
      </c>
      <c r="H1887">
        <v>30</v>
      </c>
      <c r="I1887">
        <v>2400</v>
      </c>
      <c r="J1887">
        <v>80</v>
      </c>
      <c r="K1887" t="s">
        <v>162</v>
      </c>
      <c r="L1887" t="s">
        <v>235</v>
      </c>
    </row>
    <row r="1888" spans="1:12" x14ac:dyDescent="0.25">
      <c r="A1888" s="3">
        <v>762628</v>
      </c>
      <c r="B1888" s="1" t="s">
        <v>9</v>
      </c>
      <c r="C1888" s="2">
        <v>44951</v>
      </c>
      <c r="D1888" s="2" t="str">
        <f>TEXT(Table1[[#This Row],[Visit date]],"Dddd")</f>
        <v>Wednesday</v>
      </c>
      <c r="E1888" s="2" t="str">
        <f>TEXT(Table1[[#This Row],[Visit date]],"Mmmm")</f>
        <v>January</v>
      </c>
      <c r="F1888" s="2">
        <v>44953.50540509259</v>
      </c>
      <c r="G1888">
        <f>_xlfn.DAYS(Table1[[#This Row],[Filed date]],Table1[[#This Row],[Visit date]])</f>
        <v>2</v>
      </c>
      <c r="H1888">
        <v>1</v>
      </c>
      <c r="I1888">
        <v>3000</v>
      </c>
      <c r="J1888">
        <v>3000</v>
      </c>
      <c r="K1888" t="s">
        <v>12</v>
      </c>
      <c r="L1888" t="s">
        <v>586</v>
      </c>
    </row>
    <row r="1889" spans="1:12" x14ac:dyDescent="0.25">
      <c r="A1889" s="3">
        <v>761248</v>
      </c>
      <c r="B1889" s="1" t="s">
        <v>9</v>
      </c>
      <c r="C1889" s="2">
        <v>44950</v>
      </c>
      <c r="D1889" s="2" t="str">
        <f>TEXT(Table1[[#This Row],[Visit date]],"Dddd")</f>
        <v>Tuesday</v>
      </c>
      <c r="E1889" s="2" t="str">
        <f>TEXT(Table1[[#This Row],[Visit date]],"Mmmm")</f>
        <v>January</v>
      </c>
      <c r="F1889" s="2">
        <v>44952.54246527778</v>
      </c>
      <c r="G1889">
        <f>_xlfn.DAYS(Table1[[#This Row],[Filed date]],Table1[[#This Row],[Visit date]])</f>
        <v>2</v>
      </c>
      <c r="H1889">
        <v>1</v>
      </c>
      <c r="I1889">
        <v>15000</v>
      </c>
      <c r="J1889">
        <v>15000</v>
      </c>
      <c r="K1889" t="s">
        <v>76</v>
      </c>
      <c r="L1889" t="s">
        <v>620</v>
      </c>
    </row>
    <row r="1890" spans="1:12" x14ac:dyDescent="0.25">
      <c r="A1890" s="3">
        <v>758070</v>
      </c>
      <c r="B1890" s="1" t="s">
        <v>9</v>
      </c>
      <c r="C1890" s="2">
        <v>44945</v>
      </c>
      <c r="D1890" s="2" t="str">
        <f>TEXT(Table1[[#This Row],[Visit date]],"Dddd")</f>
        <v>Thursday</v>
      </c>
      <c r="E1890" s="2" t="str">
        <f>TEXT(Table1[[#This Row],[Visit date]],"Mmmm")</f>
        <v>January</v>
      </c>
      <c r="F1890" s="2">
        <v>44950.666828703703</v>
      </c>
      <c r="G1890">
        <f>_xlfn.DAYS(Table1[[#This Row],[Filed date]],Table1[[#This Row],[Visit date]])</f>
        <v>5</v>
      </c>
      <c r="H1890">
        <v>30</v>
      </c>
      <c r="I1890">
        <v>3600</v>
      </c>
      <c r="J1890">
        <v>120</v>
      </c>
      <c r="K1890" t="s">
        <v>900</v>
      </c>
      <c r="L1890" t="s">
        <v>83</v>
      </c>
    </row>
    <row r="1891" spans="1:12" x14ac:dyDescent="0.25">
      <c r="A1891" s="3">
        <v>763074</v>
      </c>
      <c r="B1891" s="1" t="s">
        <v>9</v>
      </c>
      <c r="C1891" s="2">
        <v>44952</v>
      </c>
      <c r="D1891" s="2" t="str">
        <f>TEXT(Table1[[#This Row],[Visit date]],"Dddd")</f>
        <v>Thursday</v>
      </c>
      <c r="E1891" s="2" t="str">
        <f>TEXT(Table1[[#This Row],[Visit date]],"Mmmm")</f>
        <v>January</v>
      </c>
      <c r="F1891" s="2">
        <v>44953.636006944442</v>
      </c>
      <c r="G1891">
        <f>_xlfn.DAYS(Table1[[#This Row],[Filed date]],Table1[[#This Row],[Visit date]])</f>
        <v>1</v>
      </c>
      <c r="H1891">
        <v>1</v>
      </c>
      <c r="I1891">
        <v>2500</v>
      </c>
      <c r="J1891">
        <v>2500</v>
      </c>
      <c r="K1891" t="s">
        <v>57</v>
      </c>
      <c r="L1891" t="s">
        <v>288</v>
      </c>
    </row>
    <row r="1892" spans="1:12" x14ac:dyDescent="0.25">
      <c r="A1892" s="3">
        <v>758798</v>
      </c>
      <c r="B1892" s="1" t="s">
        <v>9</v>
      </c>
      <c r="C1892" s="2">
        <v>44946</v>
      </c>
      <c r="D1892" s="2" t="str">
        <f>TEXT(Table1[[#This Row],[Visit date]],"Dddd")</f>
        <v>Friday</v>
      </c>
      <c r="E1892" s="2" t="str">
        <f>TEXT(Table1[[#This Row],[Visit date]],"Mmmm")</f>
        <v>January</v>
      </c>
      <c r="F1892" s="2">
        <v>44951.407395833332</v>
      </c>
      <c r="G1892">
        <f>_xlfn.DAYS(Table1[[#This Row],[Filed date]],Table1[[#This Row],[Visit date]])</f>
        <v>5</v>
      </c>
      <c r="H1892">
        <v>1</v>
      </c>
      <c r="I1892">
        <v>2860</v>
      </c>
      <c r="J1892">
        <v>2860</v>
      </c>
      <c r="K1892" t="s">
        <v>467</v>
      </c>
      <c r="L1892" t="s">
        <v>671</v>
      </c>
    </row>
    <row r="1893" spans="1:12" x14ac:dyDescent="0.25">
      <c r="A1893" s="3">
        <v>758040</v>
      </c>
      <c r="B1893" s="1" t="s">
        <v>9</v>
      </c>
      <c r="C1893" s="2">
        <v>44945</v>
      </c>
      <c r="D1893" s="2" t="str">
        <f>TEXT(Table1[[#This Row],[Visit date]],"Dddd")</f>
        <v>Thursday</v>
      </c>
      <c r="E1893" s="2" t="str">
        <f>TEXT(Table1[[#This Row],[Visit date]],"Mmmm")</f>
        <v>January</v>
      </c>
      <c r="F1893" s="2">
        <v>44950.660567129627</v>
      </c>
      <c r="G1893">
        <f>_xlfn.DAYS(Table1[[#This Row],[Filed date]],Table1[[#This Row],[Visit date]])</f>
        <v>5</v>
      </c>
      <c r="H1893">
        <v>1</v>
      </c>
      <c r="I1893">
        <v>3000</v>
      </c>
      <c r="J1893">
        <v>3000</v>
      </c>
      <c r="K1893" t="s">
        <v>12</v>
      </c>
      <c r="L1893" t="s">
        <v>148</v>
      </c>
    </row>
    <row r="1894" spans="1:12" x14ac:dyDescent="0.25">
      <c r="A1894" s="3">
        <v>759052</v>
      </c>
      <c r="B1894" s="1" t="s">
        <v>9</v>
      </c>
      <c r="C1894" s="2">
        <v>44946</v>
      </c>
      <c r="D1894" s="2" t="str">
        <f>TEXT(Table1[[#This Row],[Visit date]],"Dddd")</f>
        <v>Friday</v>
      </c>
      <c r="E1894" s="2" t="str">
        <f>TEXT(Table1[[#This Row],[Visit date]],"Mmmm")</f>
        <v>January</v>
      </c>
      <c r="F1894" s="2">
        <v>44951.457499999997</v>
      </c>
      <c r="G1894">
        <f>_xlfn.DAYS(Table1[[#This Row],[Filed date]],Table1[[#This Row],[Visit date]])</f>
        <v>5</v>
      </c>
      <c r="H1894">
        <v>1</v>
      </c>
      <c r="I1894">
        <v>1600</v>
      </c>
      <c r="J1894">
        <v>1600</v>
      </c>
      <c r="K1894" t="s">
        <v>674</v>
      </c>
      <c r="L1894" t="s">
        <v>591</v>
      </c>
    </row>
    <row r="1895" spans="1:12" x14ac:dyDescent="0.25">
      <c r="A1895" s="3">
        <v>759762</v>
      </c>
      <c r="B1895" s="1" t="s">
        <v>9</v>
      </c>
      <c r="C1895" s="2">
        <v>44947</v>
      </c>
      <c r="D1895" s="2" t="str">
        <f>TEXT(Table1[[#This Row],[Visit date]],"Dddd")</f>
        <v>Saturday</v>
      </c>
      <c r="E1895" s="2" t="str">
        <f>TEXT(Table1[[#This Row],[Visit date]],"Mmmm")</f>
        <v>January</v>
      </c>
      <c r="F1895" s="2">
        <v>44951.601215277777</v>
      </c>
      <c r="G1895">
        <f>_xlfn.DAYS(Table1[[#This Row],[Filed date]],Table1[[#This Row],[Visit date]])</f>
        <v>4</v>
      </c>
      <c r="H1895">
        <v>1</v>
      </c>
      <c r="I1895">
        <v>4000</v>
      </c>
      <c r="J1895">
        <v>4000</v>
      </c>
      <c r="K1895" t="s">
        <v>64</v>
      </c>
      <c r="L1895" t="s">
        <v>324</v>
      </c>
    </row>
    <row r="1896" spans="1:12" x14ac:dyDescent="0.25">
      <c r="A1896" s="3">
        <v>730175</v>
      </c>
      <c r="B1896" s="1" t="s">
        <v>27</v>
      </c>
      <c r="C1896" s="2">
        <v>44827</v>
      </c>
      <c r="D1896" s="2" t="str">
        <f>TEXT(Table1[[#This Row],[Visit date]],"Dddd")</f>
        <v>Friday</v>
      </c>
      <c r="E1896" s="2" t="str">
        <f>TEXT(Table1[[#This Row],[Visit date]],"Mmmm")</f>
        <v>September</v>
      </c>
      <c r="F1896" s="2">
        <v>44929.766319444447</v>
      </c>
      <c r="G1896">
        <f>_xlfn.DAYS(Table1[[#This Row],[Filed date]],Table1[[#This Row],[Visit date]])</f>
        <v>102</v>
      </c>
      <c r="H1896">
        <v>10</v>
      </c>
      <c r="I1896">
        <v>200</v>
      </c>
      <c r="J1896">
        <v>20</v>
      </c>
      <c r="K1896" t="s">
        <v>901</v>
      </c>
      <c r="L1896" t="s">
        <v>521</v>
      </c>
    </row>
    <row r="1897" spans="1:12" x14ac:dyDescent="0.25">
      <c r="A1897" s="3">
        <v>759923</v>
      </c>
      <c r="B1897" s="1" t="s">
        <v>9</v>
      </c>
      <c r="C1897" s="2">
        <v>44947</v>
      </c>
      <c r="D1897" s="2" t="str">
        <f>TEXT(Table1[[#This Row],[Visit date]],"Dddd")</f>
        <v>Saturday</v>
      </c>
      <c r="E1897" s="2" t="str">
        <f>TEXT(Table1[[#This Row],[Visit date]],"Mmmm")</f>
        <v>January</v>
      </c>
      <c r="F1897" s="2">
        <v>44951.642766203702</v>
      </c>
      <c r="G1897">
        <f>_xlfn.DAYS(Table1[[#This Row],[Filed date]],Table1[[#This Row],[Visit date]])</f>
        <v>4</v>
      </c>
      <c r="H1897">
        <v>1</v>
      </c>
      <c r="I1897">
        <v>3000</v>
      </c>
      <c r="J1897">
        <v>3000</v>
      </c>
      <c r="K1897" t="s">
        <v>12</v>
      </c>
      <c r="L1897" t="s">
        <v>79</v>
      </c>
    </row>
    <row r="1898" spans="1:12" x14ac:dyDescent="0.25">
      <c r="A1898" s="3">
        <v>759863</v>
      </c>
      <c r="B1898" s="1" t="s">
        <v>9</v>
      </c>
      <c r="C1898" s="2">
        <v>44947</v>
      </c>
      <c r="D1898" s="2" t="str">
        <f>TEXT(Table1[[#This Row],[Visit date]],"Dddd")</f>
        <v>Saturday</v>
      </c>
      <c r="E1898" s="2" t="str">
        <f>TEXT(Table1[[#This Row],[Visit date]],"Mmmm")</f>
        <v>January</v>
      </c>
      <c r="F1898" s="2">
        <v>44951.623854166668</v>
      </c>
      <c r="G1898">
        <f>_xlfn.DAYS(Table1[[#This Row],[Filed date]],Table1[[#This Row],[Visit date]])</f>
        <v>4</v>
      </c>
      <c r="H1898">
        <v>1</v>
      </c>
      <c r="I1898">
        <v>3000</v>
      </c>
      <c r="J1898">
        <v>3000</v>
      </c>
      <c r="K1898" t="s">
        <v>12</v>
      </c>
      <c r="L1898" t="s">
        <v>817</v>
      </c>
    </row>
    <row r="1899" spans="1:12" x14ac:dyDescent="0.25">
      <c r="A1899" s="3">
        <v>761811</v>
      </c>
      <c r="B1899" s="1" t="s">
        <v>9</v>
      </c>
      <c r="C1899" s="2">
        <v>44950</v>
      </c>
      <c r="D1899" s="2" t="str">
        <f>TEXT(Table1[[#This Row],[Visit date]],"Dddd")</f>
        <v>Tuesday</v>
      </c>
      <c r="E1899" s="2" t="str">
        <f>TEXT(Table1[[#This Row],[Visit date]],"Mmmm")</f>
        <v>January</v>
      </c>
      <c r="F1899" s="2">
        <v>44952.704722222217</v>
      </c>
      <c r="G1899">
        <f>_xlfn.DAYS(Table1[[#This Row],[Filed date]],Table1[[#This Row],[Visit date]])</f>
        <v>2</v>
      </c>
      <c r="H1899">
        <v>18</v>
      </c>
      <c r="I1899">
        <v>180</v>
      </c>
      <c r="J1899">
        <v>10</v>
      </c>
      <c r="K1899" t="s">
        <v>114</v>
      </c>
      <c r="L1899" t="s">
        <v>625</v>
      </c>
    </row>
    <row r="1900" spans="1:12" x14ac:dyDescent="0.25">
      <c r="A1900" s="3">
        <v>761310</v>
      </c>
      <c r="B1900" s="1" t="s">
        <v>9</v>
      </c>
      <c r="C1900" s="2">
        <v>44950</v>
      </c>
      <c r="D1900" s="2" t="str">
        <f>TEXT(Table1[[#This Row],[Visit date]],"Dddd")</f>
        <v>Tuesday</v>
      </c>
      <c r="E1900" s="2" t="str">
        <f>TEXT(Table1[[#This Row],[Visit date]],"Mmmm")</f>
        <v>January</v>
      </c>
      <c r="F1900" s="2">
        <v>44952.558576388888</v>
      </c>
      <c r="G1900">
        <f>_xlfn.DAYS(Table1[[#This Row],[Filed date]],Table1[[#This Row],[Visit date]])</f>
        <v>2</v>
      </c>
      <c r="H1900">
        <v>6</v>
      </c>
      <c r="I1900">
        <v>1500</v>
      </c>
      <c r="J1900">
        <v>250</v>
      </c>
      <c r="K1900" t="s">
        <v>10</v>
      </c>
      <c r="L1900" t="s">
        <v>509</v>
      </c>
    </row>
    <row r="1901" spans="1:12" x14ac:dyDescent="0.25">
      <c r="A1901" s="3">
        <v>767058</v>
      </c>
      <c r="B1901" s="1" t="s">
        <v>9</v>
      </c>
      <c r="C1901" s="2">
        <v>44954</v>
      </c>
      <c r="D1901" s="2" t="str">
        <f>TEXT(Table1[[#This Row],[Visit date]],"Dddd")</f>
        <v>Saturday</v>
      </c>
      <c r="E1901" s="2" t="str">
        <f>TEXT(Table1[[#This Row],[Visit date]],"Mmmm")</f>
        <v>January</v>
      </c>
      <c r="F1901" s="2">
        <v>44956.66914351852</v>
      </c>
      <c r="G1901">
        <f>_xlfn.DAYS(Table1[[#This Row],[Filed date]],Table1[[#This Row],[Visit date]])</f>
        <v>2</v>
      </c>
      <c r="H1901">
        <v>1</v>
      </c>
      <c r="I1901">
        <v>2500</v>
      </c>
      <c r="J1901">
        <v>2500</v>
      </c>
      <c r="K1901" t="s">
        <v>57</v>
      </c>
      <c r="L1901" t="s">
        <v>428</v>
      </c>
    </row>
    <row r="1902" spans="1:12" x14ac:dyDescent="0.25">
      <c r="A1902" s="3">
        <v>759545</v>
      </c>
      <c r="B1902" s="1" t="s">
        <v>9</v>
      </c>
      <c r="C1902" s="2">
        <v>44947</v>
      </c>
      <c r="D1902" s="2" t="str">
        <f>TEXT(Table1[[#This Row],[Visit date]],"Dddd")</f>
        <v>Saturday</v>
      </c>
      <c r="E1902" s="2" t="str">
        <f>TEXT(Table1[[#This Row],[Visit date]],"Mmmm")</f>
        <v>January</v>
      </c>
      <c r="F1902" s="2">
        <v>44951.556504629632</v>
      </c>
      <c r="G1902">
        <f>_xlfn.DAYS(Table1[[#This Row],[Filed date]],Table1[[#This Row],[Visit date]])</f>
        <v>4</v>
      </c>
      <c r="H1902">
        <v>1</v>
      </c>
      <c r="I1902">
        <v>2500</v>
      </c>
      <c r="J1902">
        <v>2500</v>
      </c>
      <c r="K1902" t="s">
        <v>186</v>
      </c>
      <c r="L1902" t="s">
        <v>380</v>
      </c>
    </row>
    <row r="1903" spans="1:12" x14ac:dyDescent="0.25">
      <c r="A1903" s="3">
        <v>762458</v>
      </c>
      <c r="B1903" s="1" t="s">
        <v>9</v>
      </c>
      <c r="C1903" s="2">
        <v>44951</v>
      </c>
      <c r="D1903" s="2" t="str">
        <f>TEXT(Table1[[#This Row],[Visit date]],"Dddd")</f>
        <v>Wednesday</v>
      </c>
      <c r="E1903" s="2" t="str">
        <f>TEXT(Table1[[#This Row],[Visit date]],"Mmmm")</f>
        <v>January</v>
      </c>
      <c r="F1903" s="2">
        <v>44953.444895833331</v>
      </c>
      <c r="G1903">
        <f>_xlfn.DAYS(Table1[[#This Row],[Filed date]],Table1[[#This Row],[Visit date]])</f>
        <v>2</v>
      </c>
      <c r="H1903">
        <v>1</v>
      </c>
      <c r="I1903">
        <v>1000</v>
      </c>
      <c r="J1903">
        <v>1000</v>
      </c>
      <c r="K1903" t="s">
        <v>17</v>
      </c>
      <c r="L1903" t="s">
        <v>89</v>
      </c>
    </row>
    <row r="1904" spans="1:12" x14ac:dyDescent="0.25">
      <c r="A1904" s="3">
        <v>756272</v>
      </c>
      <c r="B1904" s="1" t="s">
        <v>9</v>
      </c>
      <c r="C1904" s="2">
        <v>44944</v>
      </c>
      <c r="D1904" s="2" t="str">
        <f>TEXT(Table1[[#This Row],[Visit date]],"Dddd")</f>
        <v>Wednesday</v>
      </c>
      <c r="E1904" s="2" t="str">
        <f>TEXT(Table1[[#This Row],[Visit date]],"Mmmm")</f>
        <v>January</v>
      </c>
      <c r="F1904" s="2">
        <v>44949.654293981483</v>
      </c>
      <c r="G1904">
        <f>_xlfn.DAYS(Table1[[#This Row],[Filed date]],Table1[[#This Row],[Visit date]])</f>
        <v>5</v>
      </c>
      <c r="H1904">
        <v>1</v>
      </c>
      <c r="I1904">
        <v>1000</v>
      </c>
      <c r="J1904">
        <v>1000</v>
      </c>
      <c r="K1904" t="s">
        <v>129</v>
      </c>
      <c r="L1904" t="s">
        <v>597</v>
      </c>
    </row>
    <row r="1905" spans="1:12" x14ac:dyDescent="0.25">
      <c r="A1905" s="3">
        <v>730425</v>
      </c>
      <c r="B1905" s="1" t="s">
        <v>135</v>
      </c>
      <c r="C1905" s="2">
        <v>44826</v>
      </c>
      <c r="D1905" s="2" t="str">
        <f>TEXT(Table1[[#This Row],[Visit date]],"Dddd")</f>
        <v>Thursday</v>
      </c>
      <c r="E1905" s="2" t="str">
        <f>TEXT(Table1[[#This Row],[Visit date]],"Mmmm")</f>
        <v>September</v>
      </c>
      <c r="F1905" s="2">
        <v>44930.191458333327</v>
      </c>
      <c r="G1905">
        <f>_xlfn.DAYS(Table1[[#This Row],[Filed date]],Table1[[#This Row],[Visit date]])</f>
        <v>104</v>
      </c>
      <c r="H1905">
        <v>6</v>
      </c>
      <c r="I1905">
        <v>611.16</v>
      </c>
      <c r="J1905">
        <v>101.86</v>
      </c>
      <c r="K1905" t="s">
        <v>715</v>
      </c>
      <c r="L1905" t="s">
        <v>609</v>
      </c>
    </row>
    <row r="1906" spans="1:12" x14ac:dyDescent="0.25">
      <c r="A1906" s="3">
        <v>730425</v>
      </c>
      <c r="B1906" s="1" t="s">
        <v>135</v>
      </c>
      <c r="C1906" s="2">
        <v>44826</v>
      </c>
      <c r="D1906" s="2" t="str">
        <f>TEXT(Table1[[#This Row],[Visit date]],"Dddd")</f>
        <v>Thursday</v>
      </c>
      <c r="E1906" s="2" t="str">
        <f>TEXT(Table1[[#This Row],[Visit date]],"Mmmm")</f>
        <v>September</v>
      </c>
      <c r="F1906" s="2">
        <v>44930.191458333327</v>
      </c>
      <c r="G1906">
        <f>_xlfn.DAYS(Table1[[#This Row],[Filed date]],Table1[[#This Row],[Visit date]])</f>
        <v>104</v>
      </c>
      <c r="H1906">
        <v>1</v>
      </c>
      <c r="I1906">
        <v>8812.7999999999993</v>
      </c>
      <c r="J1906">
        <v>8812.7999999999993</v>
      </c>
      <c r="K1906" t="s">
        <v>398</v>
      </c>
      <c r="L1906" t="s">
        <v>609</v>
      </c>
    </row>
    <row r="1907" spans="1:12" x14ac:dyDescent="0.25">
      <c r="A1907" s="3">
        <v>758960</v>
      </c>
      <c r="B1907" s="1" t="s">
        <v>9</v>
      </c>
      <c r="C1907" s="2">
        <v>44946</v>
      </c>
      <c r="D1907" s="2" t="str">
        <f>TEXT(Table1[[#This Row],[Visit date]],"Dddd")</f>
        <v>Friday</v>
      </c>
      <c r="E1907" s="2" t="str">
        <f>TEXT(Table1[[#This Row],[Visit date]],"Mmmm")</f>
        <v>January</v>
      </c>
      <c r="F1907" s="2">
        <v>44951.439085648148</v>
      </c>
      <c r="G1907">
        <f>_xlfn.DAYS(Table1[[#This Row],[Filed date]],Table1[[#This Row],[Visit date]])</f>
        <v>5</v>
      </c>
      <c r="H1907">
        <v>2</v>
      </c>
      <c r="I1907">
        <v>5000</v>
      </c>
      <c r="J1907">
        <v>2500</v>
      </c>
      <c r="K1907" t="s">
        <v>57</v>
      </c>
      <c r="L1907" t="s">
        <v>192</v>
      </c>
    </row>
    <row r="1908" spans="1:12" x14ac:dyDescent="0.25">
      <c r="A1908" s="3">
        <v>728427</v>
      </c>
      <c r="B1908" s="1" t="s">
        <v>35</v>
      </c>
      <c r="C1908" s="2">
        <v>44926</v>
      </c>
      <c r="D1908" s="2" t="str">
        <f>TEXT(Table1[[#This Row],[Visit date]],"Dddd")</f>
        <v>Saturday</v>
      </c>
      <c r="E1908" s="2" t="str">
        <f>TEXT(Table1[[#This Row],[Visit date]],"Mmmm")</f>
        <v>December</v>
      </c>
      <c r="F1908" s="2">
        <v>44928.401585648149</v>
      </c>
      <c r="G1908">
        <f>_xlfn.DAYS(Table1[[#This Row],[Filed date]],Table1[[#This Row],[Visit date]])</f>
        <v>2</v>
      </c>
      <c r="H1908">
        <v>2</v>
      </c>
      <c r="I1908">
        <v>140</v>
      </c>
      <c r="J1908">
        <v>70</v>
      </c>
      <c r="K1908" t="s">
        <v>405</v>
      </c>
      <c r="L1908" t="s">
        <v>746</v>
      </c>
    </row>
    <row r="1909" spans="1:12" x14ac:dyDescent="0.25">
      <c r="A1909" s="3">
        <v>762916</v>
      </c>
      <c r="B1909" s="1" t="s">
        <v>9</v>
      </c>
      <c r="C1909" s="2">
        <v>44951</v>
      </c>
      <c r="D1909" s="2" t="str">
        <f>TEXT(Table1[[#This Row],[Visit date]],"Dddd")</f>
        <v>Wednesday</v>
      </c>
      <c r="E1909" s="2" t="str">
        <f>TEXT(Table1[[#This Row],[Visit date]],"Mmmm")</f>
        <v>January</v>
      </c>
      <c r="F1909" s="2">
        <v>44953.598414351851</v>
      </c>
      <c r="G1909">
        <f>_xlfn.DAYS(Table1[[#This Row],[Filed date]],Table1[[#This Row],[Visit date]])</f>
        <v>2</v>
      </c>
      <c r="H1909">
        <v>56</v>
      </c>
      <c r="I1909">
        <v>1680</v>
      </c>
      <c r="J1909">
        <v>30</v>
      </c>
      <c r="K1909" t="s">
        <v>902</v>
      </c>
      <c r="L1909" t="s">
        <v>272</v>
      </c>
    </row>
    <row r="1910" spans="1:12" x14ac:dyDescent="0.25">
      <c r="A1910" s="3">
        <v>753470</v>
      </c>
      <c r="B1910" s="1" t="s">
        <v>9</v>
      </c>
      <c r="C1910" s="2">
        <v>44943</v>
      </c>
      <c r="D1910" s="2" t="str">
        <f>TEXT(Table1[[#This Row],[Visit date]],"Dddd")</f>
        <v>Tuesday</v>
      </c>
      <c r="E1910" s="2" t="str">
        <f>TEXT(Table1[[#This Row],[Visit date]],"Mmmm")</f>
        <v>January</v>
      </c>
      <c r="F1910" s="2">
        <v>44946.636747685188</v>
      </c>
      <c r="G1910">
        <f>_xlfn.DAYS(Table1[[#This Row],[Filed date]],Table1[[#This Row],[Visit date]])</f>
        <v>3</v>
      </c>
      <c r="H1910">
        <v>1</v>
      </c>
      <c r="I1910">
        <v>800</v>
      </c>
      <c r="J1910">
        <v>800</v>
      </c>
      <c r="K1910" t="s">
        <v>344</v>
      </c>
      <c r="L1910" t="s">
        <v>79</v>
      </c>
    </row>
    <row r="1911" spans="1:12" x14ac:dyDescent="0.25">
      <c r="A1911" s="3">
        <v>759423</v>
      </c>
      <c r="B1911" s="1" t="s">
        <v>9</v>
      </c>
      <c r="C1911" s="2">
        <v>44947</v>
      </c>
      <c r="D1911" s="2" t="str">
        <f>TEXT(Table1[[#This Row],[Visit date]],"Dddd")</f>
        <v>Saturday</v>
      </c>
      <c r="E1911" s="2" t="str">
        <f>TEXT(Table1[[#This Row],[Visit date]],"Mmmm")</f>
        <v>January</v>
      </c>
      <c r="F1911" s="2">
        <v>44951.530243055553</v>
      </c>
      <c r="G1911">
        <f>_xlfn.DAYS(Table1[[#This Row],[Filed date]],Table1[[#This Row],[Visit date]])</f>
        <v>4</v>
      </c>
      <c r="H1911">
        <v>14</v>
      </c>
      <c r="I1911">
        <v>714</v>
      </c>
      <c r="J1911">
        <v>51</v>
      </c>
      <c r="K1911" t="s">
        <v>53</v>
      </c>
      <c r="L1911" t="s">
        <v>777</v>
      </c>
    </row>
    <row r="1912" spans="1:12" x14ac:dyDescent="0.25">
      <c r="A1912" s="3">
        <v>762643</v>
      </c>
      <c r="B1912" s="1" t="s">
        <v>9</v>
      </c>
      <c r="C1912" s="2">
        <v>44949</v>
      </c>
      <c r="D1912" s="2" t="str">
        <f>TEXT(Table1[[#This Row],[Visit date]],"Dddd")</f>
        <v>Monday</v>
      </c>
      <c r="E1912" s="2" t="str">
        <f>TEXT(Table1[[#This Row],[Visit date]],"Mmmm")</f>
        <v>January</v>
      </c>
      <c r="F1912" s="2">
        <v>44953.510277777779</v>
      </c>
      <c r="G1912">
        <f>_xlfn.DAYS(Table1[[#This Row],[Filed date]],Table1[[#This Row],[Visit date]])</f>
        <v>4</v>
      </c>
      <c r="H1912">
        <v>1</v>
      </c>
      <c r="I1912">
        <v>1000</v>
      </c>
      <c r="J1912">
        <v>1000</v>
      </c>
      <c r="K1912" t="s">
        <v>216</v>
      </c>
      <c r="L1912" t="s">
        <v>267</v>
      </c>
    </row>
    <row r="1913" spans="1:12" x14ac:dyDescent="0.25">
      <c r="A1913" s="3">
        <v>761528</v>
      </c>
      <c r="B1913" s="1" t="s">
        <v>9</v>
      </c>
      <c r="C1913" s="2">
        <v>44950</v>
      </c>
      <c r="D1913" s="2" t="str">
        <f>TEXT(Table1[[#This Row],[Visit date]],"Dddd")</f>
        <v>Tuesday</v>
      </c>
      <c r="E1913" s="2" t="str">
        <f>TEXT(Table1[[#This Row],[Visit date]],"Mmmm")</f>
        <v>January</v>
      </c>
      <c r="F1913" s="2">
        <v>44952.617164351846</v>
      </c>
      <c r="G1913">
        <f>_xlfn.DAYS(Table1[[#This Row],[Filed date]],Table1[[#This Row],[Visit date]])</f>
        <v>2</v>
      </c>
      <c r="H1913">
        <v>1</v>
      </c>
      <c r="I1913">
        <v>555</v>
      </c>
      <c r="J1913">
        <v>555</v>
      </c>
      <c r="K1913" t="s">
        <v>903</v>
      </c>
      <c r="L1913" t="s">
        <v>904</v>
      </c>
    </row>
    <row r="1914" spans="1:12" x14ac:dyDescent="0.25">
      <c r="A1914" s="3">
        <v>762921</v>
      </c>
      <c r="B1914" s="1" t="s">
        <v>9</v>
      </c>
      <c r="C1914" s="2">
        <v>44951</v>
      </c>
      <c r="D1914" s="2" t="str">
        <f>TEXT(Table1[[#This Row],[Visit date]],"Dddd")</f>
        <v>Wednesday</v>
      </c>
      <c r="E1914" s="2" t="str">
        <f>TEXT(Table1[[#This Row],[Visit date]],"Mmmm")</f>
        <v>January</v>
      </c>
      <c r="F1914" s="2">
        <v>44953.599490740737</v>
      </c>
      <c r="G1914">
        <f>_xlfn.DAYS(Table1[[#This Row],[Filed date]],Table1[[#This Row],[Visit date]])</f>
        <v>2</v>
      </c>
      <c r="H1914">
        <v>1</v>
      </c>
      <c r="I1914">
        <v>500</v>
      </c>
      <c r="J1914">
        <v>500</v>
      </c>
      <c r="K1914" t="s">
        <v>711</v>
      </c>
      <c r="L1914" t="s">
        <v>663</v>
      </c>
    </row>
    <row r="1915" spans="1:12" x14ac:dyDescent="0.25">
      <c r="A1915" s="3">
        <v>759052</v>
      </c>
      <c r="B1915" s="1" t="s">
        <v>9</v>
      </c>
      <c r="C1915" s="2">
        <v>44946</v>
      </c>
      <c r="D1915" s="2" t="str">
        <f>TEXT(Table1[[#This Row],[Visit date]],"Dddd")</f>
        <v>Friday</v>
      </c>
      <c r="E1915" s="2" t="str">
        <f>TEXT(Table1[[#This Row],[Visit date]],"Mmmm")</f>
        <v>January</v>
      </c>
      <c r="F1915" s="2">
        <v>44951.457499999997</v>
      </c>
      <c r="G1915">
        <f>_xlfn.DAYS(Table1[[#This Row],[Filed date]],Table1[[#This Row],[Visit date]])</f>
        <v>5</v>
      </c>
      <c r="H1915">
        <v>10</v>
      </c>
      <c r="I1915">
        <v>1230</v>
      </c>
      <c r="J1915">
        <v>123</v>
      </c>
      <c r="K1915" t="s">
        <v>395</v>
      </c>
      <c r="L1915" t="s">
        <v>591</v>
      </c>
    </row>
    <row r="1916" spans="1:12" x14ac:dyDescent="0.25">
      <c r="A1916" s="3">
        <v>756246</v>
      </c>
      <c r="B1916" s="1" t="s">
        <v>9</v>
      </c>
      <c r="C1916" s="2">
        <v>44944</v>
      </c>
      <c r="D1916" s="2" t="str">
        <f>TEXT(Table1[[#This Row],[Visit date]],"Dddd")</f>
        <v>Wednesday</v>
      </c>
      <c r="E1916" s="2" t="str">
        <f>TEXT(Table1[[#This Row],[Visit date]],"Mmmm")</f>
        <v>January</v>
      </c>
      <c r="F1916" s="2">
        <v>44949.64638888889</v>
      </c>
      <c r="G1916">
        <f>_xlfn.DAYS(Table1[[#This Row],[Filed date]],Table1[[#This Row],[Visit date]])</f>
        <v>5</v>
      </c>
      <c r="H1916">
        <v>1</v>
      </c>
      <c r="I1916">
        <v>499.99999999999989</v>
      </c>
      <c r="J1916">
        <v>499.99999999999989</v>
      </c>
      <c r="K1916" t="s">
        <v>80</v>
      </c>
      <c r="L1916" t="s">
        <v>18</v>
      </c>
    </row>
    <row r="1917" spans="1:12" x14ac:dyDescent="0.25">
      <c r="A1917" s="3">
        <v>751281</v>
      </c>
      <c r="B1917" s="1" t="s">
        <v>9</v>
      </c>
      <c r="C1917" s="2">
        <v>44942</v>
      </c>
      <c r="D1917" s="2" t="str">
        <f>TEXT(Table1[[#This Row],[Visit date]],"Dddd")</f>
        <v>Monday</v>
      </c>
      <c r="E1917" s="2" t="str">
        <f>TEXT(Table1[[#This Row],[Visit date]],"Mmmm")</f>
        <v>January</v>
      </c>
      <c r="F1917" s="2">
        <v>44945.438379629632</v>
      </c>
      <c r="G1917">
        <f>_xlfn.DAYS(Table1[[#This Row],[Filed date]],Table1[[#This Row],[Visit date]])</f>
        <v>3</v>
      </c>
      <c r="H1917">
        <v>31</v>
      </c>
      <c r="I1917">
        <v>2635</v>
      </c>
      <c r="J1917">
        <v>85</v>
      </c>
      <c r="K1917" t="s">
        <v>82</v>
      </c>
      <c r="L1917" t="s">
        <v>473</v>
      </c>
    </row>
    <row r="1918" spans="1:12" x14ac:dyDescent="0.25">
      <c r="A1918" s="3">
        <v>758059</v>
      </c>
      <c r="B1918" s="1" t="s">
        <v>9</v>
      </c>
      <c r="C1918" s="2">
        <v>44945</v>
      </c>
      <c r="D1918" s="2" t="str">
        <f>TEXT(Table1[[#This Row],[Visit date]],"Dddd")</f>
        <v>Thursday</v>
      </c>
      <c r="E1918" s="2" t="str">
        <f>TEXT(Table1[[#This Row],[Visit date]],"Mmmm")</f>
        <v>January</v>
      </c>
      <c r="F1918" s="2">
        <v>44950.664282407408</v>
      </c>
      <c r="G1918">
        <f>_xlfn.DAYS(Table1[[#This Row],[Filed date]],Table1[[#This Row],[Visit date]])</f>
        <v>5</v>
      </c>
      <c r="H1918">
        <v>15</v>
      </c>
      <c r="I1918">
        <v>749.99999999999989</v>
      </c>
      <c r="J1918">
        <v>49.999999999999993</v>
      </c>
      <c r="K1918" t="s">
        <v>174</v>
      </c>
      <c r="L1918" t="s">
        <v>676</v>
      </c>
    </row>
    <row r="1919" spans="1:12" x14ac:dyDescent="0.25">
      <c r="A1919" s="3">
        <v>733199</v>
      </c>
      <c r="B1919" s="1" t="s">
        <v>22</v>
      </c>
      <c r="C1919" s="2">
        <v>44931</v>
      </c>
      <c r="D1919" s="2" t="str">
        <f>TEXT(Table1[[#This Row],[Visit date]],"Dddd")</f>
        <v>Thursday</v>
      </c>
      <c r="E1919" s="2" t="str">
        <f>TEXT(Table1[[#This Row],[Visit date]],"Mmmm")</f>
        <v>January</v>
      </c>
      <c r="F1919" s="2">
        <v>44931.77306712963</v>
      </c>
      <c r="G1919">
        <f>_xlfn.DAYS(Table1[[#This Row],[Filed date]],Table1[[#This Row],[Visit date]])</f>
        <v>0</v>
      </c>
      <c r="H1919">
        <v>6</v>
      </c>
      <c r="I1919">
        <v>2821.5</v>
      </c>
      <c r="J1919">
        <v>470.25</v>
      </c>
      <c r="K1919" t="s">
        <v>389</v>
      </c>
      <c r="L1919" t="s">
        <v>564</v>
      </c>
    </row>
    <row r="1920" spans="1:12" x14ac:dyDescent="0.25">
      <c r="A1920" s="3">
        <v>755608</v>
      </c>
      <c r="B1920" s="1" t="s">
        <v>9</v>
      </c>
      <c r="C1920" s="2">
        <v>44944</v>
      </c>
      <c r="D1920" s="2" t="str">
        <f>TEXT(Table1[[#This Row],[Visit date]],"Dddd")</f>
        <v>Wednesday</v>
      </c>
      <c r="E1920" s="2" t="str">
        <f>TEXT(Table1[[#This Row],[Visit date]],"Mmmm")</f>
        <v>January</v>
      </c>
      <c r="F1920" s="2">
        <v>44949.498020833344</v>
      </c>
      <c r="G1920">
        <f>_xlfn.DAYS(Table1[[#This Row],[Filed date]],Table1[[#This Row],[Visit date]])</f>
        <v>5</v>
      </c>
      <c r="H1920">
        <v>1</v>
      </c>
      <c r="I1920">
        <v>3000</v>
      </c>
      <c r="J1920">
        <v>3000</v>
      </c>
      <c r="K1920" t="s">
        <v>12</v>
      </c>
      <c r="L1920" t="s">
        <v>417</v>
      </c>
    </row>
    <row r="1921" spans="1:12" x14ac:dyDescent="0.25">
      <c r="A1921" s="3">
        <v>759923</v>
      </c>
      <c r="B1921" s="1" t="s">
        <v>9</v>
      </c>
      <c r="C1921" s="2">
        <v>44947</v>
      </c>
      <c r="D1921" s="2" t="str">
        <f>TEXT(Table1[[#This Row],[Visit date]],"Dddd")</f>
        <v>Saturday</v>
      </c>
      <c r="E1921" s="2" t="str">
        <f>TEXT(Table1[[#This Row],[Visit date]],"Mmmm")</f>
        <v>January</v>
      </c>
      <c r="F1921" s="2">
        <v>44951.642766203702</v>
      </c>
      <c r="G1921">
        <f>_xlfn.DAYS(Table1[[#This Row],[Filed date]],Table1[[#This Row],[Visit date]])</f>
        <v>4</v>
      </c>
      <c r="H1921">
        <v>6</v>
      </c>
      <c r="I1921">
        <v>1500</v>
      </c>
      <c r="J1921">
        <v>250</v>
      </c>
      <c r="K1921" t="s">
        <v>10</v>
      </c>
      <c r="L1921" t="s">
        <v>79</v>
      </c>
    </row>
    <row r="1922" spans="1:12" x14ac:dyDescent="0.25">
      <c r="A1922" s="3">
        <v>755447</v>
      </c>
      <c r="B1922" s="1" t="s">
        <v>9</v>
      </c>
      <c r="C1922" s="2">
        <v>44943</v>
      </c>
      <c r="D1922" s="2" t="str">
        <f>TEXT(Table1[[#This Row],[Visit date]],"Dddd")</f>
        <v>Tuesday</v>
      </c>
      <c r="E1922" s="2" t="str">
        <f>TEXT(Table1[[#This Row],[Visit date]],"Mmmm")</f>
        <v>January</v>
      </c>
      <c r="F1922" s="2">
        <v>44949.456956018519</v>
      </c>
      <c r="G1922">
        <f>_xlfn.DAYS(Table1[[#This Row],[Filed date]],Table1[[#This Row],[Visit date]])</f>
        <v>6</v>
      </c>
      <c r="H1922">
        <v>5</v>
      </c>
      <c r="I1922">
        <v>300</v>
      </c>
      <c r="J1922">
        <v>60</v>
      </c>
      <c r="K1922" t="s">
        <v>748</v>
      </c>
      <c r="L1922" t="s">
        <v>268</v>
      </c>
    </row>
    <row r="1923" spans="1:12" x14ac:dyDescent="0.25">
      <c r="A1923" s="3">
        <v>763182</v>
      </c>
      <c r="B1923" s="1" t="s">
        <v>9</v>
      </c>
      <c r="C1923" s="2">
        <v>44952</v>
      </c>
      <c r="D1923" s="2" t="str">
        <f>TEXT(Table1[[#This Row],[Visit date]],"Dddd")</f>
        <v>Thursday</v>
      </c>
      <c r="E1923" s="2" t="str">
        <f>TEXT(Table1[[#This Row],[Visit date]],"Mmmm")</f>
        <v>January</v>
      </c>
      <c r="F1923" s="2">
        <v>44953.66375</v>
      </c>
      <c r="G1923">
        <f>_xlfn.DAYS(Table1[[#This Row],[Filed date]],Table1[[#This Row],[Visit date]])</f>
        <v>1</v>
      </c>
      <c r="H1923">
        <v>14</v>
      </c>
      <c r="I1923">
        <v>756</v>
      </c>
      <c r="J1923">
        <v>54</v>
      </c>
      <c r="K1923" t="s">
        <v>172</v>
      </c>
      <c r="L1923" t="s">
        <v>558</v>
      </c>
    </row>
    <row r="1924" spans="1:12" x14ac:dyDescent="0.25">
      <c r="A1924" s="3">
        <v>762352</v>
      </c>
      <c r="B1924" s="1" t="s">
        <v>9</v>
      </c>
      <c r="C1924" s="2">
        <v>44951</v>
      </c>
      <c r="D1924" s="2" t="str">
        <f>TEXT(Table1[[#This Row],[Visit date]],"Dddd")</f>
        <v>Wednesday</v>
      </c>
      <c r="E1924" s="2" t="str">
        <f>TEXT(Table1[[#This Row],[Visit date]],"Mmmm")</f>
        <v>January</v>
      </c>
      <c r="F1924" s="2">
        <v>44953.401932870373</v>
      </c>
      <c r="G1924">
        <f>_xlfn.DAYS(Table1[[#This Row],[Filed date]],Table1[[#This Row],[Visit date]])</f>
        <v>2</v>
      </c>
      <c r="H1924">
        <v>14</v>
      </c>
      <c r="I1924">
        <v>700.00000000000011</v>
      </c>
      <c r="J1924">
        <v>50.000000000000007</v>
      </c>
      <c r="K1924" t="s">
        <v>905</v>
      </c>
      <c r="L1924" t="s">
        <v>379</v>
      </c>
    </row>
    <row r="1925" spans="1:12" x14ac:dyDescent="0.25">
      <c r="A1925" s="3">
        <v>763121</v>
      </c>
      <c r="B1925" s="1" t="s">
        <v>9</v>
      </c>
      <c r="C1925" s="2">
        <v>44952</v>
      </c>
      <c r="D1925" s="2" t="str">
        <f>TEXT(Table1[[#This Row],[Visit date]],"Dddd")</f>
        <v>Thursday</v>
      </c>
      <c r="E1925" s="2" t="str">
        <f>TEXT(Table1[[#This Row],[Visit date]],"Mmmm")</f>
        <v>January</v>
      </c>
      <c r="F1925" s="2">
        <v>44953.649814814817</v>
      </c>
      <c r="G1925">
        <f>_xlfn.DAYS(Table1[[#This Row],[Filed date]],Table1[[#This Row],[Visit date]])</f>
        <v>1</v>
      </c>
      <c r="H1925">
        <v>1</v>
      </c>
      <c r="I1925">
        <v>1800</v>
      </c>
      <c r="J1925">
        <v>1800</v>
      </c>
      <c r="K1925" t="s">
        <v>253</v>
      </c>
      <c r="L1925" t="s">
        <v>548</v>
      </c>
    </row>
    <row r="1926" spans="1:12" x14ac:dyDescent="0.25">
      <c r="A1926" s="3">
        <v>763160</v>
      </c>
      <c r="B1926" s="1" t="s">
        <v>9</v>
      </c>
      <c r="C1926" s="2">
        <v>44952</v>
      </c>
      <c r="D1926" s="2" t="str">
        <f>TEXT(Table1[[#This Row],[Visit date]],"Dddd")</f>
        <v>Thursday</v>
      </c>
      <c r="E1926" s="2" t="str">
        <f>TEXT(Table1[[#This Row],[Visit date]],"Mmmm")</f>
        <v>January</v>
      </c>
      <c r="F1926" s="2">
        <v>44953.659791666672</v>
      </c>
      <c r="G1926">
        <f>_xlfn.DAYS(Table1[[#This Row],[Filed date]],Table1[[#This Row],[Visit date]])</f>
        <v>1</v>
      </c>
      <c r="H1926">
        <v>6</v>
      </c>
      <c r="I1926">
        <v>1500</v>
      </c>
      <c r="J1926">
        <v>250</v>
      </c>
      <c r="K1926" t="s">
        <v>10</v>
      </c>
      <c r="L1926" t="s">
        <v>44</v>
      </c>
    </row>
    <row r="1927" spans="1:12" x14ac:dyDescent="0.25">
      <c r="A1927" s="3">
        <v>753313</v>
      </c>
      <c r="B1927" s="1" t="s">
        <v>9</v>
      </c>
      <c r="C1927" s="2">
        <v>44943</v>
      </c>
      <c r="D1927" s="2" t="str">
        <f>TEXT(Table1[[#This Row],[Visit date]],"Dddd")</f>
        <v>Tuesday</v>
      </c>
      <c r="E1927" s="2" t="str">
        <f>TEXT(Table1[[#This Row],[Visit date]],"Mmmm")</f>
        <v>January</v>
      </c>
      <c r="F1927" s="2">
        <v>44946.583090277767</v>
      </c>
      <c r="G1927">
        <f>_xlfn.DAYS(Table1[[#This Row],[Filed date]],Table1[[#This Row],[Visit date]])</f>
        <v>3</v>
      </c>
      <c r="H1927">
        <v>1</v>
      </c>
      <c r="I1927">
        <v>3000</v>
      </c>
      <c r="J1927">
        <v>3000</v>
      </c>
      <c r="K1927" t="s">
        <v>12</v>
      </c>
      <c r="L1927" t="s">
        <v>464</v>
      </c>
    </row>
    <row r="1928" spans="1:12" x14ac:dyDescent="0.25">
      <c r="A1928" s="3">
        <v>760007</v>
      </c>
      <c r="B1928" s="1" t="s">
        <v>9</v>
      </c>
      <c r="C1928" s="2">
        <v>44947</v>
      </c>
      <c r="D1928" s="2" t="str">
        <f>TEXT(Table1[[#This Row],[Visit date]],"Dddd")</f>
        <v>Saturday</v>
      </c>
      <c r="E1928" s="2" t="str">
        <f>TEXT(Table1[[#This Row],[Visit date]],"Mmmm")</f>
        <v>January</v>
      </c>
      <c r="F1928" s="2">
        <v>44951.665798611109</v>
      </c>
      <c r="G1928">
        <f>_xlfn.DAYS(Table1[[#This Row],[Filed date]],Table1[[#This Row],[Visit date]])</f>
        <v>4</v>
      </c>
      <c r="H1928">
        <v>10</v>
      </c>
      <c r="I1928">
        <v>500</v>
      </c>
      <c r="J1928">
        <v>50</v>
      </c>
      <c r="K1928" t="s">
        <v>478</v>
      </c>
      <c r="L1928" t="s">
        <v>81</v>
      </c>
    </row>
    <row r="1929" spans="1:12" x14ac:dyDescent="0.25">
      <c r="A1929" s="3">
        <v>730749</v>
      </c>
      <c r="B1929" s="1" t="s">
        <v>35</v>
      </c>
      <c r="C1929" s="2">
        <v>44927</v>
      </c>
      <c r="D1929" s="2" t="str">
        <f>TEXT(Table1[[#This Row],[Visit date]],"Dddd")</f>
        <v>Sunday</v>
      </c>
      <c r="E1929" s="2" t="str">
        <f>TEXT(Table1[[#This Row],[Visit date]],"Mmmm")</f>
        <v>January</v>
      </c>
      <c r="F1929" s="2">
        <v>44930.421863425923</v>
      </c>
      <c r="G1929">
        <f>_xlfn.DAYS(Table1[[#This Row],[Filed date]],Table1[[#This Row],[Visit date]])</f>
        <v>3</v>
      </c>
      <c r="H1929">
        <v>1</v>
      </c>
      <c r="I1929">
        <v>630.00000000000011</v>
      </c>
      <c r="J1929">
        <v>630.00000000000011</v>
      </c>
      <c r="K1929" t="s">
        <v>906</v>
      </c>
      <c r="L1929" t="s">
        <v>37</v>
      </c>
    </row>
    <row r="1930" spans="1:12" x14ac:dyDescent="0.25">
      <c r="A1930" s="3">
        <v>759665</v>
      </c>
      <c r="B1930" s="1" t="s">
        <v>9</v>
      </c>
      <c r="C1930" s="2">
        <v>44949</v>
      </c>
      <c r="D1930" s="2" t="str">
        <f>TEXT(Table1[[#This Row],[Visit date]],"Dddd")</f>
        <v>Monday</v>
      </c>
      <c r="E1930" s="2" t="str">
        <f>TEXT(Table1[[#This Row],[Visit date]],"Mmmm")</f>
        <v>January</v>
      </c>
      <c r="F1930" s="2">
        <v>44951.583298611113</v>
      </c>
      <c r="G1930">
        <f>_xlfn.DAYS(Table1[[#This Row],[Filed date]],Table1[[#This Row],[Visit date]])</f>
        <v>2</v>
      </c>
      <c r="H1930">
        <v>1</v>
      </c>
      <c r="I1930">
        <v>1700</v>
      </c>
      <c r="J1930">
        <v>1700</v>
      </c>
      <c r="K1930" t="s">
        <v>831</v>
      </c>
      <c r="L1930" t="s">
        <v>18</v>
      </c>
    </row>
    <row r="1931" spans="1:12" x14ac:dyDescent="0.25">
      <c r="A1931" s="3">
        <v>767116</v>
      </c>
      <c r="B1931" s="1" t="s">
        <v>9</v>
      </c>
      <c r="C1931" s="2">
        <v>44955</v>
      </c>
      <c r="D1931" s="2" t="str">
        <f>TEXT(Table1[[#This Row],[Visit date]],"Dddd")</f>
        <v>Sunday</v>
      </c>
      <c r="E1931" s="2" t="str">
        <f>TEXT(Table1[[#This Row],[Visit date]],"Mmmm")</f>
        <v>January</v>
      </c>
      <c r="F1931" s="2">
        <v>44956.689988425933</v>
      </c>
      <c r="G1931">
        <f>_xlfn.DAYS(Table1[[#This Row],[Filed date]],Table1[[#This Row],[Visit date]])</f>
        <v>1</v>
      </c>
      <c r="H1931">
        <v>1</v>
      </c>
      <c r="I1931">
        <v>499.99999999999989</v>
      </c>
      <c r="J1931">
        <v>499.99999999999989</v>
      </c>
      <c r="K1931" t="s">
        <v>389</v>
      </c>
      <c r="L1931" t="s">
        <v>113</v>
      </c>
    </row>
    <row r="1932" spans="1:12" x14ac:dyDescent="0.25">
      <c r="A1932" s="3">
        <v>730426</v>
      </c>
      <c r="B1932" s="1" t="s">
        <v>135</v>
      </c>
      <c r="C1932" s="2">
        <v>44822</v>
      </c>
      <c r="D1932" s="2" t="str">
        <f>TEXT(Table1[[#This Row],[Visit date]],"Dddd")</f>
        <v>Sunday</v>
      </c>
      <c r="E1932" s="2" t="str">
        <f>TEXT(Table1[[#This Row],[Visit date]],"Mmmm")</f>
        <v>September</v>
      </c>
      <c r="F1932" s="2">
        <v>44930.194120370368</v>
      </c>
      <c r="G1932">
        <f>_xlfn.DAYS(Table1[[#This Row],[Filed date]],Table1[[#This Row],[Visit date]])</f>
        <v>108</v>
      </c>
      <c r="H1932">
        <v>1</v>
      </c>
      <c r="I1932">
        <v>327.60000000000008</v>
      </c>
      <c r="J1932">
        <v>327.60000000000008</v>
      </c>
      <c r="K1932" t="s">
        <v>608</v>
      </c>
      <c r="L1932" t="s">
        <v>399</v>
      </c>
    </row>
    <row r="1933" spans="1:12" x14ac:dyDescent="0.25">
      <c r="A1933" s="3">
        <v>730181</v>
      </c>
      <c r="B1933" s="1" t="s">
        <v>27</v>
      </c>
      <c r="C1933" s="2">
        <v>44828</v>
      </c>
      <c r="D1933" s="2" t="str">
        <f>TEXT(Table1[[#This Row],[Visit date]],"Dddd")</f>
        <v>Saturday</v>
      </c>
      <c r="E1933" s="2" t="str">
        <f>TEXT(Table1[[#This Row],[Visit date]],"Mmmm")</f>
        <v>September</v>
      </c>
      <c r="F1933" s="2">
        <v>44929.772048611107</v>
      </c>
      <c r="G1933">
        <f>_xlfn.DAYS(Table1[[#This Row],[Filed date]],Table1[[#This Row],[Visit date]])</f>
        <v>101</v>
      </c>
      <c r="H1933">
        <v>10</v>
      </c>
      <c r="I1933">
        <v>1000</v>
      </c>
      <c r="J1933">
        <v>100</v>
      </c>
      <c r="K1933" t="s">
        <v>890</v>
      </c>
      <c r="L1933" t="s">
        <v>787</v>
      </c>
    </row>
    <row r="1934" spans="1:12" x14ac:dyDescent="0.25">
      <c r="A1934" s="3">
        <v>738029</v>
      </c>
      <c r="B1934" s="1" t="s">
        <v>50</v>
      </c>
      <c r="C1934" s="2">
        <v>44933</v>
      </c>
      <c r="D1934" s="2" t="str">
        <f>TEXT(Table1[[#This Row],[Visit date]],"Dddd")</f>
        <v>Saturday</v>
      </c>
      <c r="E1934" s="2" t="str">
        <f>TEXT(Table1[[#This Row],[Visit date]],"Mmmm")</f>
        <v>January</v>
      </c>
      <c r="F1934" s="2">
        <v>44936.554675925923</v>
      </c>
      <c r="G1934">
        <f>_xlfn.DAYS(Table1[[#This Row],[Filed date]],Table1[[#This Row],[Visit date]])</f>
        <v>3</v>
      </c>
      <c r="H1934">
        <v>30</v>
      </c>
      <c r="I1934">
        <v>792</v>
      </c>
      <c r="J1934">
        <v>26.4</v>
      </c>
      <c r="K1934" t="s">
        <v>876</v>
      </c>
      <c r="L1934" t="s">
        <v>330</v>
      </c>
    </row>
    <row r="1935" spans="1:12" x14ac:dyDescent="0.25">
      <c r="A1935" s="3">
        <v>750938</v>
      </c>
      <c r="B1935" s="1" t="s">
        <v>9</v>
      </c>
      <c r="C1935" s="2">
        <v>44942</v>
      </c>
      <c r="D1935" s="2" t="str">
        <f>TEXT(Table1[[#This Row],[Visit date]],"Dddd")</f>
        <v>Monday</v>
      </c>
      <c r="E1935" s="2" t="str">
        <f>TEXT(Table1[[#This Row],[Visit date]],"Mmmm")</f>
        <v>January</v>
      </c>
      <c r="F1935" s="2">
        <v>44945.347002314818</v>
      </c>
      <c r="G1935">
        <f>_xlfn.DAYS(Table1[[#This Row],[Filed date]],Table1[[#This Row],[Visit date]])</f>
        <v>3</v>
      </c>
      <c r="H1935">
        <v>1</v>
      </c>
      <c r="I1935">
        <v>2000</v>
      </c>
      <c r="J1935">
        <v>2000</v>
      </c>
      <c r="K1935" t="s">
        <v>43</v>
      </c>
      <c r="L1935" t="s">
        <v>834</v>
      </c>
    </row>
    <row r="1936" spans="1:12" x14ac:dyDescent="0.25">
      <c r="A1936" s="3">
        <v>761288</v>
      </c>
      <c r="B1936" s="1" t="s">
        <v>9</v>
      </c>
      <c r="C1936" s="2">
        <v>44949</v>
      </c>
      <c r="D1936" s="2" t="str">
        <f>TEXT(Table1[[#This Row],[Visit date]],"Dddd")</f>
        <v>Monday</v>
      </c>
      <c r="E1936" s="2" t="str">
        <f>TEXT(Table1[[#This Row],[Visit date]],"Mmmm")</f>
        <v>January</v>
      </c>
      <c r="F1936" s="2">
        <v>44952.552754629629</v>
      </c>
      <c r="G1936">
        <f>_xlfn.DAYS(Table1[[#This Row],[Filed date]],Table1[[#This Row],[Visit date]])</f>
        <v>3</v>
      </c>
      <c r="H1936">
        <v>3</v>
      </c>
      <c r="I1936">
        <v>150</v>
      </c>
      <c r="J1936">
        <v>50</v>
      </c>
      <c r="K1936" t="s">
        <v>813</v>
      </c>
      <c r="L1936" t="s">
        <v>184</v>
      </c>
    </row>
    <row r="1937" spans="1:12" x14ac:dyDescent="0.25">
      <c r="A1937" s="3">
        <v>767116</v>
      </c>
      <c r="B1937" s="1" t="s">
        <v>9</v>
      </c>
      <c r="C1937" s="2">
        <v>44955</v>
      </c>
      <c r="D1937" s="2" t="str">
        <f>TEXT(Table1[[#This Row],[Visit date]],"Dddd")</f>
        <v>Sunday</v>
      </c>
      <c r="E1937" s="2" t="str">
        <f>TEXT(Table1[[#This Row],[Visit date]],"Mmmm")</f>
        <v>January</v>
      </c>
      <c r="F1937" s="2">
        <v>44956.689988425933</v>
      </c>
      <c r="G1937">
        <f>_xlfn.DAYS(Table1[[#This Row],[Filed date]],Table1[[#This Row],[Visit date]])</f>
        <v>1</v>
      </c>
      <c r="H1937">
        <v>18</v>
      </c>
      <c r="I1937">
        <v>180</v>
      </c>
      <c r="J1937">
        <v>10</v>
      </c>
      <c r="K1937" t="s">
        <v>114</v>
      </c>
      <c r="L1937" t="s">
        <v>113</v>
      </c>
    </row>
    <row r="1938" spans="1:12" x14ac:dyDescent="0.25">
      <c r="A1938" s="3">
        <v>758059</v>
      </c>
      <c r="B1938" s="1" t="s">
        <v>9</v>
      </c>
      <c r="C1938" s="2">
        <v>44945</v>
      </c>
      <c r="D1938" s="2" t="str">
        <f>TEXT(Table1[[#This Row],[Visit date]],"Dddd")</f>
        <v>Thursday</v>
      </c>
      <c r="E1938" s="2" t="str">
        <f>TEXT(Table1[[#This Row],[Visit date]],"Mmmm")</f>
        <v>January</v>
      </c>
      <c r="F1938" s="2">
        <v>44950.664282407408</v>
      </c>
      <c r="G1938">
        <f>_xlfn.DAYS(Table1[[#This Row],[Filed date]],Table1[[#This Row],[Visit date]])</f>
        <v>5</v>
      </c>
      <c r="H1938">
        <v>18</v>
      </c>
      <c r="I1938">
        <v>180</v>
      </c>
      <c r="J1938">
        <v>10</v>
      </c>
      <c r="K1938" t="s">
        <v>114</v>
      </c>
      <c r="L1938" t="s">
        <v>676</v>
      </c>
    </row>
    <row r="1939" spans="1:12" x14ac:dyDescent="0.25">
      <c r="A1939" s="3">
        <v>759507</v>
      </c>
      <c r="B1939" s="1" t="s">
        <v>9</v>
      </c>
      <c r="C1939" s="2">
        <v>44947</v>
      </c>
      <c r="D1939" s="2" t="str">
        <f>TEXT(Table1[[#This Row],[Visit date]],"Dddd")</f>
        <v>Saturday</v>
      </c>
      <c r="E1939" s="2" t="str">
        <f>TEXT(Table1[[#This Row],[Visit date]],"Mmmm")</f>
        <v>January</v>
      </c>
      <c r="F1939" s="2">
        <v>44951.546168981477</v>
      </c>
      <c r="G1939">
        <f>_xlfn.DAYS(Table1[[#This Row],[Filed date]],Table1[[#This Row],[Visit date]])</f>
        <v>4</v>
      </c>
      <c r="H1939">
        <v>1</v>
      </c>
      <c r="I1939">
        <v>1000</v>
      </c>
      <c r="J1939">
        <v>1000</v>
      </c>
      <c r="K1939" t="s">
        <v>17</v>
      </c>
      <c r="L1939" t="s">
        <v>110</v>
      </c>
    </row>
    <row r="1940" spans="1:12" x14ac:dyDescent="0.25">
      <c r="A1940" s="3">
        <v>761829</v>
      </c>
      <c r="B1940" s="1" t="s">
        <v>9</v>
      </c>
      <c r="C1940" s="2">
        <v>44950</v>
      </c>
      <c r="D1940" s="2" t="str">
        <f>TEXT(Table1[[#This Row],[Visit date]],"Dddd")</f>
        <v>Tuesday</v>
      </c>
      <c r="E1940" s="2" t="str">
        <f>TEXT(Table1[[#This Row],[Visit date]],"Mmmm")</f>
        <v>January</v>
      </c>
      <c r="F1940" s="2">
        <v>44952.713009259263</v>
      </c>
      <c r="G1940">
        <f>_xlfn.DAYS(Table1[[#This Row],[Filed date]],Table1[[#This Row],[Visit date]])</f>
        <v>2</v>
      </c>
      <c r="H1940">
        <v>1</v>
      </c>
      <c r="I1940">
        <v>2500</v>
      </c>
      <c r="J1940">
        <v>2500</v>
      </c>
      <c r="K1940" t="s">
        <v>57</v>
      </c>
      <c r="L1940" t="s">
        <v>241</v>
      </c>
    </row>
    <row r="1941" spans="1:12" x14ac:dyDescent="0.25">
      <c r="A1941" s="3">
        <v>759556</v>
      </c>
      <c r="B1941" s="1" t="s">
        <v>9</v>
      </c>
      <c r="C1941" s="2">
        <v>44947</v>
      </c>
      <c r="D1941" s="2" t="str">
        <f>TEXT(Table1[[#This Row],[Visit date]],"Dddd")</f>
        <v>Saturday</v>
      </c>
      <c r="E1941" s="2" t="str">
        <f>TEXT(Table1[[#This Row],[Visit date]],"Mmmm")</f>
        <v>January</v>
      </c>
      <c r="F1941" s="2">
        <v>44951.559363425928</v>
      </c>
      <c r="G1941">
        <f>_xlfn.DAYS(Table1[[#This Row],[Filed date]],Table1[[#This Row],[Visit date]])</f>
        <v>4</v>
      </c>
      <c r="H1941">
        <v>1</v>
      </c>
      <c r="I1941">
        <v>3000</v>
      </c>
      <c r="J1941">
        <v>3000</v>
      </c>
      <c r="K1941" t="s">
        <v>12</v>
      </c>
      <c r="L1941" t="s">
        <v>248</v>
      </c>
    </row>
    <row r="1942" spans="1:12" x14ac:dyDescent="0.25">
      <c r="A1942" s="3">
        <v>755401</v>
      </c>
      <c r="B1942" s="1" t="s">
        <v>9</v>
      </c>
      <c r="C1942" s="2">
        <v>44943</v>
      </c>
      <c r="D1942" s="2" t="str">
        <f>TEXT(Table1[[#This Row],[Visit date]],"Dddd")</f>
        <v>Tuesday</v>
      </c>
      <c r="E1942" s="2" t="str">
        <f>TEXT(Table1[[#This Row],[Visit date]],"Mmmm")</f>
        <v>January</v>
      </c>
      <c r="F1942" s="2">
        <v>44949.446076388893</v>
      </c>
      <c r="G1942">
        <f>_xlfn.DAYS(Table1[[#This Row],[Filed date]],Table1[[#This Row],[Visit date]])</f>
        <v>6</v>
      </c>
      <c r="H1942">
        <v>1</v>
      </c>
      <c r="I1942">
        <v>600</v>
      </c>
      <c r="J1942">
        <v>600</v>
      </c>
      <c r="K1942" t="s">
        <v>247</v>
      </c>
      <c r="L1942" t="s">
        <v>163</v>
      </c>
    </row>
    <row r="1943" spans="1:12" x14ac:dyDescent="0.25">
      <c r="A1943" s="3">
        <v>729932</v>
      </c>
      <c r="B1943" s="1" t="s">
        <v>22</v>
      </c>
      <c r="C1943" s="2">
        <v>44929</v>
      </c>
      <c r="D1943" s="2" t="str">
        <f>TEXT(Table1[[#This Row],[Visit date]],"Dddd")</f>
        <v>Tuesday</v>
      </c>
      <c r="E1943" s="2" t="str">
        <f>TEXT(Table1[[#This Row],[Visit date]],"Mmmm")</f>
        <v>January</v>
      </c>
      <c r="F1943" s="2">
        <v>44929.608414351853</v>
      </c>
      <c r="G1943">
        <f>_xlfn.DAYS(Table1[[#This Row],[Filed date]],Table1[[#This Row],[Visit date]])</f>
        <v>0</v>
      </c>
      <c r="H1943">
        <v>2</v>
      </c>
      <c r="I1943">
        <v>393.34</v>
      </c>
      <c r="J1943">
        <v>196.67</v>
      </c>
      <c r="K1943" t="s">
        <v>479</v>
      </c>
      <c r="L1943" t="s">
        <v>338</v>
      </c>
    </row>
    <row r="1944" spans="1:12" x14ac:dyDescent="0.25">
      <c r="A1944" s="3">
        <v>759545</v>
      </c>
      <c r="B1944" s="1" t="s">
        <v>9</v>
      </c>
      <c r="C1944" s="2">
        <v>44947</v>
      </c>
      <c r="D1944" s="2" t="str">
        <f>TEXT(Table1[[#This Row],[Visit date]],"Dddd")</f>
        <v>Saturday</v>
      </c>
      <c r="E1944" s="2" t="str">
        <f>TEXT(Table1[[#This Row],[Visit date]],"Mmmm")</f>
        <v>January</v>
      </c>
      <c r="F1944" s="2">
        <v>44951.556504629632</v>
      </c>
      <c r="G1944">
        <f>_xlfn.DAYS(Table1[[#This Row],[Filed date]],Table1[[#This Row],[Visit date]])</f>
        <v>4</v>
      </c>
      <c r="H1944">
        <v>1</v>
      </c>
      <c r="I1944">
        <v>2500</v>
      </c>
      <c r="J1944">
        <v>2500</v>
      </c>
      <c r="K1944" t="s">
        <v>57</v>
      </c>
      <c r="L1944" t="s">
        <v>380</v>
      </c>
    </row>
    <row r="1945" spans="1:12" x14ac:dyDescent="0.25">
      <c r="A1945" s="3">
        <v>767077</v>
      </c>
      <c r="B1945" s="1" t="s">
        <v>9</v>
      </c>
      <c r="C1945" s="2">
        <v>44955</v>
      </c>
      <c r="D1945" s="2" t="str">
        <f>TEXT(Table1[[#This Row],[Visit date]],"Dddd")</f>
        <v>Sunday</v>
      </c>
      <c r="E1945" s="2" t="str">
        <f>TEXT(Table1[[#This Row],[Visit date]],"Mmmm")</f>
        <v>January</v>
      </c>
      <c r="F1945" s="2">
        <v>44956.675115740742</v>
      </c>
      <c r="G1945">
        <f>_xlfn.DAYS(Table1[[#This Row],[Filed date]],Table1[[#This Row],[Visit date]])</f>
        <v>1</v>
      </c>
      <c r="H1945">
        <v>21</v>
      </c>
      <c r="I1945">
        <v>1050</v>
      </c>
      <c r="J1945">
        <v>50</v>
      </c>
      <c r="K1945" t="s">
        <v>174</v>
      </c>
      <c r="L1945" t="s">
        <v>382</v>
      </c>
    </row>
    <row r="1946" spans="1:12" x14ac:dyDescent="0.25">
      <c r="A1946" s="3">
        <v>756952</v>
      </c>
      <c r="B1946" s="1" t="s">
        <v>9</v>
      </c>
      <c r="C1946" s="2">
        <v>44945</v>
      </c>
      <c r="D1946" s="2" t="str">
        <f>TEXT(Table1[[#This Row],[Visit date]],"Dddd")</f>
        <v>Thursday</v>
      </c>
      <c r="E1946" s="2" t="str">
        <f>TEXT(Table1[[#This Row],[Visit date]],"Mmmm")</f>
        <v>January</v>
      </c>
      <c r="F1946" s="2">
        <v>44950.403287037043</v>
      </c>
      <c r="G1946">
        <f>_xlfn.DAYS(Table1[[#This Row],[Filed date]],Table1[[#This Row],[Visit date]])</f>
        <v>5</v>
      </c>
      <c r="H1946">
        <v>1</v>
      </c>
      <c r="I1946">
        <v>780.00000000000011</v>
      </c>
      <c r="J1946">
        <v>780.00000000000011</v>
      </c>
      <c r="K1946" t="s">
        <v>755</v>
      </c>
      <c r="L1946" t="s">
        <v>49</v>
      </c>
    </row>
    <row r="1947" spans="1:12" x14ac:dyDescent="0.25">
      <c r="A1947" s="3">
        <v>762606</v>
      </c>
      <c r="B1947" s="1" t="s">
        <v>9</v>
      </c>
      <c r="C1947" s="2">
        <v>44949</v>
      </c>
      <c r="D1947" s="2" t="str">
        <f>TEXT(Table1[[#This Row],[Visit date]],"Dddd")</f>
        <v>Monday</v>
      </c>
      <c r="E1947" s="2" t="str">
        <f>TEXT(Table1[[#This Row],[Visit date]],"Mmmm")</f>
        <v>January</v>
      </c>
      <c r="F1947" s="2">
        <v>44953.494039351863</v>
      </c>
      <c r="G1947">
        <f>_xlfn.DAYS(Table1[[#This Row],[Filed date]],Table1[[#This Row],[Visit date]])</f>
        <v>4</v>
      </c>
      <c r="H1947">
        <v>1</v>
      </c>
      <c r="I1947">
        <v>200</v>
      </c>
      <c r="J1947">
        <v>200</v>
      </c>
      <c r="K1947" t="s">
        <v>125</v>
      </c>
      <c r="L1947" t="s">
        <v>360</v>
      </c>
    </row>
    <row r="1948" spans="1:12" x14ac:dyDescent="0.25">
      <c r="A1948" s="3">
        <v>728415</v>
      </c>
      <c r="B1948" s="1" t="s">
        <v>35</v>
      </c>
      <c r="C1948" s="2">
        <v>44926</v>
      </c>
      <c r="D1948" s="2" t="str">
        <f>TEXT(Table1[[#This Row],[Visit date]],"Dddd")</f>
        <v>Saturday</v>
      </c>
      <c r="E1948" s="2" t="str">
        <f>TEXT(Table1[[#This Row],[Visit date]],"Mmmm")</f>
        <v>December</v>
      </c>
      <c r="F1948" s="2">
        <v>44928.395671296297</v>
      </c>
      <c r="G1948">
        <f>_xlfn.DAYS(Table1[[#This Row],[Filed date]],Table1[[#This Row],[Visit date]])</f>
        <v>2</v>
      </c>
      <c r="H1948">
        <v>4</v>
      </c>
      <c r="I1948">
        <v>84</v>
      </c>
      <c r="J1948">
        <v>21</v>
      </c>
      <c r="K1948" t="s">
        <v>700</v>
      </c>
      <c r="L1948" t="s">
        <v>416</v>
      </c>
    </row>
    <row r="1949" spans="1:12" x14ac:dyDescent="0.25">
      <c r="A1949" s="3">
        <v>755636</v>
      </c>
      <c r="B1949" s="1" t="s">
        <v>9</v>
      </c>
      <c r="C1949" s="2">
        <v>44944</v>
      </c>
      <c r="D1949" s="2" t="str">
        <f>TEXT(Table1[[#This Row],[Visit date]],"Dddd")</f>
        <v>Wednesday</v>
      </c>
      <c r="E1949" s="2" t="str">
        <f>TEXT(Table1[[#This Row],[Visit date]],"Mmmm")</f>
        <v>January</v>
      </c>
      <c r="F1949" s="2">
        <v>44949.504328703697</v>
      </c>
      <c r="G1949">
        <f>_xlfn.DAYS(Table1[[#This Row],[Filed date]],Table1[[#This Row],[Visit date]])</f>
        <v>5</v>
      </c>
      <c r="H1949">
        <v>1</v>
      </c>
      <c r="I1949">
        <v>1000</v>
      </c>
      <c r="J1949">
        <v>1000</v>
      </c>
      <c r="K1949" t="s">
        <v>216</v>
      </c>
      <c r="L1949" t="s">
        <v>101</v>
      </c>
    </row>
    <row r="1950" spans="1:12" x14ac:dyDescent="0.25">
      <c r="A1950" s="3">
        <v>730426</v>
      </c>
      <c r="B1950" s="1" t="s">
        <v>135</v>
      </c>
      <c r="C1950" s="2">
        <v>44822</v>
      </c>
      <c r="D1950" s="2" t="str">
        <f>TEXT(Table1[[#This Row],[Visit date]],"Dddd")</f>
        <v>Sunday</v>
      </c>
      <c r="E1950" s="2" t="str">
        <f>TEXT(Table1[[#This Row],[Visit date]],"Mmmm")</f>
        <v>September</v>
      </c>
      <c r="F1950" s="2">
        <v>44930.194120370368</v>
      </c>
      <c r="G1950">
        <f>_xlfn.DAYS(Table1[[#This Row],[Filed date]],Table1[[#This Row],[Visit date]])</f>
        <v>108</v>
      </c>
      <c r="H1950">
        <v>1</v>
      </c>
      <c r="I1950">
        <v>3042</v>
      </c>
      <c r="J1950">
        <v>3042</v>
      </c>
      <c r="K1950" t="s">
        <v>294</v>
      </c>
      <c r="L1950" t="s">
        <v>399</v>
      </c>
    </row>
    <row r="1951" spans="1:12" x14ac:dyDescent="0.25">
      <c r="A1951" s="3">
        <v>759678</v>
      </c>
      <c r="B1951" s="1" t="s">
        <v>9</v>
      </c>
      <c r="C1951" s="2">
        <v>44948</v>
      </c>
      <c r="D1951" s="2" t="str">
        <f>TEXT(Table1[[#This Row],[Visit date]],"Dddd")</f>
        <v>Sunday</v>
      </c>
      <c r="E1951" s="2" t="str">
        <f>TEXT(Table1[[#This Row],[Visit date]],"Mmmm")</f>
        <v>January</v>
      </c>
      <c r="F1951" s="2">
        <v>44951.585428240738</v>
      </c>
      <c r="G1951">
        <f>_xlfn.DAYS(Table1[[#This Row],[Filed date]],Table1[[#This Row],[Visit date]])</f>
        <v>3</v>
      </c>
      <c r="H1951">
        <v>1</v>
      </c>
      <c r="I1951">
        <v>750</v>
      </c>
      <c r="J1951">
        <v>750</v>
      </c>
      <c r="K1951" t="s">
        <v>363</v>
      </c>
      <c r="L1951" t="s">
        <v>442</v>
      </c>
    </row>
    <row r="1952" spans="1:12" x14ac:dyDescent="0.25">
      <c r="A1952" s="3">
        <v>751168</v>
      </c>
      <c r="B1952" s="1" t="s">
        <v>69</v>
      </c>
      <c r="C1952" s="2">
        <v>44892</v>
      </c>
      <c r="D1952" s="2" t="str">
        <f>TEXT(Table1[[#This Row],[Visit date]],"Dddd")</f>
        <v>Sunday</v>
      </c>
      <c r="E1952" s="2" t="str">
        <f>TEXT(Table1[[#This Row],[Visit date]],"Mmmm")</f>
        <v>November</v>
      </c>
      <c r="F1952" s="2">
        <v>44945.408067129632</v>
      </c>
      <c r="G1952">
        <f>_xlfn.DAYS(Table1[[#This Row],[Filed date]],Table1[[#This Row],[Visit date]])</f>
        <v>53</v>
      </c>
      <c r="H1952">
        <v>4</v>
      </c>
      <c r="I1952">
        <v>80</v>
      </c>
      <c r="J1952">
        <v>20</v>
      </c>
      <c r="K1952" t="s">
        <v>907</v>
      </c>
      <c r="L1952" t="s">
        <v>71</v>
      </c>
    </row>
    <row r="1953" spans="1:12" x14ac:dyDescent="0.25">
      <c r="A1953" s="3">
        <v>762799</v>
      </c>
      <c r="B1953" s="1" t="s">
        <v>9</v>
      </c>
      <c r="C1953" s="2">
        <v>44951</v>
      </c>
      <c r="D1953" s="2" t="str">
        <f>TEXT(Table1[[#This Row],[Visit date]],"Dddd")</f>
        <v>Wednesday</v>
      </c>
      <c r="E1953" s="2" t="str">
        <f>TEXT(Table1[[#This Row],[Visit date]],"Mmmm")</f>
        <v>January</v>
      </c>
      <c r="F1953" s="2">
        <v>44953.558703703697</v>
      </c>
      <c r="G1953">
        <f>_xlfn.DAYS(Table1[[#This Row],[Filed date]],Table1[[#This Row],[Visit date]])</f>
        <v>2</v>
      </c>
      <c r="H1953">
        <v>18</v>
      </c>
      <c r="I1953">
        <v>180</v>
      </c>
      <c r="J1953">
        <v>10</v>
      </c>
      <c r="K1953" t="s">
        <v>114</v>
      </c>
      <c r="L1953" t="s">
        <v>490</v>
      </c>
    </row>
    <row r="1954" spans="1:12" x14ac:dyDescent="0.25">
      <c r="A1954" s="3">
        <v>766766</v>
      </c>
      <c r="B1954" s="1" t="s">
        <v>9</v>
      </c>
      <c r="C1954" s="2">
        <v>44953</v>
      </c>
      <c r="D1954" s="2" t="str">
        <f>TEXT(Table1[[#This Row],[Visit date]],"Dddd")</f>
        <v>Friday</v>
      </c>
      <c r="E1954" s="2" t="str">
        <f>TEXT(Table1[[#This Row],[Visit date]],"Mmmm")</f>
        <v>January</v>
      </c>
      <c r="F1954" s="2">
        <v>44956.606678240743</v>
      </c>
      <c r="G1954">
        <f>_xlfn.DAYS(Table1[[#This Row],[Filed date]],Table1[[#This Row],[Visit date]])</f>
        <v>3</v>
      </c>
      <c r="H1954">
        <v>1</v>
      </c>
      <c r="I1954">
        <v>10000</v>
      </c>
      <c r="J1954">
        <v>10000</v>
      </c>
      <c r="K1954" t="s">
        <v>908</v>
      </c>
      <c r="L1954" t="s">
        <v>450</v>
      </c>
    </row>
    <row r="1955" spans="1:12" x14ac:dyDescent="0.25">
      <c r="A1955" s="3">
        <v>762894</v>
      </c>
      <c r="B1955" s="1" t="s">
        <v>9</v>
      </c>
      <c r="C1955" s="2">
        <v>44951</v>
      </c>
      <c r="D1955" s="2" t="str">
        <f>TEXT(Table1[[#This Row],[Visit date]],"Dddd")</f>
        <v>Wednesday</v>
      </c>
      <c r="E1955" s="2" t="str">
        <f>TEXT(Table1[[#This Row],[Visit date]],"Mmmm")</f>
        <v>January</v>
      </c>
      <c r="F1955" s="2">
        <v>44953.594143518523</v>
      </c>
      <c r="G1955">
        <f>_xlfn.DAYS(Table1[[#This Row],[Filed date]],Table1[[#This Row],[Visit date]])</f>
        <v>2</v>
      </c>
      <c r="H1955">
        <v>1</v>
      </c>
      <c r="I1955">
        <v>800</v>
      </c>
      <c r="J1955">
        <v>800</v>
      </c>
      <c r="K1955" t="s">
        <v>344</v>
      </c>
      <c r="L1955" t="s">
        <v>92</v>
      </c>
    </row>
    <row r="1956" spans="1:12" x14ac:dyDescent="0.25">
      <c r="A1956" s="3">
        <v>737998</v>
      </c>
      <c r="B1956" s="1" t="s">
        <v>50</v>
      </c>
      <c r="C1956" s="2">
        <v>44932</v>
      </c>
      <c r="D1956" s="2" t="str">
        <f>TEXT(Table1[[#This Row],[Visit date]],"Dddd")</f>
        <v>Friday</v>
      </c>
      <c r="E1956" s="2" t="str">
        <f>TEXT(Table1[[#This Row],[Visit date]],"Mmmm")</f>
        <v>January</v>
      </c>
      <c r="F1956" s="2">
        <v>44936.548263888893</v>
      </c>
      <c r="G1956">
        <f>_xlfn.DAYS(Table1[[#This Row],[Filed date]],Table1[[#This Row],[Visit date]])</f>
        <v>4</v>
      </c>
      <c r="H1956">
        <v>6</v>
      </c>
      <c r="I1956">
        <v>1080</v>
      </c>
      <c r="J1956">
        <v>180</v>
      </c>
      <c r="K1956" t="s">
        <v>909</v>
      </c>
      <c r="L1956" t="s">
        <v>673</v>
      </c>
    </row>
    <row r="1957" spans="1:12" x14ac:dyDescent="0.25">
      <c r="A1957" s="3">
        <v>762384</v>
      </c>
      <c r="B1957" s="1" t="s">
        <v>9</v>
      </c>
      <c r="C1957" s="2">
        <v>44951</v>
      </c>
      <c r="D1957" s="2" t="str">
        <f>TEXT(Table1[[#This Row],[Visit date]],"Dddd")</f>
        <v>Wednesday</v>
      </c>
      <c r="E1957" s="2" t="str">
        <f>TEXT(Table1[[#This Row],[Visit date]],"Mmmm")</f>
        <v>January</v>
      </c>
      <c r="F1957" s="2">
        <v>44953.413287037038</v>
      </c>
      <c r="G1957">
        <f>_xlfn.DAYS(Table1[[#This Row],[Filed date]],Table1[[#This Row],[Visit date]])</f>
        <v>2</v>
      </c>
      <c r="H1957">
        <v>1</v>
      </c>
      <c r="I1957">
        <v>3000</v>
      </c>
      <c r="J1957">
        <v>3000</v>
      </c>
      <c r="K1957" t="s">
        <v>12</v>
      </c>
      <c r="L1957" t="s">
        <v>18</v>
      </c>
    </row>
    <row r="1958" spans="1:12" x14ac:dyDescent="0.25">
      <c r="A1958" s="3">
        <v>755016</v>
      </c>
      <c r="B1958" s="1" t="s">
        <v>9</v>
      </c>
      <c r="C1958" s="2">
        <v>44943</v>
      </c>
      <c r="D1958" s="2" t="str">
        <f>TEXT(Table1[[#This Row],[Visit date]],"Dddd")</f>
        <v>Tuesday</v>
      </c>
      <c r="E1958" s="2" t="str">
        <f>TEXT(Table1[[#This Row],[Visit date]],"Mmmm")</f>
        <v>January</v>
      </c>
      <c r="F1958" s="2">
        <v>44949.343900462962</v>
      </c>
      <c r="G1958">
        <f>_xlfn.DAYS(Table1[[#This Row],[Filed date]],Table1[[#This Row],[Visit date]])</f>
        <v>6</v>
      </c>
      <c r="H1958">
        <v>14</v>
      </c>
      <c r="I1958">
        <v>1260</v>
      </c>
      <c r="J1958">
        <v>90</v>
      </c>
      <c r="K1958" t="s">
        <v>275</v>
      </c>
      <c r="L1958" t="s">
        <v>593</v>
      </c>
    </row>
    <row r="1959" spans="1:12" x14ac:dyDescent="0.25">
      <c r="A1959" s="3">
        <v>733199</v>
      </c>
      <c r="B1959" s="1" t="s">
        <v>22</v>
      </c>
      <c r="C1959" s="2">
        <v>44931</v>
      </c>
      <c r="D1959" s="2" t="str">
        <f>TEXT(Table1[[#This Row],[Visit date]],"Dddd")</f>
        <v>Thursday</v>
      </c>
      <c r="E1959" s="2" t="str">
        <f>TEXT(Table1[[#This Row],[Visit date]],"Mmmm")</f>
        <v>January</v>
      </c>
      <c r="F1959" s="2">
        <v>44931.77306712963</v>
      </c>
      <c r="G1959">
        <f>_xlfn.DAYS(Table1[[#This Row],[Filed date]],Table1[[#This Row],[Visit date]])</f>
        <v>0</v>
      </c>
      <c r="H1959">
        <v>1</v>
      </c>
      <c r="I1959">
        <v>700</v>
      </c>
      <c r="J1959">
        <v>700</v>
      </c>
      <c r="K1959" t="s">
        <v>294</v>
      </c>
      <c r="L1959" t="s">
        <v>564</v>
      </c>
    </row>
    <row r="1960" spans="1:12" x14ac:dyDescent="0.25">
      <c r="A1960" s="3">
        <v>759188</v>
      </c>
      <c r="B1960" s="1" t="s">
        <v>9</v>
      </c>
      <c r="C1960" s="2">
        <v>44946</v>
      </c>
      <c r="D1960" s="2" t="str">
        <f>TEXT(Table1[[#This Row],[Visit date]],"Dddd")</f>
        <v>Friday</v>
      </c>
      <c r="E1960" s="2" t="str">
        <f>TEXT(Table1[[#This Row],[Visit date]],"Mmmm")</f>
        <v>January</v>
      </c>
      <c r="F1960" s="2">
        <v>44951.483124999999</v>
      </c>
      <c r="G1960">
        <f>_xlfn.DAYS(Table1[[#This Row],[Filed date]],Table1[[#This Row],[Visit date]])</f>
        <v>5</v>
      </c>
      <c r="H1960">
        <v>1</v>
      </c>
      <c r="I1960">
        <v>3000</v>
      </c>
      <c r="J1960">
        <v>3000</v>
      </c>
      <c r="K1960" t="s">
        <v>12</v>
      </c>
      <c r="L1960" t="s">
        <v>79</v>
      </c>
    </row>
    <row r="1961" spans="1:12" x14ac:dyDescent="0.25">
      <c r="A1961" s="3">
        <v>733673</v>
      </c>
      <c r="B1961" s="1" t="s">
        <v>151</v>
      </c>
      <c r="C1961" s="2">
        <v>44883</v>
      </c>
      <c r="D1961" s="2" t="str">
        <f>TEXT(Table1[[#This Row],[Visit date]],"Dddd")</f>
        <v>Friday</v>
      </c>
      <c r="E1961" s="2" t="str">
        <f>TEXT(Table1[[#This Row],[Visit date]],"Mmmm")</f>
        <v>November</v>
      </c>
      <c r="F1961" s="2">
        <v>44932.428043981483</v>
      </c>
      <c r="G1961">
        <f>_xlfn.DAYS(Table1[[#This Row],[Filed date]],Table1[[#This Row],[Visit date]])</f>
        <v>49</v>
      </c>
      <c r="H1961">
        <v>14</v>
      </c>
      <c r="I1961">
        <v>2131.5</v>
      </c>
      <c r="J1961">
        <v>152.25</v>
      </c>
      <c r="K1961" t="s">
        <v>863</v>
      </c>
      <c r="L1961" t="s">
        <v>153</v>
      </c>
    </row>
    <row r="1962" spans="1:12" x14ac:dyDescent="0.25">
      <c r="A1962" s="3">
        <v>738029</v>
      </c>
      <c r="B1962" s="1" t="s">
        <v>50</v>
      </c>
      <c r="C1962" s="2">
        <v>44933</v>
      </c>
      <c r="D1962" s="2" t="str">
        <f>TEXT(Table1[[#This Row],[Visit date]],"Dddd")</f>
        <v>Saturday</v>
      </c>
      <c r="E1962" s="2" t="str">
        <f>TEXT(Table1[[#This Row],[Visit date]],"Mmmm")</f>
        <v>January</v>
      </c>
      <c r="F1962" s="2">
        <v>44936.554675925923</v>
      </c>
      <c r="G1962">
        <f>_xlfn.DAYS(Table1[[#This Row],[Filed date]],Table1[[#This Row],[Visit date]])</f>
        <v>3</v>
      </c>
      <c r="H1962">
        <v>2</v>
      </c>
      <c r="I1962">
        <v>100.8</v>
      </c>
      <c r="J1962">
        <v>50.4</v>
      </c>
      <c r="K1962" t="s">
        <v>910</v>
      </c>
      <c r="L1962" t="s">
        <v>330</v>
      </c>
    </row>
    <row r="1963" spans="1:12" x14ac:dyDescent="0.25">
      <c r="A1963" s="3">
        <v>755025</v>
      </c>
      <c r="B1963" s="1" t="s">
        <v>9</v>
      </c>
      <c r="C1963" s="2">
        <v>44943</v>
      </c>
      <c r="D1963" s="2" t="str">
        <f>TEXT(Table1[[#This Row],[Visit date]],"Dddd")</f>
        <v>Tuesday</v>
      </c>
      <c r="E1963" s="2" t="str">
        <f>TEXT(Table1[[#This Row],[Visit date]],"Mmmm")</f>
        <v>January</v>
      </c>
      <c r="F1963" s="2">
        <v>44949.345659722218</v>
      </c>
      <c r="G1963">
        <f>_xlfn.DAYS(Table1[[#This Row],[Filed date]],Table1[[#This Row],[Visit date]])</f>
        <v>6</v>
      </c>
      <c r="H1963">
        <v>9</v>
      </c>
      <c r="I1963">
        <v>90</v>
      </c>
      <c r="J1963">
        <v>10</v>
      </c>
      <c r="K1963" t="s">
        <v>114</v>
      </c>
      <c r="L1963" t="s">
        <v>11</v>
      </c>
    </row>
    <row r="1964" spans="1:12" x14ac:dyDescent="0.25">
      <c r="A1964" s="3">
        <v>728415</v>
      </c>
      <c r="B1964" s="1" t="s">
        <v>35</v>
      </c>
      <c r="C1964" s="2">
        <v>44926</v>
      </c>
      <c r="D1964" s="2" t="str">
        <f>TEXT(Table1[[#This Row],[Visit date]],"Dddd")</f>
        <v>Saturday</v>
      </c>
      <c r="E1964" s="2" t="str">
        <f>TEXT(Table1[[#This Row],[Visit date]],"Mmmm")</f>
        <v>December</v>
      </c>
      <c r="F1964" s="2">
        <v>44928.395671296297</v>
      </c>
      <c r="G1964">
        <f>_xlfn.DAYS(Table1[[#This Row],[Filed date]],Table1[[#This Row],[Visit date]])</f>
        <v>2</v>
      </c>
      <c r="H1964">
        <v>20</v>
      </c>
      <c r="I1964">
        <v>2950</v>
      </c>
      <c r="J1964">
        <v>147.5</v>
      </c>
      <c r="K1964" t="s">
        <v>911</v>
      </c>
      <c r="L1964" t="s">
        <v>416</v>
      </c>
    </row>
    <row r="1965" spans="1:12" x14ac:dyDescent="0.25">
      <c r="A1965" s="3">
        <v>730177</v>
      </c>
      <c r="B1965" s="1" t="s">
        <v>27</v>
      </c>
      <c r="C1965" s="2">
        <v>44827</v>
      </c>
      <c r="D1965" s="2" t="str">
        <f>TEXT(Table1[[#This Row],[Visit date]],"Dddd")</f>
        <v>Friday</v>
      </c>
      <c r="E1965" s="2" t="str">
        <f>TEXT(Table1[[#This Row],[Visit date]],"Mmmm")</f>
        <v>September</v>
      </c>
      <c r="F1965" s="2">
        <v>44929.768541666657</v>
      </c>
      <c r="G1965">
        <f>_xlfn.DAYS(Table1[[#This Row],[Filed date]],Table1[[#This Row],[Visit date]])</f>
        <v>102</v>
      </c>
      <c r="H1965">
        <v>6</v>
      </c>
      <c r="I1965">
        <v>6000</v>
      </c>
      <c r="J1965">
        <v>1000</v>
      </c>
      <c r="K1965" t="s">
        <v>912</v>
      </c>
      <c r="L1965" t="s">
        <v>84</v>
      </c>
    </row>
    <row r="1966" spans="1:12" x14ac:dyDescent="0.25">
      <c r="A1966" s="3">
        <v>733285</v>
      </c>
      <c r="B1966" s="1" t="s">
        <v>22</v>
      </c>
      <c r="C1966" s="2">
        <v>44931</v>
      </c>
      <c r="D1966" s="2" t="str">
        <f>TEXT(Table1[[#This Row],[Visit date]],"Dddd")</f>
        <v>Thursday</v>
      </c>
      <c r="E1966" s="2" t="str">
        <f>TEXT(Table1[[#This Row],[Visit date]],"Mmmm")</f>
        <v>January</v>
      </c>
      <c r="F1966" s="2">
        <v>44931.892187500001</v>
      </c>
      <c r="G1966">
        <f>_xlfn.DAYS(Table1[[#This Row],[Filed date]],Table1[[#This Row],[Visit date]])</f>
        <v>0</v>
      </c>
      <c r="H1966">
        <v>1</v>
      </c>
      <c r="I1966">
        <v>1000</v>
      </c>
      <c r="J1966">
        <v>1000</v>
      </c>
      <c r="K1966" t="s">
        <v>23</v>
      </c>
      <c r="L1966" t="s">
        <v>560</v>
      </c>
    </row>
    <row r="1967" spans="1:12" x14ac:dyDescent="0.25">
      <c r="A1967" s="3">
        <v>753298</v>
      </c>
      <c r="B1967" s="1" t="s">
        <v>9</v>
      </c>
      <c r="C1967" s="2">
        <v>44942</v>
      </c>
      <c r="D1967" s="2" t="str">
        <f>TEXT(Table1[[#This Row],[Visit date]],"Dddd")</f>
        <v>Monday</v>
      </c>
      <c r="E1967" s="2" t="str">
        <f>TEXT(Table1[[#This Row],[Visit date]],"Mmmm")</f>
        <v>January</v>
      </c>
      <c r="F1967" s="2">
        <v>44946.576458333337</v>
      </c>
      <c r="G1967">
        <f>_xlfn.DAYS(Table1[[#This Row],[Filed date]],Table1[[#This Row],[Visit date]])</f>
        <v>4</v>
      </c>
      <c r="H1967">
        <v>1</v>
      </c>
      <c r="I1967">
        <v>2000</v>
      </c>
      <c r="J1967">
        <v>2000</v>
      </c>
      <c r="K1967" t="s">
        <v>483</v>
      </c>
      <c r="L1967" t="s">
        <v>204</v>
      </c>
    </row>
    <row r="1968" spans="1:12" x14ac:dyDescent="0.25">
      <c r="A1968" s="3">
        <v>766990</v>
      </c>
      <c r="B1968" s="1" t="s">
        <v>9</v>
      </c>
      <c r="C1968" s="2">
        <v>44954</v>
      </c>
      <c r="D1968" s="2" t="str">
        <f>TEXT(Table1[[#This Row],[Visit date]],"Dddd")</f>
        <v>Saturday</v>
      </c>
      <c r="E1968" s="2" t="str">
        <f>TEXT(Table1[[#This Row],[Visit date]],"Mmmm")</f>
        <v>January</v>
      </c>
      <c r="F1968" s="2">
        <v>44956.651504629634</v>
      </c>
      <c r="G1968">
        <f>_xlfn.DAYS(Table1[[#This Row],[Filed date]],Table1[[#This Row],[Visit date]])</f>
        <v>2</v>
      </c>
      <c r="H1968">
        <v>1</v>
      </c>
      <c r="I1968">
        <v>500</v>
      </c>
      <c r="J1968">
        <v>500</v>
      </c>
      <c r="K1968" t="s">
        <v>74</v>
      </c>
      <c r="L1968" t="s">
        <v>414</v>
      </c>
    </row>
    <row r="1969" spans="1:12" x14ac:dyDescent="0.25">
      <c r="A1969" s="3">
        <v>755401</v>
      </c>
      <c r="B1969" s="1" t="s">
        <v>9</v>
      </c>
      <c r="C1969" s="2">
        <v>44943</v>
      </c>
      <c r="D1969" s="2" t="str">
        <f>TEXT(Table1[[#This Row],[Visit date]],"Dddd")</f>
        <v>Tuesday</v>
      </c>
      <c r="E1969" s="2" t="str">
        <f>TEXT(Table1[[#This Row],[Visit date]],"Mmmm")</f>
        <v>January</v>
      </c>
      <c r="F1969" s="2">
        <v>44949.446076388893</v>
      </c>
      <c r="G1969">
        <f>_xlfn.DAYS(Table1[[#This Row],[Filed date]],Table1[[#This Row],[Visit date]])</f>
        <v>6</v>
      </c>
      <c r="H1969">
        <v>1</v>
      </c>
      <c r="I1969">
        <v>3000</v>
      </c>
      <c r="J1969">
        <v>3000</v>
      </c>
      <c r="K1969" t="s">
        <v>12</v>
      </c>
      <c r="L1969" t="s">
        <v>163</v>
      </c>
    </row>
    <row r="1970" spans="1:12" x14ac:dyDescent="0.25">
      <c r="A1970" s="3">
        <v>759854</v>
      </c>
      <c r="B1970" s="1" t="s">
        <v>9</v>
      </c>
      <c r="C1970" s="2">
        <v>44948</v>
      </c>
      <c r="D1970" s="2" t="str">
        <f>TEXT(Table1[[#This Row],[Visit date]],"Dddd")</f>
        <v>Sunday</v>
      </c>
      <c r="E1970" s="2" t="str">
        <f>TEXT(Table1[[#This Row],[Visit date]],"Mmmm")</f>
        <v>January</v>
      </c>
      <c r="F1970" s="2">
        <v>44951.621793981481</v>
      </c>
      <c r="G1970">
        <f>_xlfn.DAYS(Table1[[#This Row],[Filed date]],Table1[[#This Row],[Visit date]])</f>
        <v>3</v>
      </c>
      <c r="H1970">
        <v>1</v>
      </c>
      <c r="I1970">
        <v>250</v>
      </c>
      <c r="J1970">
        <v>250</v>
      </c>
      <c r="K1970" t="s">
        <v>10</v>
      </c>
      <c r="L1970" t="s">
        <v>317</v>
      </c>
    </row>
    <row r="1971" spans="1:12" x14ac:dyDescent="0.25">
      <c r="A1971" s="3">
        <v>767132</v>
      </c>
      <c r="B1971" s="1" t="s">
        <v>9</v>
      </c>
      <c r="C1971" s="2">
        <v>44955</v>
      </c>
      <c r="D1971" s="2" t="str">
        <f>TEXT(Table1[[#This Row],[Visit date]],"Dddd")</f>
        <v>Sunday</v>
      </c>
      <c r="E1971" s="2" t="str">
        <f>TEXT(Table1[[#This Row],[Visit date]],"Mmmm")</f>
        <v>January</v>
      </c>
      <c r="F1971" s="2">
        <v>44956.696250000001</v>
      </c>
      <c r="G1971">
        <f>_xlfn.DAYS(Table1[[#This Row],[Filed date]],Table1[[#This Row],[Visit date]])</f>
        <v>1</v>
      </c>
      <c r="H1971">
        <v>1</v>
      </c>
      <c r="I1971">
        <v>2500</v>
      </c>
      <c r="J1971">
        <v>2500</v>
      </c>
      <c r="K1971" t="s">
        <v>57</v>
      </c>
      <c r="L1971" t="s">
        <v>343</v>
      </c>
    </row>
    <row r="1972" spans="1:12" x14ac:dyDescent="0.25">
      <c r="A1972" s="3">
        <v>758059</v>
      </c>
      <c r="B1972" s="1" t="s">
        <v>9</v>
      </c>
      <c r="C1972" s="2">
        <v>44945</v>
      </c>
      <c r="D1972" s="2" t="str">
        <f>TEXT(Table1[[#This Row],[Visit date]],"Dddd")</f>
        <v>Thursday</v>
      </c>
      <c r="E1972" s="2" t="str">
        <f>TEXT(Table1[[#This Row],[Visit date]],"Mmmm")</f>
        <v>January</v>
      </c>
      <c r="F1972" s="2">
        <v>44950.664282407408</v>
      </c>
      <c r="G1972">
        <f>_xlfn.DAYS(Table1[[#This Row],[Filed date]],Table1[[#This Row],[Visit date]])</f>
        <v>5</v>
      </c>
      <c r="H1972">
        <v>1</v>
      </c>
      <c r="I1972">
        <v>3000</v>
      </c>
      <c r="J1972">
        <v>3000</v>
      </c>
      <c r="K1972" t="s">
        <v>12</v>
      </c>
      <c r="L1972" t="s">
        <v>676</v>
      </c>
    </row>
    <row r="1973" spans="1:12" x14ac:dyDescent="0.25">
      <c r="A1973" s="3">
        <v>753298</v>
      </c>
      <c r="B1973" s="1" t="s">
        <v>9</v>
      </c>
      <c r="C1973" s="2">
        <v>44942</v>
      </c>
      <c r="D1973" s="2" t="str">
        <f>TEXT(Table1[[#This Row],[Visit date]],"Dddd")</f>
        <v>Monday</v>
      </c>
      <c r="E1973" s="2" t="str">
        <f>TEXT(Table1[[#This Row],[Visit date]],"Mmmm")</f>
        <v>January</v>
      </c>
      <c r="F1973" s="2">
        <v>44946.576458333337</v>
      </c>
      <c r="G1973">
        <f>_xlfn.DAYS(Table1[[#This Row],[Filed date]],Table1[[#This Row],[Visit date]])</f>
        <v>4</v>
      </c>
      <c r="H1973">
        <v>4</v>
      </c>
      <c r="I1973">
        <v>80000</v>
      </c>
      <c r="J1973">
        <v>20000</v>
      </c>
      <c r="K1973" t="s">
        <v>913</v>
      </c>
      <c r="L1973" t="s">
        <v>204</v>
      </c>
    </row>
    <row r="1974" spans="1:12" x14ac:dyDescent="0.25">
      <c r="A1974" s="3">
        <v>767036</v>
      </c>
      <c r="B1974" s="1" t="s">
        <v>9</v>
      </c>
      <c r="C1974" s="2">
        <v>44954</v>
      </c>
      <c r="D1974" s="2" t="str">
        <f>TEXT(Table1[[#This Row],[Visit date]],"Dddd")</f>
        <v>Saturday</v>
      </c>
      <c r="E1974" s="2" t="str">
        <f>TEXT(Table1[[#This Row],[Visit date]],"Mmmm")</f>
        <v>January</v>
      </c>
      <c r="F1974" s="2">
        <v>44956.662256944437</v>
      </c>
      <c r="G1974">
        <f>_xlfn.DAYS(Table1[[#This Row],[Filed date]],Table1[[#This Row],[Visit date]])</f>
        <v>2</v>
      </c>
      <c r="H1974">
        <v>1</v>
      </c>
      <c r="I1974">
        <v>1000</v>
      </c>
      <c r="J1974">
        <v>1000</v>
      </c>
      <c r="K1974" t="s">
        <v>17</v>
      </c>
      <c r="L1974" t="s">
        <v>282</v>
      </c>
    </row>
    <row r="1975" spans="1:12" x14ac:dyDescent="0.25">
      <c r="A1975" s="3">
        <v>730822</v>
      </c>
      <c r="B1975" s="1" t="s">
        <v>35</v>
      </c>
      <c r="C1975" s="2">
        <v>44928</v>
      </c>
      <c r="D1975" s="2" t="str">
        <f>TEXT(Table1[[#This Row],[Visit date]],"Dddd")</f>
        <v>Monday</v>
      </c>
      <c r="E1975" s="2" t="str">
        <f>TEXT(Table1[[#This Row],[Visit date]],"Mmmm")</f>
        <v>January</v>
      </c>
      <c r="F1975" s="2">
        <v>44930.440115740741</v>
      </c>
      <c r="G1975">
        <f>_xlfn.DAYS(Table1[[#This Row],[Filed date]],Table1[[#This Row],[Visit date]])</f>
        <v>2</v>
      </c>
      <c r="H1975">
        <v>1</v>
      </c>
      <c r="I1975">
        <v>5000</v>
      </c>
      <c r="J1975">
        <v>5000</v>
      </c>
      <c r="K1975" t="s">
        <v>12</v>
      </c>
      <c r="L1975" t="s">
        <v>197</v>
      </c>
    </row>
    <row r="1976" spans="1:12" x14ac:dyDescent="0.25">
      <c r="A1976" s="3">
        <v>730672</v>
      </c>
      <c r="B1976" s="1" t="s">
        <v>22</v>
      </c>
      <c r="C1976" s="2">
        <v>44930</v>
      </c>
      <c r="D1976" s="2" t="str">
        <f>TEXT(Table1[[#This Row],[Visit date]],"Dddd")</f>
        <v>Wednesday</v>
      </c>
      <c r="E1976" s="2" t="str">
        <f>TEXT(Table1[[#This Row],[Visit date]],"Mmmm")</f>
        <v>January</v>
      </c>
      <c r="F1976" s="2">
        <v>44930.397233796299</v>
      </c>
      <c r="G1976">
        <f>_xlfn.DAYS(Table1[[#This Row],[Filed date]],Table1[[#This Row],[Visit date]])</f>
        <v>0</v>
      </c>
      <c r="H1976">
        <v>14</v>
      </c>
      <c r="I1976">
        <v>148.4</v>
      </c>
      <c r="J1976">
        <v>10.6</v>
      </c>
      <c r="K1976" t="s">
        <v>508</v>
      </c>
      <c r="L1976" t="s">
        <v>24</v>
      </c>
    </row>
    <row r="1977" spans="1:12" x14ac:dyDescent="0.25">
      <c r="A1977" s="3">
        <v>753345</v>
      </c>
      <c r="B1977" s="1" t="s">
        <v>9</v>
      </c>
      <c r="C1977" s="2">
        <v>44943</v>
      </c>
      <c r="D1977" s="2" t="str">
        <f>TEXT(Table1[[#This Row],[Visit date]],"Dddd")</f>
        <v>Tuesday</v>
      </c>
      <c r="E1977" s="2" t="str">
        <f>TEXT(Table1[[#This Row],[Visit date]],"Mmmm")</f>
        <v>January</v>
      </c>
      <c r="F1977" s="2">
        <v>44946.591493055559</v>
      </c>
      <c r="G1977">
        <f>_xlfn.DAYS(Table1[[#This Row],[Filed date]],Table1[[#This Row],[Visit date]])</f>
        <v>3</v>
      </c>
      <c r="H1977">
        <v>18</v>
      </c>
      <c r="I1977">
        <v>180</v>
      </c>
      <c r="J1977">
        <v>10</v>
      </c>
      <c r="K1977" t="s">
        <v>114</v>
      </c>
      <c r="L1977" t="s">
        <v>311</v>
      </c>
    </row>
    <row r="1978" spans="1:12" x14ac:dyDescent="0.25">
      <c r="A1978" s="3">
        <v>761802</v>
      </c>
      <c r="B1978" s="1" t="s">
        <v>9</v>
      </c>
      <c r="C1978" s="2">
        <v>44950</v>
      </c>
      <c r="D1978" s="2" t="str">
        <f>TEXT(Table1[[#This Row],[Visit date]],"Dddd")</f>
        <v>Tuesday</v>
      </c>
      <c r="E1978" s="2" t="str">
        <f>TEXT(Table1[[#This Row],[Visit date]],"Mmmm")</f>
        <v>January</v>
      </c>
      <c r="F1978" s="2">
        <v>44952.70175925926</v>
      </c>
      <c r="G1978">
        <f>_xlfn.DAYS(Table1[[#This Row],[Filed date]],Table1[[#This Row],[Visit date]])</f>
        <v>2</v>
      </c>
      <c r="H1978">
        <v>1</v>
      </c>
      <c r="I1978">
        <v>3000</v>
      </c>
      <c r="J1978">
        <v>3000</v>
      </c>
      <c r="K1978" t="s">
        <v>12</v>
      </c>
      <c r="L1978" t="s">
        <v>197</v>
      </c>
    </row>
    <row r="1979" spans="1:12" x14ac:dyDescent="0.25">
      <c r="A1979" s="3">
        <v>733285</v>
      </c>
      <c r="B1979" s="1" t="s">
        <v>22</v>
      </c>
      <c r="C1979" s="2">
        <v>44931</v>
      </c>
      <c r="D1979" s="2" t="str">
        <f>TEXT(Table1[[#This Row],[Visit date]],"Dddd")</f>
        <v>Thursday</v>
      </c>
      <c r="E1979" s="2" t="str">
        <f>TEXT(Table1[[#This Row],[Visit date]],"Mmmm")</f>
        <v>January</v>
      </c>
      <c r="F1979" s="2">
        <v>44931.892187500001</v>
      </c>
      <c r="G1979">
        <f>_xlfn.DAYS(Table1[[#This Row],[Filed date]],Table1[[#This Row],[Visit date]])</f>
        <v>0</v>
      </c>
      <c r="H1979">
        <v>1</v>
      </c>
      <c r="I1979">
        <v>233.41</v>
      </c>
      <c r="J1979">
        <v>233.41</v>
      </c>
      <c r="K1979" t="s">
        <v>846</v>
      </c>
      <c r="L1979" t="s">
        <v>560</v>
      </c>
    </row>
    <row r="1980" spans="1:12" x14ac:dyDescent="0.25">
      <c r="A1980" s="3">
        <v>761310</v>
      </c>
      <c r="B1980" s="1" t="s">
        <v>9</v>
      </c>
      <c r="C1980" s="2">
        <v>44950</v>
      </c>
      <c r="D1980" s="2" t="str">
        <f>TEXT(Table1[[#This Row],[Visit date]],"Dddd")</f>
        <v>Tuesday</v>
      </c>
      <c r="E1980" s="2" t="str">
        <f>TEXT(Table1[[#This Row],[Visit date]],"Mmmm")</f>
        <v>January</v>
      </c>
      <c r="F1980" s="2">
        <v>44952.558576388888</v>
      </c>
      <c r="G1980">
        <f>_xlfn.DAYS(Table1[[#This Row],[Filed date]],Table1[[#This Row],[Visit date]])</f>
        <v>2</v>
      </c>
      <c r="H1980">
        <v>1</v>
      </c>
      <c r="I1980">
        <v>2500</v>
      </c>
      <c r="J1980">
        <v>2500</v>
      </c>
      <c r="K1980" t="s">
        <v>57</v>
      </c>
      <c r="L1980" t="s">
        <v>509</v>
      </c>
    </row>
    <row r="1981" spans="1:12" x14ac:dyDescent="0.25">
      <c r="A1981" s="3">
        <v>761822</v>
      </c>
      <c r="B1981" s="1" t="s">
        <v>9</v>
      </c>
      <c r="C1981" s="2">
        <v>44950</v>
      </c>
      <c r="D1981" s="2" t="str">
        <f>TEXT(Table1[[#This Row],[Visit date]],"Dddd")</f>
        <v>Tuesday</v>
      </c>
      <c r="E1981" s="2" t="str">
        <f>TEXT(Table1[[#This Row],[Visit date]],"Mmmm")</f>
        <v>January</v>
      </c>
      <c r="F1981" s="2">
        <v>44952.709421296298</v>
      </c>
      <c r="G1981">
        <f>_xlfn.DAYS(Table1[[#This Row],[Filed date]],Table1[[#This Row],[Visit date]])</f>
        <v>2</v>
      </c>
      <c r="H1981">
        <v>1</v>
      </c>
      <c r="I1981">
        <v>1000</v>
      </c>
      <c r="J1981">
        <v>1000</v>
      </c>
      <c r="K1981" t="s">
        <v>17</v>
      </c>
      <c r="L1981" t="s">
        <v>79</v>
      </c>
    </row>
    <row r="1982" spans="1:12" x14ac:dyDescent="0.25">
      <c r="A1982" s="3">
        <v>733673</v>
      </c>
      <c r="B1982" s="1" t="s">
        <v>151</v>
      </c>
      <c r="C1982" s="2">
        <v>44883</v>
      </c>
      <c r="D1982" s="2" t="str">
        <f>TEXT(Table1[[#This Row],[Visit date]],"Dddd")</f>
        <v>Friday</v>
      </c>
      <c r="E1982" s="2" t="str">
        <f>TEXT(Table1[[#This Row],[Visit date]],"Mmmm")</f>
        <v>November</v>
      </c>
      <c r="F1982" s="2">
        <v>44932.428043981483</v>
      </c>
      <c r="G1982">
        <f>_xlfn.DAYS(Table1[[#This Row],[Filed date]],Table1[[#This Row],[Visit date]])</f>
        <v>49</v>
      </c>
      <c r="H1982">
        <v>2</v>
      </c>
      <c r="I1982">
        <v>419.99999999999989</v>
      </c>
      <c r="J1982">
        <v>210</v>
      </c>
      <c r="K1982" t="s">
        <v>717</v>
      </c>
      <c r="L1982" t="s">
        <v>153</v>
      </c>
    </row>
    <row r="1983" spans="1:12" x14ac:dyDescent="0.25">
      <c r="A1983" s="3">
        <v>759854</v>
      </c>
      <c r="B1983" s="1" t="s">
        <v>9</v>
      </c>
      <c r="C1983" s="2">
        <v>44948</v>
      </c>
      <c r="D1983" s="2" t="str">
        <f>TEXT(Table1[[#This Row],[Visit date]],"Dddd")</f>
        <v>Sunday</v>
      </c>
      <c r="E1983" s="2" t="str">
        <f>TEXT(Table1[[#This Row],[Visit date]],"Mmmm")</f>
        <v>January</v>
      </c>
      <c r="F1983" s="2">
        <v>44951.621793981481</v>
      </c>
      <c r="G1983">
        <f>_xlfn.DAYS(Table1[[#This Row],[Filed date]],Table1[[#This Row],[Visit date]])</f>
        <v>3</v>
      </c>
      <c r="H1983">
        <v>1</v>
      </c>
      <c r="I1983">
        <v>2500</v>
      </c>
      <c r="J1983">
        <v>2500</v>
      </c>
      <c r="K1983" t="s">
        <v>57</v>
      </c>
      <c r="L1983" t="s">
        <v>317</v>
      </c>
    </row>
    <row r="1984" spans="1:12" x14ac:dyDescent="0.25">
      <c r="A1984" s="3">
        <v>728105</v>
      </c>
      <c r="B1984" s="1" t="s">
        <v>135</v>
      </c>
      <c r="C1984" s="2">
        <v>44827</v>
      </c>
      <c r="D1984" s="2" t="str">
        <f>TEXT(Table1[[#This Row],[Visit date]],"Dddd")</f>
        <v>Friday</v>
      </c>
      <c r="E1984" s="2" t="str">
        <f>TEXT(Table1[[#This Row],[Visit date]],"Mmmm")</f>
        <v>September</v>
      </c>
      <c r="F1984" s="2">
        <v>44927.012442129628</v>
      </c>
      <c r="G1984">
        <f>_xlfn.DAYS(Table1[[#This Row],[Filed date]],Table1[[#This Row],[Visit date]])</f>
        <v>100</v>
      </c>
      <c r="H1984">
        <v>6</v>
      </c>
      <c r="I1984">
        <v>611.16</v>
      </c>
      <c r="J1984">
        <v>101.86</v>
      </c>
      <c r="K1984" t="s">
        <v>715</v>
      </c>
      <c r="L1984" t="s">
        <v>84</v>
      </c>
    </row>
    <row r="1985" spans="1:12" x14ac:dyDescent="0.25">
      <c r="A1985" s="3">
        <v>762352</v>
      </c>
      <c r="B1985" s="1" t="s">
        <v>9</v>
      </c>
      <c r="C1985" s="2">
        <v>44951</v>
      </c>
      <c r="D1985" s="2" t="str">
        <f>TEXT(Table1[[#This Row],[Visit date]],"Dddd")</f>
        <v>Wednesday</v>
      </c>
      <c r="E1985" s="2" t="str">
        <f>TEXT(Table1[[#This Row],[Visit date]],"Mmmm")</f>
        <v>January</v>
      </c>
      <c r="F1985" s="2">
        <v>44953.401932870373</v>
      </c>
      <c r="G1985">
        <f>_xlfn.DAYS(Table1[[#This Row],[Filed date]],Table1[[#This Row],[Visit date]])</f>
        <v>2</v>
      </c>
      <c r="H1985">
        <v>21</v>
      </c>
      <c r="I1985">
        <v>2205</v>
      </c>
      <c r="J1985">
        <v>105</v>
      </c>
      <c r="K1985" t="s">
        <v>223</v>
      </c>
      <c r="L1985" t="s">
        <v>379</v>
      </c>
    </row>
    <row r="1986" spans="1:12" x14ac:dyDescent="0.25">
      <c r="A1986" s="3">
        <v>730011</v>
      </c>
      <c r="B1986" s="1" t="s">
        <v>22</v>
      </c>
      <c r="C1986" s="2">
        <v>44929</v>
      </c>
      <c r="D1986" s="2" t="str">
        <f>TEXT(Table1[[#This Row],[Visit date]],"Dddd")</f>
        <v>Tuesday</v>
      </c>
      <c r="E1986" s="2" t="str">
        <f>TEXT(Table1[[#This Row],[Visit date]],"Mmmm")</f>
        <v>January</v>
      </c>
      <c r="F1986" s="2">
        <v>44929.628888888888</v>
      </c>
      <c r="G1986">
        <f>_xlfn.DAYS(Table1[[#This Row],[Filed date]],Table1[[#This Row],[Visit date]])</f>
        <v>0</v>
      </c>
      <c r="H1986">
        <v>15</v>
      </c>
      <c r="I1986">
        <v>1312.5</v>
      </c>
      <c r="J1986">
        <v>87.5</v>
      </c>
      <c r="K1986" t="s">
        <v>914</v>
      </c>
      <c r="L1986" t="s">
        <v>122</v>
      </c>
    </row>
    <row r="1987" spans="1:12" x14ac:dyDescent="0.25">
      <c r="A1987" s="3">
        <v>759842</v>
      </c>
      <c r="B1987" s="1" t="s">
        <v>9</v>
      </c>
      <c r="C1987" s="2">
        <v>44947</v>
      </c>
      <c r="D1987" s="2" t="str">
        <f>TEXT(Table1[[#This Row],[Visit date]],"Dddd")</f>
        <v>Saturday</v>
      </c>
      <c r="E1987" s="2" t="str">
        <f>TEXT(Table1[[#This Row],[Visit date]],"Mmmm")</f>
        <v>January</v>
      </c>
      <c r="F1987" s="2">
        <v>44951.617766203701</v>
      </c>
      <c r="G1987">
        <f>_xlfn.DAYS(Table1[[#This Row],[Filed date]],Table1[[#This Row],[Visit date]])</f>
        <v>4</v>
      </c>
      <c r="H1987">
        <v>1</v>
      </c>
      <c r="I1987">
        <v>3000</v>
      </c>
      <c r="J1987">
        <v>3000</v>
      </c>
      <c r="K1987" t="s">
        <v>12</v>
      </c>
      <c r="L1987" t="s">
        <v>783</v>
      </c>
    </row>
    <row r="1988" spans="1:12" x14ac:dyDescent="0.25">
      <c r="A1988" s="3">
        <v>728473</v>
      </c>
      <c r="B1988" s="1" t="s">
        <v>35</v>
      </c>
      <c r="C1988" s="2">
        <v>44926</v>
      </c>
      <c r="D1988" s="2" t="str">
        <f>TEXT(Table1[[#This Row],[Visit date]],"Dddd")</f>
        <v>Saturday</v>
      </c>
      <c r="E1988" s="2" t="str">
        <f>TEXT(Table1[[#This Row],[Visit date]],"Mmmm")</f>
        <v>December</v>
      </c>
      <c r="F1988" s="2">
        <v>44928.421851851846</v>
      </c>
      <c r="G1988">
        <f>_xlfn.DAYS(Table1[[#This Row],[Filed date]],Table1[[#This Row],[Visit date]])</f>
        <v>2</v>
      </c>
      <c r="H1988">
        <v>3</v>
      </c>
      <c r="I1988">
        <v>2400</v>
      </c>
      <c r="J1988">
        <v>800</v>
      </c>
      <c r="K1988" t="s">
        <v>915</v>
      </c>
      <c r="L1988" t="s">
        <v>226</v>
      </c>
    </row>
    <row r="1989" spans="1:12" x14ac:dyDescent="0.25">
      <c r="A1989" s="3">
        <v>756238</v>
      </c>
      <c r="B1989" s="1" t="s">
        <v>9</v>
      </c>
      <c r="C1989" s="2">
        <v>44944</v>
      </c>
      <c r="D1989" s="2" t="str">
        <f>TEXT(Table1[[#This Row],[Visit date]],"Dddd")</f>
        <v>Wednesday</v>
      </c>
      <c r="E1989" s="2" t="str">
        <f>TEXT(Table1[[#This Row],[Visit date]],"Mmmm")</f>
        <v>January</v>
      </c>
      <c r="F1989" s="2">
        <v>44949.64403935185</v>
      </c>
      <c r="G1989">
        <f>_xlfn.DAYS(Table1[[#This Row],[Filed date]],Table1[[#This Row],[Visit date]])</f>
        <v>5</v>
      </c>
      <c r="H1989">
        <v>5</v>
      </c>
      <c r="I1989">
        <v>250</v>
      </c>
      <c r="J1989">
        <v>50.000000000000007</v>
      </c>
      <c r="K1989" t="s">
        <v>30</v>
      </c>
      <c r="L1989" t="s">
        <v>501</v>
      </c>
    </row>
    <row r="1990" spans="1:12" x14ac:dyDescent="0.25">
      <c r="A1990" s="3">
        <v>756123</v>
      </c>
      <c r="B1990" s="1" t="s">
        <v>9</v>
      </c>
      <c r="C1990" s="2">
        <v>44945</v>
      </c>
      <c r="D1990" s="2" t="str">
        <f>TEXT(Table1[[#This Row],[Visit date]],"Dddd")</f>
        <v>Thursday</v>
      </c>
      <c r="E1990" s="2" t="str">
        <f>TEXT(Table1[[#This Row],[Visit date]],"Mmmm")</f>
        <v>January</v>
      </c>
      <c r="F1990" s="2">
        <v>44949.606168981481</v>
      </c>
      <c r="G1990">
        <f>_xlfn.DAYS(Table1[[#This Row],[Filed date]],Table1[[#This Row],[Visit date]])</f>
        <v>4</v>
      </c>
      <c r="H1990">
        <v>1</v>
      </c>
      <c r="I1990">
        <v>80</v>
      </c>
      <c r="J1990">
        <v>80</v>
      </c>
      <c r="K1990" t="s">
        <v>916</v>
      </c>
      <c r="L1990" t="s">
        <v>139</v>
      </c>
    </row>
    <row r="1991" spans="1:12" x14ac:dyDescent="0.25">
      <c r="A1991" s="3">
        <v>761257</v>
      </c>
      <c r="B1991" s="1" t="s">
        <v>9</v>
      </c>
      <c r="C1991" s="2">
        <v>44950</v>
      </c>
      <c r="D1991" s="2" t="str">
        <f>TEXT(Table1[[#This Row],[Visit date]],"Dddd")</f>
        <v>Tuesday</v>
      </c>
      <c r="E1991" s="2" t="str">
        <f>TEXT(Table1[[#This Row],[Visit date]],"Mmmm")</f>
        <v>January</v>
      </c>
      <c r="F1991" s="2">
        <v>44952.544502314813</v>
      </c>
      <c r="G1991">
        <f>_xlfn.DAYS(Table1[[#This Row],[Filed date]],Table1[[#This Row],[Visit date]])</f>
        <v>2</v>
      </c>
      <c r="H1991">
        <v>1</v>
      </c>
      <c r="I1991">
        <v>3000</v>
      </c>
      <c r="J1991">
        <v>3000</v>
      </c>
      <c r="K1991" t="s">
        <v>12</v>
      </c>
      <c r="L1991" t="s">
        <v>917</v>
      </c>
    </row>
    <row r="1992" spans="1:12" x14ac:dyDescent="0.25">
      <c r="A1992" s="3">
        <v>758960</v>
      </c>
      <c r="B1992" s="1" t="s">
        <v>9</v>
      </c>
      <c r="C1992" s="2">
        <v>44946</v>
      </c>
      <c r="D1992" s="2" t="str">
        <f>TEXT(Table1[[#This Row],[Visit date]],"Dddd")</f>
        <v>Friday</v>
      </c>
      <c r="E1992" s="2" t="str">
        <f>TEXT(Table1[[#This Row],[Visit date]],"Mmmm")</f>
        <v>January</v>
      </c>
      <c r="F1992" s="2">
        <v>44951.439085648148</v>
      </c>
      <c r="G1992">
        <f>_xlfn.DAYS(Table1[[#This Row],[Filed date]],Table1[[#This Row],[Visit date]])</f>
        <v>5</v>
      </c>
      <c r="H1992">
        <v>4</v>
      </c>
      <c r="I1992">
        <v>28000</v>
      </c>
      <c r="J1992">
        <v>7000</v>
      </c>
      <c r="K1992" t="s">
        <v>13</v>
      </c>
      <c r="L1992" t="s">
        <v>192</v>
      </c>
    </row>
    <row r="1993" spans="1:12" x14ac:dyDescent="0.25">
      <c r="A1993" s="3">
        <v>753394</v>
      </c>
      <c r="B1993" s="1" t="s">
        <v>9</v>
      </c>
      <c r="C1993" s="2">
        <v>44943</v>
      </c>
      <c r="D1993" s="2" t="str">
        <f>TEXT(Table1[[#This Row],[Visit date]],"Dddd")</f>
        <v>Tuesday</v>
      </c>
      <c r="E1993" s="2" t="str">
        <f>TEXT(Table1[[#This Row],[Visit date]],"Mmmm")</f>
        <v>January</v>
      </c>
      <c r="F1993" s="2">
        <v>44946.614085648151</v>
      </c>
      <c r="G1993">
        <f>_xlfn.DAYS(Table1[[#This Row],[Filed date]],Table1[[#This Row],[Visit date]])</f>
        <v>3</v>
      </c>
      <c r="H1993">
        <v>1</v>
      </c>
      <c r="I1993">
        <v>3000</v>
      </c>
      <c r="J1993">
        <v>3000</v>
      </c>
      <c r="K1993" t="s">
        <v>12</v>
      </c>
      <c r="L1993" t="s">
        <v>348</v>
      </c>
    </row>
    <row r="1994" spans="1:12" x14ac:dyDescent="0.25">
      <c r="A1994" s="3">
        <v>759545</v>
      </c>
      <c r="B1994" s="1" t="s">
        <v>9</v>
      </c>
      <c r="C1994" s="2">
        <v>44947</v>
      </c>
      <c r="D1994" s="2" t="str">
        <f>TEXT(Table1[[#This Row],[Visit date]],"Dddd")</f>
        <v>Saturday</v>
      </c>
      <c r="E1994" s="2" t="str">
        <f>TEXT(Table1[[#This Row],[Visit date]],"Mmmm")</f>
        <v>January</v>
      </c>
      <c r="F1994" s="2">
        <v>44951.556504629632</v>
      </c>
      <c r="G1994">
        <f>_xlfn.DAYS(Table1[[#This Row],[Filed date]],Table1[[#This Row],[Visit date]])</f>
        <v>4</v>
      </c>
      <c r="H1994">
        <v>1</v>
      </c>
      <c r="I1994">
        <v>3000</v>
      </c>
      <c r="J1994">
        <v>3000</v>
      </c>
      <c r="K1994" t="s">
        <v>12</v>
      </c>
      <c r="L1994" t="s">
        <v>380</v>
      </c>
    </row>
    <row r="1995" spans="1:12" x14ac:dyDescent="0.25">
      <c r="A1995" s="3">
        <v>759602</v>
      </c>
      <c r="B1995" s="1" t="s">
        <v>9</v>
      </c>
      <c r="C1995" s="2">
        <v>44947</v>
      </c>
      <c r="D1995" s="2" t="str">
        <f>TEXT(Table1[[#This Row],[Visit date]],"Dddd")</f>
        <v>Saturday</v>
      </c>
      <c r="E1995" s="2" t="str">
        <f>TEXT(Table1[[#This Row],[Visit date]],"Mmmm")</f>
        <v>January</v>
      </c>
      <c r="F1995" s="2">
        <v>44951.568912037037</v>
      </c>
      <c r="G1995">
        <f>_xlfn.DAYS(Table1[[#This Row],[Filed date]],Table1[[#This Row],[Visit date]])</f>
        <v>4</v>
      </c>
      <c r="H1995">
        <v>1</v>
      </c>
      <c r="I1995">
        <v>500</v>
      </c>
      <c r="J1995">
        <v>500</v>
      </c>
      <c r="K1995" t="s">
        <v>74</v>
      </c>
      <c r="L1995" t="s">
        <v>545</v>
      </c>
    </row>
    <row r="1996" spans="1:12" x14ac:dyDescent="0.25">
      <c r="A1996" s="3">
        <v>758030</v>
      </c>
      <c r="B1996" s="1" t="s">
        <v>9</v>
      </c>
      <c r="C1996" s="2">
        <v>44945</v>
      </c>
      <c r="D1996" s="2" t="str">
        <f>TEXT(Table1[[#This Row],[Visit date]],"Dddd")</f>
        <v>Thursday</v>
      </c>
      <c r="E1996" s="2" t="str">
        <f>TEXT(Table1[[#This Row],[Visit date]],"Mmmm")</f>
        <v>January</v>
      </c>
      <c r="F1996" s="2">
        <v>44950.656597222223</v>
      </c>
      <c r="G1996">
        <f>_xlfn.DAYS(Table1[[#This Row],[Filed date]],Table1[[#This Row],[Visit date]])</f>
        <v>5</v>
      </c>
      <c r="H1996">
        <v>1</v>
      </c>
      <c r="I1996">
        <v>1500</v>
      </c>
      <c r="J1996">
        <v>1500</v>
      </c>
      <c r="K1996" t="s">
        <v>529</v>
      </c>
      <c r="L1996" t="s">
        <v>635</v>
      </c>
    </row>
    <row r="1997" spans="1:12" x14ac:dyDescent="0.25">
      <c r="A1997" s="3">
        <v>759576</v>
      </c>
      <c r="B1997" s="1" t="s">
        <v>9</v>
      </c>
      <c r="C1997" s="2">
        <v>44947</v>
      </c>
      <c r="D1997" s="2" t="str">
        <f>TEXT(Table1[[#This Row],[Visit date]],"Dddd")</f>
        <v>Saturday</v>
      </c>
      <c r="E1997" s="2" t="str">
        <f>TEXT(Table1[[#This Row],[Visit date]],"Mmmm")</f>
        <v>January</v>
      </c>
      <c r="F1997" s="2">
        <v>44951.563680555562</v>
      </c>
      <c r="G1997">
        <f>_xlfn.DAYS(Table1[[#This Row],[Filed date]],Table1[[#This Row],[Visit date]])</f>
        <v>4</v>
      </c>
      <c r="H1997">
        <v>31</v>
      </c>
      <c r="I1997">
        <v>930</v>
      </c>
      <c r="J1997">
        <v>30</v>
      </c>
      <c r="K1997" t="s">
        <v>434</v>
      </c>
      <c r="L1997" t="s">
        <v>511</v>
      </c>
    </row>
    <row r="1998" spans="1:12" x14ac:dyDescent="0.25">
      <c r="A1998" s="3">
        <v>751845</v>
      </c>
      <c r="B1998" s="1" t="s">
        <v>9</v>
      </c>
      <c r="C1998" s="2">
        <v>44942</v>
      </c>
      <c r="D1998" s="2" t="str">
        <f>TEXT(Table1[[#This Row],[Visit date]],"Dddd")</f>
        <v>Monday</v>
      </c>
      <c r="E1998" s="2" t="str">
        <f>TEXT(Table1[[#This Row],[Visit date]],"Mmmm")</f>
        <v>January</v>
      </c>
      <c r="F1998" s="2">
        <v>44945.605381944442</v>
      </c>
      <c r="G1998">
        <f>_xlfn.DAYS(Table1[[#This Row],[Filed date]],Table1[[#This Row],[Visit date]])</f>
        <v>3</v>
      </c>
      <c r="H1998">
        <v>1</v>
      </c>
      <c r="I1998">
        <v>500</v>
      </c>
      <c r="J1998">
        <v>500</v>
      </c>
      <c r="K1998" t="s">
        <v>316</v>
      </c>
      <c r="L1998" t="s">
        <v>382</v>
      </c>
    </row>
    <row r="1999" spans="1:12" x14ac:dyDescent="0.25">
      <c r="A1999" s="3">
        <v>751363</v>
      </c>
      <c r="B1999" s="1" t="s">
        <v>9</v>
      </c>
      <c r="C1999" s="2">
        <v>44936</v>
      </c>
      <c r="D1999" s="2" t="str">
        <f>TEXT(Table1[[#This Row],[Visit date]],"Dddd")</f>
        <v>Tuesday</v>
      </c>
      <c r="E1999" s="2" t="str">
        <f>TEXT(Table1[[#This Row],[Visit date]],"Mmmm")</f>
        <v>January</v>
      </c>
      <c r="F1999" s="2">
        <v>44945.46329861111</v>
      </c>
      <c r="G1999">
        <f>_xlfn.DAYS(Table1[[#This Row],[Filed date]],Table1[[#This Row],[Visit date]])</f>
        <v>9</v>
      </c>
      <c r="H1999">
        <v>1</v>
      </c>
      <c r="I1999">
        <v>80</v>
      </c>
      <c r="J1999">
        <v>80</v>
      </c>
      <c r="K1999" t="s">
        <v>916</v>
      </c>
      <c r="L1999" t="s">
        <v>14</v>
      </c>
    </row>
    <row r="2000" spans="1:12" x14ac:dyDescent="0.25">
      <c r="A2000" s="3">
        <v>759507</v>
      </c>
      <c r="B2000" s="1" t="s">
        <v>9</v>
      </c>
      <c r="C2000" s="2">
        <v>44947</v>
      </c>
      <c r="D2000" s="2" t="str">
        <f>TEXT(Table1[[#This Row],[Visit date]],"Dddd")</f>
        <v>Saturday</v>
      </c>
      <c r="E2000" s="2" t="str">
        <f>TEXT(Table1[[#This Row],[Visit date]],"Mmmm")</f>
        <v>January</v>
      </c>
      <c r="F2000" s="2">
        <v>44951.546168981477</v>
      </c>
      <c r="G2000">
        <f>_xlfn.DAYS(Table1[[#This Row],[Filed date]],Table1[[#This Row],[Visit date]])</f>
        <v>4</v>
      </c>
      <c r="H2000">
        <v>1</v>
      </c>
      <c r="I2000">
        <v>3000</v>
      </c>
      <c r="J2000">
        <v>3000</v>
      </c>
      <c r="K2000" t="s">
        <v>12</v>
      </c>
      <c r="L2000" t="s">
        <v>110</v>
      </c>
    </row>
    <row r="2001" spans="1:12" x14ac:dyDescent="0.25">
      <c r="A2001" s="3">
        <v>756272</v>
      </c>
      <c r="B2001" s="1" t="s">
        <v>9</v>
      </c>
      <c r="C2001" s="2">
        <v>44944</v>
      </c>
      <c r="D2001" s="2" t="str">
        <f>TEXT(Table1[[#This Row],[Visit date]],"Dddd")</f>
        <v>Wednesday</v>
      </c>
      <c r="E2001" s="2" t="str">
        <f>TEXT(Table1[[#This Row],[Visit date]],"Mmmm")</f>
        <v>January</v>
      </c>
      <c r="F2001" s="2">
        <v>44949.654293981483</v>
      </c>
      <c r="G2001">
        <f>_xlfn.DAYS(Table1[[#This Row],[Filed date]],Table1[[#This Row],[Visit date]])</f>
        <v>5</v>
      </c>
      <c r="H2001">
        <v>1</v>
      </c>
      <c r="I2001">
        <v>2500</v>
      </c>
      <c r="J2001">
        <v>2500</v>
      </c>
      <c r="K2001" t="s">
        <v>57</v>
      </c>
      <c r="L2001" t="s">
        <v>597</v>
      </c>
    </row>
    <row r="2002" spans="1:12" x14ac:dyDescent="0.25">
      <c r="A2002" s="3">
        <v>733673</v>
      </c>
      <c r="B2002" s="1" t="s">
        <v>151</v>
      </c>
      <c r="C2002" s="2">
        <v>44883</v>
      </c>
      <c r="D2002" s="2" t="str">
        <f>TEXT(Table1[[#This Row],[Visit date]],"Dddd")</f>
        <v>Friday</v>
      </c>
      <c r="E2002" s="2" t="str">
        <f>TEXT(Table1[[#This Row],[Visit date]],"Mmmm")</f>
        <v>November</v>
      </c>
      <c r="F2002" s="2">
        <v>44932.428043981483</v>
      </c>
      <c r="G2002">
        <f>_xlfn.DAYS(Table1[[#This Row],[Filed date]],Table1[[#This Row],[Visit date]])</f>
        <v>49</v>
      </c>
      <c r="H2002">
        <v>18</v>
      </c>
      <c r="I2002">
        <v>94.5</v>
      </c>
      <c r="J2002">
        <v>5.25</v>
      </c>
      <c r="K2002" t="s">
        <v>530</v>
      </c>
      <c r="L2002" t="s">
        <v>153</v>
      </c>
    </row>
    <row r="2003" spans="1:12" x14ac:dyDescent="0.25">
      <c r="A2003" s="3">
        <v>751363</v>
      </c>
      <c r="B2003" s="1" t="s">
        <v>9</v>
      </c>
      <c r="C2003" s="2">
        <v>44936</v>
      </c>
      <c r="D2003" s="2" t="str">
        <f>TEXT(Table1[[#This Row],[Visit date]],"Dddd")</f>
        <v>Tuesday</v>
      </c>
      <c r="E2003" s="2" t="str">
        <f>TEXT(Table1[[#This Row],[Visit date]],"Mmmm")</f>
        <v>January</v>
      </c>
      <c r="F2003" s="2">
        <v>44945.46329861111</v>
      </c>
      <c r="G2003">
        <f>_xlfn.DAYS(Table1[[#This Row],[Filed date]],Table1[[#This Row],[Visit date]])</f>
        <v>9</v>
      </c>
      <c r="H2003">
        <v>1</v>
      </c>
      <c r="I2003">
        <v>6000</v>
      </c>
      <c r="J2003">
        <v>6000</v>
      </c>
      <c r="K2003" t="s">
        <v>683</v>
      </c>
      <c r="L2003" t="s">
        <v>14</v>
      </c>
    </row>
    <row r="2004" spans="1:12" x14ac:dyDescent="0.25">
      <c r="A2004" s="3">
        <v>728136</v>
      </c>
      <c r="B2004" s="1" t="s">
        <v>19</v>
      </c>
      <c r="C2004" s="2">
        <v>44907</v>
      </c>
      <c r="D2004" s="2" t="str">
        <f>TEXT(Table1[[#This Row],[Visit date]],"Dddd")</f>
        <v>Monday</v>
      </c>
      <c r="E2004" s="2" t="str">
        <f>TEXT(Table1[[#This Row],[Visit date]],"Mmmm")</f>
        <v>December</v>
      </c>
      <c r="F2004" s="2">
        <v>44927.380590277768</v>
      </c>
      <c r="G2004">
        <f>_xlfn.DAYS(Table1[[#This Row],[Filed date]],Table1[[#This Row],[Visit date]])</f>
        <v>20</v>
      </c>
      <c r="H2004">
        <v>1</v>
      </c>
      <c r="I2004">
        <v>900</v>
      </c>
      <c r="J2004">
        <v>900</v>
      </c>
      <c r="K2004" t="s">
        <v>612</v>
      </c>
      <c r="L2004" t="s">
        <v>420</v>
      </c>
    </row>
    <row r="2005" spans="1:12" x14ac:dyDescent="0.25">
      <c r="A2005" s="3">
        <v>728422</v>
      </c>
      <c r="B2005" s="1" t="s">
        <v>35</v>
      </c>
      <c r="C2005" s="2">
        <v>44926</v>
      </c>
      <c r="D2005" s="2" t="str">
        <f>TEXT(Table1[[#This Row],[Visit date]],"Dddd")</f>
        <v>Saturday</v>
      </c>
      <c r="E2005" s="2" t="str">
        <f>TEXT(Table1[[#This Row],[Visit date]],"Mmmm")</f>
        <v>December</v>
      </c>
      <c r="F2005" s="2">
        <v>44928.399351851847</v>
      </c>
      <c r="G2005">
        <f>_xlfn.DAYS(Table1[[#This Row],[Filed date]],Table1[[#This Row],[Visit date]])</f>
        <v>2</v>
      </c>
      <c r="H2005">
        <v>1</v>
      </c>
      <c r="I2005">
        <v>700.00000000000011</v>
      </c>
      <c r="J2005">
        <v>700.00000000000011</v>
      </c>
      <c r="K2005" t="s">
        <v>245</v>
      </c>
      <c r="L2005" t="s">
        <v>361</v>
      </c>
    </row>
    <row r="2006" spans="1:12" x14ac:dyDescent="0.25">
      <c r="A2006" s="3">
        <v>762608</v>
      </c>
      <c r="B2006" s="1" t="s">
        <v>9</v>
      </c>
      <c r="C2006" s="2">
        <v>44951</v>
      </c>
      <c r="D2006" s="2" t="str">
        <f>TEXT(Table1[[#This Row],[Visit date]],"Dddd")</f>
        <v>Wednesday</v>
      </c>
      <c r="E2006" s="2" t="str">
        <f>TEXT(Table1[[#This Row],[Visit date]],"Mmmm")</f>
        <v>January</v>
      </c>
      <c r="F2006" s="2">
        <v>44953.495752314811</v>
      </c>
      <c r="G2006">
        <f>_xlfn.DAYS(Table1[[#This Row],[Filed date]],Table1[[#This Row],[Visit date]])</f>
        <v>2</v>
      </c>
      <c r="H2006">
        <v>30</v>
      </c>
      <c r="I2006">
        <v>4500</v>
      </c>
      <c r="J2006">
        <v>150</v>
      </c>
      <c r="K2006" t="s">
        <v>677</v>
      </c>
      <c r="L2006" t="s">
        <v>263</v>
      </c>
    </row>
    <row r="2007" spans="1:12" x14ac:dyDescent="0.25">
      <c r="A2007" s="3">
        <v>757963</v>
      </c>
      <c r="B2007" s="1" t="s">
        <v>9</v>
      </c>
      <c r="C2007" s="2">
        <v>44945</v>
      </c>
      <c r="D2007" s="2" t="str">
        <f>TEXT(Table1[[#This Row],[Visit date]],"Dddd")</f>
        <v>Thursday</v>
      </c>
      <c r="E2007" s="2" t="str">
        <f>TEXT(Table1[[#This Row],[Visit date]],"Mmmm")</f>
        <v>January</v>
      </c>
      <c r="F2007" s="2">
        <v>44950.63554398148</v>
      </c>
      <c r="G2007">
        <f>_xlfn.DAYS(Table1[[#This Row],[Filed date]],Table1[[#This Row],[Visit date]])</f>
        <v>5</v>
      </c>
      <c r="H2007">
        <v>1</v>
      </c>
      <c r="I2007">
        <v>1000</v>
      </c>
      <c r="J2007">
        <v>1000</v>
      </c>
      <c r="K2007" t="s">
        <v>17</v>
      </c>
      <c r="L2007" t="s">
        <v>701</v>
      </c>
    </row>
    <row r="2008" spans="1:12" x14ac:dyDescent="0.25">
      <c r="A2008" s="3">
        <v>762808</v>
      </c>
      <c r="B2008" s="1" t="s">
        <v>9</v>
      </c>
      <c r="C2008" s="2">
        <v>44951</v>
      </c>
      <c r="D2008" s="2" t="str">
        <f>TEXT(Table1[[#This Row],[Visit date]],"Dddd")</f>
        <v>Wednesday</v>
      </c>
      <c r="E2008" s="2" t="str">
        <f>TEXT(Table1[[#This Row],[Visit date]],"Mmmm")</f>
        <v>January</v>
      </c>
      <c r="F2008" s="2">
        <v>44953.560949074083</v>
      </c>
      <c r="G2008">
        <f>_xlfn.DAYS(Table1[[#This Row],[Filed date]],Table1[[#This Row],[Visit date]])</f>
        <v>2</v>
      </c>
      <c r="H2008">
        <v>1</v>
      </c>
      <c r="I2008">
        <v>3000</v>
      </c>
      <c r="J2008">
        <v>3000</v>
      </c>
      <c r="K2008" t="s">
        <v>12</v>
      </c>
      <c r="L2008" t="s">
        <v>92</v>
      </c>
    </row>
    <row r="2009" spans="1:12" x14ac:dyDescent="0.25">
      <c r="A2009" s="3">
        <v>762724</v>
      </c>
      <c r="B2009" s="1" t="s">
        <v>9</v>
      </c>
      <c r="C2009" s="2">
        <v>44949</v>
      </c>
      <c r="D2009" s="2" t="str">
        <f>TEXT(Table1[[#This Row],[Visit date]],"Dddd")</f>
        <v>Monday</v>
      </c>
      <c r="E2009" s="2" t="str">
        <f>TEXT(Table1[[#This Row],[Visit date]],"Mmmm")</f>
        <v>January</v>
      </c>
      <c r="F2009" s="2">
        <v>44953.538425925923</v>
      </c>
      <c r="G2009">
        <f>_xlfn.DAYS(Table1[[#This Row],[Filed date]],Table1[[#This Row],[Visit date]])</f>
        <v>4</v>
      </c>
      <c r="H2009">
        <v>60</v>
      </c>
      <c r="I2009">
        <v>8700</v>
      </c>
      <c r="J2009">
        <v>145</v>
      </c>
      <c r="K2009" t="s">
        <v>918</v>
      </c>
      <c r="L2009" t="s">
        <v>326</v>
      </c>
    </row>
    <row r="2010" spans="1:12" x14ac:dyDescent="0.25">
      <c r="A2010" s="3">
        <v>758059</v>
      </c>
      <c r="B2010" s="1" t="s">
        <v>9</v>
      </c>
      <c r="C2010" s="2">
        <v>44945</v>
      </c>
      <c r="D2010" s="2" t="str">
        <f>TEXT(Table1[[#This Row],[Visit date]],"Dddd")</f>
        <v>Thursday</v>
      </c>
      <c r="E2010" s="2" t="str">
        <f>TEXT(Table1[[#This Row],[Visit date]],"Mmmm")</f>
        <v>January</v>
      </c>
      <c r="F2010" s="2">
        <v>44950.664282407408</v>
      </c>
      <c r="G2010">
        <f>_xlfn.DAYS(Table1[[#This Row],[Filed date]],Table1[[#This Row],[Visit date]])</f>
        <v>5</v>
      </c>
      <c r="H2010">
        <v>28</v>
      </c>
      <c r="I2010">
        <v>3780</v>
      </c>
      <c r="J2010">
        <v>135</v>
      </c>
      <c r="K2010" t="s">
        <v>158</v>
      </c>
      <c r="L2010" t="s">
        <v>676</v>
      </c>
    </row>
    <row r="2011" spans="1:12" x14ac:dyDescent="0.25">
      <c r="A2011" s="3">
        <v>751089</v>
      </c>
      <c r="B2011" s="1" t="s">
        <v>9</v>
      </c>
      <c r="C2011" s="2">
        <v>44939</v>
      </c>
      <c r="D2011" s="2" t="str">
        <f>TEXT(Table1[[#This Row],[Visit date]],"Dddd")</f>
        <v>Friday</v>
      </c>
      <c r="E2011" s="2" t="str">
        <f>TEXT(Table1[[#This Row],[Visit date]],"Mmmm")</f>
        <v>January</v>
      </c>
      <c r="F2011" s="2">
        <v>44945.38585648148</v>
      </c>
      <c r="G2011">
        <f>_xlfn.DAYS(Table1[[#This Row],[Filed date]],Table1[[#This Row],[Visit date]])</f>
        <v>6</v>
      </c>
      <c r="H2011">
        <v>2</v>
      </c>
      <c r="I2011">
        <v>2000</v>
      </c>
      <c r="J2011">
        <v>1000</v>
      </c>
      <c r="K2011" t="s">
        <v>452</v>
      </c>
      <c r="L2011" t="s">
        <v>217</v>
      </c>
    </row>
    <row r="2012" spans="1:12" x14ac:dyDescent="0.25">
      <c r="A2012" s="3">
        <v>761471</v>
      </c>
      <c r="B2012" s="1" t="s">
        <v>9</v>
      </c>
      <c r="C2012" s="2">
        <v>44950</v>
      </c>
      <c r="D2012" s="2" t="str">
        <f>TEXT(Table1[[#This Row],[Visit date]],"Dddd")</f>
        <v>Tuesday</v>
      </c>
      <c r="E2012" s="2" t="str">
        <f>TEXT(Table1[[#This Row],[Visit date]],"Mmmm")</f>
        <v>January</v>
      </c>
      <c r="F2012" s="2">
        <v>44952.603564814817</v>
      </c>
      <c r="G2012">
        <f>_xlfn.DAYS(Table1[[#This Row],[Filed date]],Table1[[#This Row],[Visit date]])</f>
        <v>2</v>
      </c>
      <c r="H2012">
        <v>10</v>
      </c>
      <c r="I2012">
        <v>1200</v>
      </c>
      <c r="J2012">
        <v>120</v>
      </c>
      <c r="K2012" t="s">
        <v>58</v>
      </c>
      <c r="L2012" t="s">
        <v>26</v>
      </c>
    </row>
    <row r="2013" spans="1:12" x14ac:dyDescent="0.25">
      <c r="A2013" s="3">
        <v>751721</v>
      </c>
      <c r="B2013" s="1" t="s">
        <v>9</v>
      </c>
      <c r="C2013" s="2">
        <v>44942</v>
      </c>
      <c r="D2013" s="2" t="str">
        <f>TEXT(Table1[[#This Row],[Visit date]],"Dddd")</f>
        <v>Monday</v>
      </c>
      <c r="E2013" s="2" t="str">
        <f>TEXT(Table1[[#This Row],[Visit date]],"Mmmm")</f>
        <v>January</v>
      </c>
      <c r="F2013" s="2">
        <v>44945.573321759257</v>
      </c>
      <c r="G2013">
        <f>_xlfn.DAYS(Table1[[#This Row],[Filed date]],Table1[[#This Row],[Visit date]])</f>
        <v>3</v>
      </c>
      <c r="H2013">
        <v>7</v>
      </c>
      <c r="I2013">
        <v>997.0100000000001</v>
      </c>
      <c r="J2013">
        <v>142.43</v>
      </c>
      <c r="K2013" t="s">
        <v>561</v>
      </c>
      <c r="L2013" t="s">
        <v>32</v>
      </c>
    </row>
    <row r="2014" spans="1:12" x14ac:dyDescent="0.25">
      <c r="A2014" s="3">
        <v>751281</v>
      </c>
      <c r="B2014" s="1" t="s">
        <v>9</v>
      </c>
      <c r="C2014" s="2">
        <v>44942</v>
      </c>
      <c r="D2014" s="2" t="str">
        <f>TEXT(Table1[[#This Row],[Visit date]],"Dddd")</f>
        <v>Monday</v>
      </c>
      <c r="E2014" s="2" t="str">
        <f>TEXT(Table1[[#This Row],[Visit date]],"Mmmm")</f>
        <v>January</v>
      </c>
      <c r="F2014" s="2">
        <v>44945.438379629632</v>
      </c>
      <c r="G2014">
        <f>_xlfn.DAYS(Table1[[#This Row],[Filed date]],Table1[[#This Row],[Visit date]])</f>
        <v>3</v>
      </c>
      <c r="H2014">
        <v>31</v>
      </c>
      <c r="I2014">
        <v>1550</v>
      </c>
      <c r="J2014">
        <v>50</v>
      </c>
      <c r="K2014" t="s">
        <v>883</v>
      </c>
      <c r="L2014" t="s">
        <v>473</v>
      </c>
    </row>
    <row r="2015" spans="1:12" x14ac:dyDescent="0.25">
      <c r="A2015" s="3">
        <v>761444</v>
      </c>
      <c r="B2015" s="1" t="s">
        <v>9</v>
      </c>
      <c r="C2015" s="2">
        <v>44949</v>
      </c>
      <c r="D2015" s="2" t="str">
        <f>TEXT(Table1[[#This Row],[Visit date]],"Dddd")</f>
        <v>Monday</v>
      </c>
      <c r="E2015" s="2" t="str">
        <f>TEXT(Table1[[#This Row],[Visit date]],"Mmmm")</f>
        <v>January</v>
      </c>
      <c r="F2015" s="2">
        <v>44952.59642361111</v>
      </c>
      <c r="G2015">
        <f>_xlfn.DAYS(Table1[[#This Row],[Filed date]],Table1[[#This Row],[Visit date]])</f>
        <v>3</v>
      </c>
      <c r="H2015">
        <v>1</v>
      </c>
      <c r="I2015">
        <v>3000</v>
      </c>
      <c r="J2015">
        <v>3000</v>
      </c>
      <c r="K2015" t="s">
        <v>12</v>
      </c>
      <c r="L2015" t="s">
        <v>919</v>
      </c>
    </row>
    <row r="2016" spans="1:12" x14ac:dyDescent="0.25">
      <c r="A2016" s="3">
        <v>756298</v>
      </c>
      <c r="B2016" s="1" t="s">
        <v>9</v>
      </c>
      <c r="C2016" s="2">
        <v>44944</v>
      </c>
      <c r="D2016" s="2" t="str">
        <f>TEXT(Table1[[#This Row],[Visit date]],"Dddd")</f>
        <v>Wednesday</v>
      </c>
      <c r="E2016" s="2" t="str">
        <f>TEXT(Table1[[#This Row],[Visit date]],"Mmmm")</f>
        <v>January</v>
      </c>
      <c r="F2016" s="2">
        <v>44949.663668981477</v>
      </c>
      <c r="G2016">
        <f>_xlfn.DAYS(Table1[[#This Row],[Filed date]],Table1[[#This Row],[Visit date]])</f>
        <v>5</v>
      </c>
      <c r="H2016">
        <v>1</v>
      </c>
      <c r="I2016">
        <v>1000</v>
      </c>
      <c r="J2016">
        <v>1000</v>
      </c>
      <c r="K2016" t="s">
        <v>118</v>
      </c>
      <c r="L2016" t="s">
        <v>173</v>
      </c>
    </row>
    <row r="2017" spans="1:12" x14ac:dyDescent="0.25">
      <c r="A2017" s="3">
        <v>762252</v>
      </c>
      <c r="B2017" s="1" t="s">
        <v>9</v>
      </c>
      <c r="C2017" s="2">
        <v>44949</v>
      </c>
      <c r="D2017" s="2" t="str">
        <f>TEXT(Table1[[#This Row],[Visit date]],"Dddd")</f>
        <v>Monday</v>
      </c>
      <c r="E2017" s="2" t="str">
        <f>TEXT(Table1[[#This Row],[Visit date]],"Mmmm")</f>
        <v>January</v>
      </c>
      <c r="F2017" s="2">
        <v>44953.363692129627</v>
      </c>
      <c r="G2017">
        <f>_xlfn.DAYS(Table1[[#This Row],[Filed date]],Table1[[#This Row],[Visit date]])</f>
        <v>4</v>
      </c>
      <c r="H2017">
        <v>1</v>
      </c>
      <c r="I2017">
        <v>1000</v>
      </c>
      <c r="J2017">
        <v>1000</v>
      </c>
      <c r="K2017" t="s">
        <v>216</v>
      </c>
      <c r="L2017" t="s">
        <v>191</v>
      </c>
    </row>
    <row r="2018" spans="1:12" x14ac:dyDescent="0.25">
      <c r="A2018" s="3">
        <v>759827</v>
      </c>
      <c r="B2018" s="1" t="s">
        <v>9</v>
      </c>
      <c r="C2018" s="2">
        <v>44947</v>
      </c>
      <c r="D2018" s="2" t="str">
        <f>TEXT(Table1[[#This Row],[Visit date]],"Dddd")</f>
        <v>Saturday</v>
      </c>
      <c r="E2018" s="2" t="str">
        <f>TEXT(Table1[[#This Row],[Visit date]],"Mmmm")</f>
        <v>January</v>
      </c>
      <c r="F2018" s="2">
        <v>44951.613726851851</v>
      </c>
      <c r="G2018">
        <f>_xlfn.DAYS(Table1[[#This Row],[Filed date]],Table1[[#This Row],[Visit date]])</f>
        <v>4</v>
      </c>
      <c r="H2018">
        <v>10</v>
      </c>
      <c r="I2018">
        <v>1650</v>
      </c>
      <c r="J2018">
        <v>165</v>
      </c>
      <c r="K2018" t="s">
        <v>870</v>
      </c>
      <c r="L2018" t="s">
        <v>170</v>
      </c>
    </row>
    <row r="2019" spans="1:12" x14ac:dyDescent="0.25">
      <c r="A2019" s="3">
        <v>758960</v>
      </c>
      <c r="B2019" s="1" t="s">
        <v>9</v>
      </c>
      <c r="C2019" s="2">
        <v>44946</v>
      </c>
      <c r="D2019" s="2" t="str">
        <f>TEXT(Table1[[#This Row],[Visit date]],"Dddd")</f>
        <v>Friday</v>
      </c>
      <c r="E2019" s="2" t="str">
        <f>TEXT(Table1[[#This Row],[Visit date]],"Mmmm")</f>
        <v>January</v>
      </c>
      <c r="F2019" s="2">
        <v>44951.439085648148</v>
      </c>
      <c r="G2019">
        <f>_xlfn.DAYS(Table1[[#This Row],[Filed date]],Table1[[#This Row],[Visit date]])</f>
        <v>5</v>
      </c>
      <c r="H2019">
        <v>7</v>
      </c>
      <c r="I2019">
        <v>1785</v>
      </c>
      <c r="J2019">
        <v>255</v>
      </c>
      <c r="K2019" t="s">
        <v>920</v>
      </c>
      <c r="L2019" t="s">
        <v>192</v>
      </c>
    </row>
    <row r="2020" spans="1:12" x14ac:dyDescent="0.25">
      <c r="A2020" s="3">
        <v>728103</v>
      </c>
      <c r="B2020" s="1" t="s">
        <v>135</v>
      </c>
      <c r="C2020" s="2">
        <v>44815</v>
      </c>
      <c r="D2020" s="2" t="str">
        <f>TEXT(Table1[[#This Row],[Visit date]],"Dddd")</f>
        <v>Sunday</v>
      </c>
      <c r="E2020" s="2" t="str">
        <f>TEXT(Table1[[#This Row],[Visit date]],"Mmmm")</f>
        <v>September</v>
      </c>
      <c r="F2020" s="2">
        <v>44927.000937500001</v>
      </c>
      <c r="G2020">
        <f>_xlfn.DAYS(Table1[[#This Row],[Filed date]],Table1[[#This Row],[Visit date]])</f>
        <v>112</v>
      </c>
      <c r="H2020">
        <v>1</v>
      </c>
      <c r="I2020">
        <v>5000</v>
      </c>
      <c r="J2020">
        <v>5000</v>
      </c>
      <c r="K2020" t="s">
        <v>136</v>
      </c>
      <c r="L2020" t="s">
        <v>256</v>
      </c>
    </row>
    <row r="2021" spans="1:12" x14ac:dyDescent="0.25">
      <c r="A2021" s="3">
        <v>733688</v>
      </c>
      <c r="B2021" s="1" t="s">
        <v>151</v>
      </c>
      <c r="C2021" s="2">
        <v>44875</v>
      </c>
      <c r="D2021" s="2" t="str">
        <f>TEXT(Table1[[#This Row],[Visit date]],"Dddd")</f>
        <v>Thursday</v>
      </c>
      <c r="E2021" s="2" t="str">
        <f>TEXT(Table1[[#This Row],[Visit date]],"Mmmm")</f>
        <v>November</v>
      </c>
      <c r="F2021" s="2">
        <v>44932.43240740741</v>
      </c>
      <c r="G2021">
        <f>_xlfn.DAYS(Table1[[#This Row],[Filed date]],Table1[[#This Row],[Visit date]])</f>
        <v>57</v>
      </c>
      <c r="H2021">
        <v>2</v>
      </c>
      <c r="I2021">
        <v>420.00000000000011</v>
      </c>
      <c r="J2021">
        <v>210</v>
      </c>
      <c r="K2021" t="s">
        <v>717</v>
      </c>
      <c r="L2021" t="s">
        <v>209</v>
      </c>
    </row>
    <row r="2022" spans="1:12" x14ac:dyDescent="0.25">
      <c r="A2022" s="3">
        <v>760015</v>
      </c>
      <c r="B2022" s="1" t="s">
        <v>9</v>
      </c>
      <c r="C2022" s="2">
        <v>44947</v>
      </c>
      <c r="D2022" s="2" t="str">
        <f>TEXT(Table1[[#This Row],[Visit date]],"Dddd")</f>
        <v>Saturday</v>
      </c>
      <c r="E2022" s="2" t="str">
        <f>TEXT(Table1[[#This Row],[Visit date]],"Mmmm")</f>
        <v>January</v>
      </c>
      <c r="F2022" s="2">
        <v>44951.667997685188</v>
      </c>
      <c r="G2022">
        <f>_xlfn.DAYS(Table1[[#This Row],[Filed date]],Table1[[#This Row],[Visit date]])</f>
        <v>4</v>
      </c>
      <c r="H2022">
        <v>1</v>
      </c>
      <c r="I2022">
        <v>6000</v>
      </c>
      <c r="J2022">
        <v>6000</v>
      </c>
      <c r="K2022" t="s">
        <v>45</v>
      </c>
      <c r="L2022" t="s">
        <v>603</v>
      </c>
    </row>
    <row r="2023" spans="1:12" x14ac:dyDescent="0.25">
      <c r="A2023" s="3">
        <v>755325</v>
      </c>
      <c r="B2023" s="1" t="s">
        <v>9</v>
      </c>
      <c r="C2023" s="2">
        <v>44943</v>
      </c>
      <c r="D2023" s="2" t="str">
        <f>TEXT(Table1[[#This Row],[Visit date]],"Dddd")</f>
        <v>Tuesday</v>
      </c>
      <c r="E2023" s="2" t="str">
        <f>TEXT(Table1[[#This Row],[Visit date]],"Mmmm")</f>
        <v>January</v>
      </c>
      <c r="F2023" s="2">
        <v>44949.425023148149</v>
      </c>
      <c r="G2023">
        <f>_xlfn.DAYS(Table1[[#This Row],[Filed date]],Table1[[#This Row],[Visit date]])</f>
        <v>6</v>
      </c>
      <c r="H2023">
        <v>1</v>
      </c>
      <c r="I2023">
        <v>453.75</v>
      </c>
      <c r="J2023">
        <v>453.75</v>
      </c>
      <c r="K2023" t="s">
        <v>354</v>
      </c>
      <c r="L2023" t="s">
        <v>571</v>
      </c>
    </row>
    <row r="2024" spans="1:12" x14ac:dyDescent="0.25">
      <c r="A2024" s="3">
        <v>763124</v>
      </c>
      <c r="B2024" s="1" t="s">
        <v>9</v>
      </c>
      <c r="C2024" s="2">
        <v>44952</v>
      </c>
      <c r="D2024" s="2" t="str">
        <f>TEXT(Table1[[#This Row],[Visit date]],"Dddd")</f>
        <v>Thursday</v>
      </c>
      <c r="E2024" s="2" t="str">
        <f>TEXT(Table1[[#This Row],[Visit date]],"Mmmm")</f>
        <v>January</v>
      </c>
      <c r="F2024" s="2">
        <v>44953.650972222233</v>
      </c>
      <c r="G2024">
        <f>_xlfn.DAYS(Table1[[#This Row],[Filed date]],Table1[[#This Row],[Visit date]])</f>
        <v>1</v>
      </c>
      <c r="H2024">
        <v>1</v>
      </c>
      <c r="I2024">
        <v>3000</v>
      </c>
      <c r="J2024">
        <v>3000</v>
      </c>
      <c r="K2024" t="s">
        <v>12</v>
      </c>
      <c r="L2024" t="s">
        <v>788</v>
      </c>
    </row>
    <row r="2025" spans="1:12" x14ac:dyDescent="0.25">
      <c r="A2025" s="3">
        <v>762767</v>
      </c>
      <c r="B2025" s="1" t="s">
        <v>9</v>
      </c>
      <c r="C2025" s="2">
        <v>44951</v>
      </c>
      <c r="D2025" s="2" t="str">
        <f>TEXT(Table1[[#This Row],[Visit date]],"Dddd")</f>
        <v>Wednesday</v>
      </c>
      <c r="E2025" s="2" t="str">
        <f>TEXT(Table1[[#This Row],[Visit date]],"Mmmm")</f>
        <v>January</v>
      </c>
      <c r="F2025" s="2">
        <v>44953.548425925917</v>
      </c>
      <c r="G2025">
        <f>_xlfn.DAYS(Table1[[#This Row],[Filed date]],Table1[[#This Row],[Visit date]])</f>
        <v>2</v>
      </c>
      <c r="H2025">
        <v>1</v>
      </c>
      <c r="I2025">
        <v>25000</v>
      </c>
      <c r="J2025">
        <v>25000</v>
      </c>
      <c r="K2025" t="s">
        <v>859</v>
      </c>
      <c r="L2025" t="s">
        <v>513</v>
      </c>
    </row>
    <row r="2026" spans="1:12" x14ac:dyDescent="0.25">
      <c r="A2026" s="3">
        <v>758960</v>
      </c>
      <c r="B2026" s="1" t="s">
        <v>9</v>
      </c>
      <c r="C2026" s="2">
        <v>44946</v>
      </c>
      <c r="D2026" s="2" t="str">
        <f>TEXT(Table1[[#This Row],[Visit date]],"Dddd")</f>
        <v>Friday</v>
      </c>
      <c r="E2026" s="2" t="str">
        <f>TEXT(Table1[[#This Row],[Visit date]],"Mmmm")</f>
        <v>January</v>
      </c>
      <c r="F2026" s="2">
        <v>44951.439085648148</v>
      </c>
      <c r="G2026">
        <f>_xlfn.DAYS(Table1[[#This Row],[Filed date]],Table1[[#This Row],[Visit date]])</f>
        <v>5</v>
      </c>
      <c r="H2026">
        <v>1</v>
      </c>
      <c r="I2026">
        <v>80</v>
      </c>
      <c r="J2026">
        <v>80</v>
      </c>
      <c r="K2026" t="s">
        <v>916</v>
      </c>
      <c r="L2026" t="s">
        <v>192</v>
      </c>
    </row>
    <row r="2027" spans="1:12" x14ac:dyDescent="0.25">
      <c r="A2027" s="3">
        <v>728105</v>
      </c>
      <c r="B2027" s="1" t="s">
        <v>135</v>
      </c>
      <c r="C2027" s="2">
        <v>44823</v>
      </c>
      <c r="D2027" s="2" t="str">
        <f>TEXT(Table1[[#This Row],[Visit date]],"Dddd")</f>
        <v>Monday</v>
      </c>
      <c r="E2027" s="2" t="str">
        <f>TEXT(Table1[[#This Row],[Visit date]],"Mmmm")</f>
        <v>September</v>
      </c>
      <c r="F2027" s="2">
        <v>44927.011446759258</v>
      </c>
      <c r="G2027">
        <f>_xlfn.DAYS(Table1[[#This Row],[Filed date]],Table1[[#This Row],[Visit date]])</f>
        <v>104</v>
      </c>
      <c r="H2027">
        <v>1</v>
      </c>
      <c r="I2027">
        <v>1521</v>
      </c>
      <c r="J2027">
        <v>1521</v>
      </c>
      <c r="K2027" t="s">
        <v>714</v>
      </c>
      <c r="L2027" t="s">
        <v>355</v>
      </c>
    </row>
    <row r="2028" spans="1:12" x14ac:dyDescent="0.25">
      <c r="A2028" s="3">
        <v>728103</v>
      </c>
      <c r="B2028" s="1" t="s">
        <v>135</v>
      </c>
      <c r="C2028" s="2">
        <v>44821</v>
      </c>
      <c r="D2028" s="2" t="str">
        <f>TEXT(Table1[[#This Row],[Visit date]],"Dddd")</f>
        <v>Saturday</v>
      </c>
      <c r="E2028" s="2" t="str">
        <f>TEXT(Table1[[#This Row],[Visit date]],"Mmmm")</f>
        <v>September</v>
      </c>
      <c r="F2028" s="2">
        <v>44927.009571759263</v>
      </c>
      <c r="G2028">
        <f>_xlfn.DAYS(Table1[[#This Row],[Filed date]],Table1[[#This Row],[Visit date]])</f>
        <v>106</v>
      </c>
      <c r="H2028">
        <v>1</v>
      </c>
      <c r="I2028">
        <v>3042</v>
      </c>
      <c r="J2028">
        <v>3042</v>
      </c>
      <c r="K2028" t="s">
        <v>292</v>
      </c>
      <c r="L2028" t="s">
        <v>295</v>
      </c>
    </row>
    <row r="2029" spans="1:12" x14ac:dyDescent="0.25">
      <c r="A2029" s="3">
        <v>756952</v>
      </c>
      <c r="B2029" s="1" t="s">
        <v>9</v>
      </c>
      <c r="C2029" s="2">
        <v>44945</v>
      </c>
      <c r="D2029" s="2" t="str">
        <f>TEXT(Table1[[#This Row],[Visit date]],"Dddd")</f>
        <v>Thursday</v>
      </c>
      <c r="E2029" s="2" t="str">
        <f>TEXT(Table1[[#This Row],[Visit date]],"Mmmm")</f>
        <v>January</v>
      </c>
      <c r="F2029" s="2">
        <v>44950.403287037043</v>
      </c>
      <c r="G2029">
        <f>_xlfn.DAYS(Table1[[#This Row],[Filed date]],Table1[[#This Row],[Visit date]])</f>
        <v>5</v>
      </c>
      <c r="H2029">
        <v>30</v>
      </c>
      <c r="I2029">
        <v>900</v>
      </c>
      <c r="J2029">
        <v>30</v>
      </c>
      <c r="K2029" t="s">
        <v>313</v>
      </c>
      <c r="L2029" t="s">
        <v>49</v>
      </c>
    </row>
    <row r="2030" spans="1:12" x14ac:dyDescent="0.25">
      <c r="A2030" s="3">
        <v>761528</v>
      </c>
      <c r="B2030" s="1" t="s">
        <v>9</v>
      </c>
      <c r="C2030" s="2">
        <v>44950</v>
      </c>
      <c r="D2030" s="2" t="str">
        <f>TEXT(Table1[[#This Row],[Visit date]],"Dddd")</f>
        <v>Tuesday</v>
      </c>
      <c r="E2030" s="2" t="str">
        <f>TEXT(Table1[[#This Row],[Visit date]],"Mmmm")</f>
        <v>January</v>
      </c>
      <c r="F2030" s="2">
        <v>44952.617164351846</v>
      </c>
      <c r="G2030">
        <f>_xlfn.DAYS(Table1[[#This Row],[Filed date]],Table1[[#This Row],[Visit date]])</f>
        <v>2</v>
      </c>
      <c r="H2030">
        <v>1</v>
      </c>
      <c r="I2030">
        <v>15000</v>
      </c>
      <c r="J2030">
        <v>15000</v>
      </c>
      <c r="K2030" t="s">
        <v>299</v>
      </c>
      <c r="L2030" t="s">
        <v>904</v>
      </c>
    </row>
    <row r="2031" spans="1:12" x14ac:dyDescent="0.25">
      <c r="A2031" s="3">
        <v>752052</v>
      </c>
      <c r="B2031" s="1" t="s">
        <v>9</v>
      </c>
      <c r="C2031" s="2">
        <v>44942</v>
      </c>
      <c r="D2031" s="2" t="str">
        <f>TEXT(Table1[[#This Row],[Visit date]],"Dddd")</f>
        <v>Monday</v>
      </c>
      <c r="E2031" s="2" t="str">
        <f>TEXT(Table1[[#This Row],[Visit date]],"Mmmm")</f>
        <v>January</v>
      </c>
      <c r="F2031" s="2">
        <v>44945.668738425928</v>
      </c>
      <c r="G2031">
        <f>_xlfn.DAYS(Table1[[#This Row],[Filed date]],Table1[[#This Row],[Visit date]])</f>
        <v>3</v>
      </c>
      <c r="H2031">
        <v>1</v>
      </c>
      <c r="I2031">
        <v>3000</v>
      </c>
      <c r="J2031">
        <v>3000</v>
      </c>
      <c r="K2031" t="s">
        <v>12</v>
      </c>
      <c r="L2031" t="s">
        <v>54</v>
      </c>
    </row>
    <row r="2032" spans="1:12" x14ac:dyDescent="0.25">
      <c r="A2032" s="3">
        <v>762380</v>
      </c>
      <c r="B2032" s="1" t="s">
        <v>9</v>
      </c>
      <c r="C2032" s="2">
        <v>44951</v>
      </c>
      <c r="D2032" s="2" t="str">
        <f>TEXT(Table1[[#This Row],[Visit date]],"Dddd")</f>
        <v>Wednesday</v>
      </c>
      <c r="E2032" s="2" t="str">
        <f>TEXT(Table1[[#This Row],[Visit date]],"Mmmm")</f>
        <v>January</v>
      </c>
      <c r="F2032" s="2">
        <v>44953.411180555559</v>
      </c>
      <c r="G2032">
        <f>_xlfn.DAYS(Table1[[#This Row],[Filed date]],Table1[[#This Row],[Visit date]])</f>
        <v>2</v>
      </c>
      <c r="H2032">
        <v>10</v>
      </c>
      <c r="I2032">
        <v>500</v>
      </c>
      <c r="J2032">
        <v>50</v>
      </c>
      <c r="K2032" t="s">
        <v>30</v>
      </c>
      <c r="L2032" t="s">
        <v>308</v>
      </c>
    </row>
    <row r="2033" spans="1:12" x14ac:dyDescent="0.25">
      <c r="A2033" s="3">
        <v>756293</v>
      </c>
      <c r="B2033" s="1" t="s">
        <v>9</v>
      </c>
      <c r="C2033" s="2">
        <v>44944</v>
      </c>
      <c r="D2033" s="2" t="str">
        <f>TEXT(Table1[[#This Row],[Visit date]],"Dddd")</f>
        <v>Wednesday</v>
      </c>
      <c r="E2033" s="2" t="str">
        <f>TEXT(Table1[[#This Row],[Visit date]],"Mmmm")</f>
        <v>January</v>
      </c>
      <c r="F2033" s="2">
        <v>44949.660983796297</v>
      </c>
      <c r="G2033">
        <f>_xlfn.DAYS(Table1[[#This Row],[Filed date]],Table1[[#This Row],[Visit date]])</f>
        <v>5</v>
      </c>
      <c r="H2033">
        <v>10</v>
      </c>
      <c r="I2033">
        <v>3750</v>
      </c>
      <c r="J2033">
        <v>375</v>
      </c>
      <c r="K2033" t="s">
        <v>899</v>
      </c>
      <c r="L2033" t="s">
        <v>372</v>
      </c>
    </row>
    <row r="2034" spans="1:12" x14ac:dyDescent="0.25">
      <c r="A2034" s="3">
        <v>767109</v>
      </c>
      <c r="B2034" s="1" t="s">
        <v>9</v>
      </c>
      <c r="C2034" s="2">
        <v>44955</v>
      </c>
      <c r="D2034" s="2" t="str">
        <f>TEXT(Table1[[#This Row],[Visit date]],"Dddd")</f>
        <v>Sunday</v>
      </c>
      <c r="E2034" s="2" t="str">
        <f>TEXT(Table1[[#This Row],[Visit date]],"Mmmm")</f>
        <v>January</v>
      </c>
      <c r="F2034" s="2">
        <v>44956.68712962963</v>
      </c>
      <c r="G2034">
        <f>_xlfn.DAYS(Table1[[#This Row],[Filed date]],Table1[[#This Row],[Visit date]])</f>
        <v>1</v>
      </c>
      <c r="H2034">
        <v>1</v>
      </c>
      <c r="I2034">
        <v>1000</v>
      </c>
      <c r="J2034">
        <v>1000</v>
      </c>
      <c r="K2034" t="s">
        <v>17</v>
      </c>
      <c r="L2034" t="s">
        <v>11</v>
      </c>
    </row>
    <row r="2035" spans="1:12" x14ac:dyDescent="0.25">
      <c r="A2035" s="3">
        <v>753455</v>
      </c>
      <c r="B2035" s="1" t="s">
        <v>9</v>
      </c>
      <c r="C2035" s="2">
        <v>44943</v>
      </c>
      <c r="D2035" s="2" t="str">
        <f>TEXT(Table1[[#This Row],[Visit date]],"Dddd")</f>
        <v>Tuesday</v>
      </c>
      <c r="E2035" s="2" t="str">
        <f>TEXT(Table1[[#This Row],[Visit date]],"Mmmm")</f>
        <v>January</v>
      </c>
      <c r="F2035" s="2">
        <v>44946.632708333331</v>
      </c>
      <c r="G2035">
        <f>_xlfn.DAYS(Table1[[#This Row],[Filed date]],Table1[[#This Row],[Visit date]])</f>
        <v>3</v>
      </c>
      <c r="H2035">
        <v>9</v>
      </c>
      <c r="I2035">
        <v>90</v>
      </c>
      <c r="J2035">
        <v>10</v>
      </c>
      <c r="K2035" t="s">
        <v>114</v>
      </c>
      <c r="L2035" t="s">
        <v>60</v>
      </c>
    </row>
    <row r="2036" spans="1:12" x14ac:dyDescent="0.25">
      <c r="A2036" s="3">
        <v>759846</v>
      </c>
      <c r="B2036" s="1" t="s">
        <v>9</v>
      </c>
      <c r="C2036" s="2">
        <v>44947</v>
      </c>
      <c r="D2036" s="2" t="str">
        <f>TEXT(Table1[[#This Row],[Visit date]],"Dddd")</f>
        <v>Saturday</v>
      </c>
      <c r="E2036" s="2" t="str">
        <f>TEXT(Table1[[#This Row],[Visit date]],"Mmmm")</f>
        <v>January</v>
      </c>
      <c r="F2036" s="2">
        <v>44951.618993055563</v>
      </c>
      <c r="G2036">
        <f>_xlfn.DAYS(Table1[[#This Row],[Filed date]],Table1[[#This Row],[Visit date]])</f>
        <v>4</v>
      </c>
      <c r="H2036">
        <v>18</v>
      </c>
      <c r="I2036">
        <v>180</v>
      </c>
      <c r="J2036">
        <v>10</v>
      </c>
      <c r="K2036" t="s">
        <v>114</v>
      </c>
      <c r="L2036" t="s">
        <v>11</v>
      </c>
    </row>
    <row r="2037" spans="1:12" x14ac:dyDescent="0.25">
      <c r="A2037" s="3">
        <v>759935</v>
      </c>
      <c r="B2037" s="1" t="s">
        <v>9</v>
      </c>
      <c r="C2037" s="2">
        <v>44947</v>
      </c>
      <c r="D2037" s="2" t="str">
        <f>TEXT(Table1[[#This Row],[Visit date]],"Dddd")</f>
        <v>Saturday</v>
      </c>
      <c r="E2037" s="2" t="str">
        <f>TEXT(Table1[[#This Row],[Visit date]],"Mmmm")</f>
        <v>January</v>
      </c>
      <c r="F2037" s="2">
        <v>44951.64571759259</v>
      </c>
      <c r="G2037">
        <f>_xlfn.DAYS(Table1[[#This Row],[Filed date]],Table1[[#This Row],[Visit date]])</f>
        <v>4</v>
      </c>
      <c r="H2037">
        <v>1</v>
      </c>
      <c r="I2037">
        <v>3000</v>
      </c>
      <c r="J2037">
        <v>3000</v>
      </c>
      <c r="K2037" t="s">
        <v>12</v>
      </c>
      <c r="L2037" t="s">
        <v>79</v>
      </c>
    </row>
    <row r="2038" spans="1:12" x14ac:dyDescent="0.25">
      <c r="A2038" s="3">
        <v>753406</v>
      </c>
      <c r="B2038" s="1" t="s">
        <v>9</v>
      </c>
      <c r="C2038" s="2">
        <v>44943</v>
      </c>
      <c r="D2038" s="2" t="str">
        <f>TEXT(Table1[[#This Row],[Visit date]],"Dddd")</f>
        <v>Tuesday</v>
      </c>
      <c r="E2038" s="2" t="str">
        <f>TEXT(Table1[[#This Row],[Visit date]],"Mmmm")</f>
        <v>January</v>
      </c>
      <c r="F2038" s="2">
        <v>44946.619687500002</v>
      </c>
      <c r="G2038">
        <f>_xlfn.DAYS(Table1[[#This Row],[Filed date]],Table1[[#This Row],[Visit date]])</f>
        <v>3</v>
      </c>
      <c r="H2038">
        <v>1</v>
      </c>
      <c r="I2038">
        <v>600</v>
      </c>
      <c r="J2038">
        <v>600</v>
      </c>
      <c r="K2038" t="s">
        <v>247</v>
      </c>
      <c r="L2038" t="s">
        <v>457</v>
      </c>
    </row>
    <row r="2039" spans="1:12" x14ac:dyDescent="0.25">
      <c r="A2039" s="3">
        <v>729932</v>
      </c>
      <c r="B2039" s="1" t="s">
        <v>22</v>
      </c>
      <c r="C2039" s="2">
        <v>44929</v>
      </c>
      <c r="D2039" s="2" t="str">
        <f>TEXT(Table1[[#This Row],[Visit date]],"Dddd")</f>
        <v>Tuesday</v>
      </c>
      <c r="E2039" s="2" t="str">
        <f>TEXT(Table1[[#This Row],[Visit date]],"Mmmm")</f>
        <v>January</v>
      </c>
      <c r="F2039" s="2">
        <v>44929.608414351853</v>
      </c>
      <c r="G2039">
        <f>_xlfn.DAYS(Table1[[#This Row],[Filed date]],Table1[[#This Row],[Visit date]])</f>
        <v>0</v>
      </c>
      <c r="H2039">
        <v>15</v>
      </c>
      <c r="I2039">
        <v>315.00000000000011</v>
      </c>
      <c r="J2039">
        <v>21</v>
      </c>
      <c r="K2039" t="s">
        <v>882</v>
      </c>
      <c r="L2039" t="s">
        <v>338</v>
      </c>
    </row>
    <row r="2040" spans="1:12" x14ac:dyDescent="0.25">
      <c r="A2040" s="3">
        <v>762622</v>
      </c>
      <c r="B2040" s="1" t="s">
        <v>9</v>
      </c>
      <c r="C2040" s="2">
        <v>44951</v>
      </c>
      <c r="D2040" s="2" t="str">
        <f>TEXT(Table1[[#This Row],[Visit date]],"Dddd")</f>
        <v>Wednesday</v>
      </c>
      <c r="E2040" s="2" t="str">
        <f>TEXT(Table1[[#This Row],[Visit date]],"Mmmm")</f>
        <v>January</v>
      </c>
      <c r="F2040" s="2">
        <v>44953.50199074074</v>
      </c>
      <c r="G2040">
        <f>_xlfn.DAYS(Table1[[#This Row],[Filed date]],Table1[[#This Row],[Visit date]])</f>
        <v>2</v>
      </c>
      <c r="H2040">
        <v>1</v>
      </c>
      <c r="I2040">
        <v>3000</v>
      </c>
      <c r="J2040">
        <v>3000</v>
      </c>
      <c r="K2040" t="s">
        <v>12</v>
      </c>
      <c r="L2040" t="s">
        <v>477</v>
      </c>
    </row>
    <row r="2041" spans="1:12" x14ac:dyDescent="0.25">
      <c r="A2041" s="3">
        <v>756191</v>
      </c>
      <c r="B2041" s="1" t="s">
        <v>9</v>
      </c>
      <c r="C2041" s="2">
        <v>44944</v>
      </c>
      <c r="D2041" s="2" t="str">
        <f>TEXT(Table1[[#This Row],[Visit date]],"Dddd")</f>
        <v>Wednesday</v>
      </c>
      <c r="E2041" s="2" t="str">
        <f>TEXT(Table1[[#This Row],[Visit date]],"Mmmm")</f>
        <v>January</v>
      </c>
      <c r="F2041" s="2">
        <v>44949.623993055553</v>
      </c>
      <c r="G2041">
        <f>_xlfn.DAYS(Table1[[#This Row],[Filed date]],Table1[[#This Row],[Visit date]])</f>
        <v>5</v>
      </c>
      <c r="H2041">
        <v>14</v>
      </c>
      <c r="I2041">
        <v>2310</v>
      </c>
      <c r="J2041">
        <v>165</v>
      </c>
      <c r="K2041" t="s">
        <v>870</v>
      </c>
      <c r="L2041" t="s">
        <v>16</v>
      </c>
    </row>
    <row r="2042" spans="1:12" x14ac:dyDescent="0.25">
      <c r="A2042" s="3">
        <v>731836</v>
      </c>
      <c r="B2042" s="1" t="s">
        <v>22</v>
      </c>
      <c r="C2042" s="2">
        <v>44930</v>
      </c>
      <c r="D2042" s="2" t="str">
        <f>TEXT(Table1[[#This Row],[Visit date]],"Dddd")</f>
        <v>Wednesday</v>
      </c>
      <c r="E2042" s="2" t="str">
        <f>TEXT(Table1[[#This Row],[Visit date]],"Mmmm")</f>
        <v>January</v>
      </c>
      <c r="F2042" s="2">
        <v>44930.829837962963</v>
      </c>
      <c r="G2042">
        <f>_xlfn.DAYS(Table1[[#This Row],[Filed date]],Table1[[#This Row],[Visit date]])</f>
        <v>0</v>
      </c>
      <c r="H2042">
        <v>1</v>
      </c>
      <c r="I2042">
        <v>338.57999999999993</v>
      </c>
      <c r="J2042">
        <v>338.57999999999993</v>
      </c>
      <c r="K2042" t="s">
        <v>430</v>
      </c>
      <c r="L2042" t="s">
        <v>194</v>
      </c>
    </row>
    <row r="2043" spans="1:12" x14ac:dyDescent="0.25">
      <c r="A2043" s="3">
        <v>759188</v>
      </c>
      <c r="B2043" s="1" t="s">
        <v>9</v>
      </c>
      <c r="C2043" s="2">
        <v>44946</v>
      </c>
      <c r="D2043" s="2" t="str">
        <f>TEXT(Table1[[#This Row],[Visit date]],"Dddd")</f>
        <v>Friday</v>
      </c>
      <c r="E2043" s="2" t="str">
        <f>TEXT(Table1[[#This Row],[Visit date]],"Mmmm")</f>
        <v>January</v>
      </c>
      <c r="F2043" s="2">
        <v>44951.483124999999</v>
      </c>
      <c r="G2043">
        <f>_xlfn.DAYS(Table1[[#This Row],[Filed date]],Table1[[#This Row],[Visit date]])</f>
        <v>5</v>
      </c>
      <c r="H2043">
        <v>10</v>
      </c>
      <c r="I2043">
        <v>499.99999999999989</v>
      </c>
      <c r="J2043">
        <v>49.999999999999993</v>
      </c>
      <c r="K2043" t="s">
        <v>289</v>
      </c>
      <c r="L2043" t="s">
        <v>79</v>
      </c>
    </row>
    <row r="2044" spans="1:12" x14ac:dyDescent="0.25">
      <c r="A2044" s="3">
        <v>755490</v>
      </c>
      <c r="B2044" s="1" t="s">
        <v>9</v>
      </c>
      <c r="C2044" s="2">
        <v>44944</v>
      </c>
      <c r="D2044" s="2" t="str">
        <f>TEXT(Table1[[#This Row],[Visit date]],"Dddd")</f>
        <v>Wednesday</v>
      </c>
      <c r="E2044" s="2" t="str">
        <f>TEXT(Table1[[#This Row],[Visit date]],"Mmmm")</f>
        <v>January</v>
      </c>
      <c r="F2044" s="2">
        <v>44949.469560185193</v>
      </c>
      <c r="G2044">
        <f>_xlfn.DAYS(Table1[[#This Row],[Filed date]],Table1[[#This Row],[Visit date]])</f>
        <v>5</v>
      </c>
      <c r="H2044">
        <v>1</v>
      </c>
      <c r="I2044">
        <v>3000</v>
      </c>
      <c r="J2044">
        <v>3000</v>
      </c>
      <c r="K2044" t="s">
        <v>12</v>
      </c>
      <c r="L2044" t="s">
        <v>79</v>
      </c>
    </row>
    <row r="2045" spans="1:12" x14ac:dyDescent="0.25">
      <c r="A2045" s="3">
        <v>760613</v>
      </c>
      <c r="B2045" s="1" t="s">
        <v>9</v>
      </c>
      <c r="C2045" s="2">
        <v>44948</v>
      </c>
      <c r="D2045" s="2" t="str">
        <f>TEXT(Table1[[#This Row],[Visit date]],"Dddd")</f>
        <v>Sunday</v>
      </c>
      <c r="E2045" s="2" t="str">
        <f>TEXT(Table1[[#This Row],[Visit date]],"Mmmm")</f>
        <v>January</v>
      </c>
      <c r="F2045" s="2">
        <v>44952.378472222219</v>
      </c>
      <c r="G2045">
        <f>_xlfn.DAYS(Table1[[#This Row],[Filed date]],Table1[[#This Row],[Visit date]])</f>
        <v>4</v>
      </c>
      <c r="H2045">
        <v>1</v>
      </c>
      <c r="I2045">
        <v>1000</v>
      </c>
      <c r="J2045">
        <v>1000</v>
      </c>
      <c r="K2045" t="s">
        <v>17</v>
      </c>
      <c r="L2045" t="s">
        <v>766</v>
      </c>
    </row>
    <row r="2046" spans="1:12" x14ac:dyDescent="0.25">
      <c r="A2046" s="3">
        <v>759654</v>
      </c>
      <c r="B2046" s="1" t="s">
        <v>9</v>
      </c>
      <c r="C2046" s="2">
        <v>44948</v>
      </c>
      <c r="D2046" s="2" t="str">
        <f>TEXT(Table1[[#This Row],[Visit date]],"Dddd")</f>
        <v>Sunday</v>
      </c>
      <c r="E2046" s="2" t="str">
        <f>TEXT(Table1[[#This Row],[Visit date]],"Mmmm")</f>
        <v>January</v>
      </c>
      <c r="F2046" s="2">
        <v>44951.580474537041</v>
      </c>
      <c r="G2046">
        <f>_xlfn.DAYS(Table1[[#This Row],[Filed date]],Table1[[#This Row],[Visit date]])</f>
        <v>3</v>
      </c>
      <c r="H2046">
        <v>1</v>
      </c>
      <c r="I2046">
        <v>699.99999999999989</v>
      </c>
      <c r="J2046">
        <v>699.99999999999989</v>
      </c>
      <c r="K2046" t="s">
        <v>112</v>
      </c>
      <c r="L2046" t="s">
        <v>159</v>
      </c>
    </row>
    <row r="2047" spans="1:12" x14ac:dyDescent="0.25">
      <c r="A2047" s="3">
        <v>763175</v>
      </c>
      <c r="B2047" s="1" t="s">
        <v>9</v>
      </c>
      <c r="C2047" s="2">
        <v>44952</v>
      </c>
      <c r="D2047" s="2" t="str">
        <f>TEXT(Table1[[#This Row],[Visit date]],"Dddd")</f>
        <v>Thursday</v>
      </c>
      <c r="E2047" s="2" t="str">
        <f>TEXT(Table1[[#This Row],[Visit date]],"Mmmm")</f>
        <v>January</v>
      </c>
      <c r="F2047" s="2">
        <v>44953.662523148138</v>
      </c>
      <c r="G2047">
        <f>_xlfn.DAYS(Table1[[#This Row],[Filed date]],Table1[[#This Row],[Visit date]])</f>
        <v>1</v>
      </c>
      <c r="H2047">
        <v>1</v>
      </c>
      <c r="I2047">
        <v>3000</v>
      </c>
      <c r="J2047">
        <v>3000</v>
      </c>
      <c r="K2047" t="s">
        <v>12</v>
      </c>
      <c r="L2047" t="s">
        <v>239</v>
      </c>
    </row>
    <row r="2048" spans="1:12" x14ac:dyDescent="0.25">
      <c r="A2048" s="3">
        <v>756182</v>
      </c>
      <c r="B2048" s="1" t="s">
        <v>9</v>
      </c>
      <c r="C2048" s="2">
        <v>44944</v>
      </c>
      <c r="D2048" s="2" t="str">
        <f>TEXT(Table1[[#This Row],[Visit date]],"Dddd")</f>
        <v>Wednesday</v>
      </c>
      <c r="E2048" s="2" t="str">
        <f>TEXT(Table1[[#This Row],[Visit date]],"Mmmm")</f>
        <v>January</v>
      </c>
      <c r="F2048" s="2">
        <v>44949.621608796297</v>
      </c>
      <c r="G2048">
        <f>_xlfn.DAYS(Table1[[#This Row],[Filed date]],Table1[[#This Row],[Visit date]])</f>
        <v>5</v>
      </c>
      <c r="H2048">
        <v>1</v>
      </c>
      <c r="I2048">
        <v>4000</v>
      </c>
      <c r="J2048">
        <v>4000</v>
      </c>
      <c r="K2048" t="s">
        <v>64</v>
      </c>
      <c r="L2048" t="s">
        <v>166</v>
      </c>
    </row>
    <row r="2049" spans="1:12" x14ac:dyDescent="0.25">
      <c r="A2049" s="3">
        <v>757941</v>
      </c>
      <c r="B2049" s="1" t="s">
        <v>9</v>
      </c>
      <c r="C2049" s="2">
        <v>44945</v>
      </c>
      <c r="D2049" s="2" t="str">
        <f>TEXT(Table1[[#This Row],[Visit date]],"Dddd")</f>
        <v>Thursday</v>
      </c>
      <c r="E2049" s="2" t="str">
        <f>TEXT(Table1[[#This Row],[Visit date]],"Mmmm")</f>
        <v>January</v>
      </c>
      <c r="F2049" s="2">
        <v>44950.631122685183</v>
      </c>
      <c r="G2049">
        <f>_xlfn.DAYS(Table1[[#This Row],[Filed date]],Table1[[#This Row],[Visit date]])</f>
        <v>5</v>
      </c>
      <c r="H2049">
        <v>1</v>
      </c>
      <c r="I2049">
        <v>500</v>
      </c>
      <c r="J2049">
        <v>500</v>
      </c>
      <c r="K2049" t="s">
        <v>640</v>
      </c>
      <c r="L2049" t="s">
        <v>34</v>
      </c>
    </row>
    <row r="2050" spans="1:12" x14ac:dyDescent="0.25">
      <c r="A2050" s="3">
        <v>728473</v>
      </c>
      <c r="B2050" s="1" t="s">
        <v>35</v>
      </c>
      <c r="C2050" s="2">
        <v>44926</v>
      </c>
      <c r="D2050" s="2" t="str">
        <f>TEXT(Table1[[#This Row],[Visit date]],"Dddd")</f>
        <v>Saturday</v>
      </c>
      <c r="E2050" s="2" t="str">
        <f>TEXT(Table1[[#This Row],[Visit date]],"Mmmm")</f>
        <v>December</v>
      </c>
      <c r="F2050" s="2">
        <v>44928.421851851846</v>
      </c>
      <c r="G2050">
        <f>_xlfn.DAYS(Table1[[#This Row],[Filed date]],Table1[[#This Row],[Visit date]])</f>
        <v>2</v>
      </c>
      <c r="H2050">
        <v>1</v>
      </c>
      <c r="I2050">
        <v>10000</v>
      </c>
      <c r="J2050">
        <v>10000</v>
      </c>
      <c r="K2050" t="s">
        <v>921</v>
      </c>
      <c r="L2050" t="s">
        <v>226</v>
      </c>
    </row>
    <row r="2051" spans="1:12" x14ac:dyDescent="0.25">
      <c r="A2051" s="3">
        <v>737970</v>
      </c>
      <c r="B2051" s="1" t="s">
        <v>50</v>
      </c>
      <c r="C2051" s="2">
        <v>44933</v>
      </c>
      <c r="D2051" s="2" t="str">
        <f>TEXT(Table1[[#This Row],[Visit date]],"Dddd")</f>
        <v>Saturday</v>
      </c>
      <c r="E2051" s="2" t="str">
        <f>TEXT(Table1[[#This Row],[Visit date]],"Mmmm")</f>
        <v>January</v>
      </c>
      <c r="F2051" s="2">
        <v>44936.542407407411</v>
      </c>
      <c r="G2051">
        <f>_xlfn.DAYS(Table1[[#This Row],[Filed date]],Table1[[#This Row],[Visit date]])</f>
        <v>3</v>
      </c>
      <c r="H2051">
        <v>10</v>
      </c>
      <c r="I2051">
        <v>746</v>
      </c>
      <c r="J2051">
        <v>74.599999999999994</v>
      </c>
      <c r="K2051" t="s">
        <v>922</v>
      </c>
      <c r="L2051" t="s">
        <v>228</v>
      </c>
    </row>
    <row r="2052" spans="1:12" x14ac:dyDescent="0.25">
      <c r="A2052" s="3">
        <v>759526</v>
      </c>
      <c r="B2052" s="1" t="s">
        <v>9</v>
      </c>
      <c r="C2052" s="2">
        <v>44947</v>
      </c>
      <c r="D2052" s="2" t="str">
        <f>TEXT(Table1[[#This Row],[Visit date]],"Dddd")</f>
        <v>Saturday</v>
      </c>
      <c r="E2052" s="2" t="str">
        <f>TEXT(Table1[[#This Row],[Visit date]],"Mmmm")</f>
        <v>January</v>
      </c>
      <c r="F2052" s="2">
        <v>44951.550370370373</v>
      </c>
      <c r="G2052">
        <f>_xlfn.DAYS(Table1[[#This Row],[Filed date]],Table1[[#This Row],[Visit date]])</f>
        <v>4</v>
      </c>
      <c r="H2052">
        <v>1</v>
      </c>
      <c r="I2052">
        <v>3000</v>
      </c>
      <c r="J2052">
        <v>3000</v>
      </c>
      <c r="K2052" t="s">
        <v>12</v>
      </c>
      <c r="L2052" t="s">
        <v>650</v>
      </c>
    </row>
    <row r="2053" spans="1:12" x14ac:dyDescent="0.25">
      <c r="A2053" s="3">
        <v>755420</v>
      </c>
      <c r="B2053" s="1" t="s">
        <v>9</v>
      </c>
      <c r="C2053" s="2">
        <v>44943</v>
      </c>
      <c r="D2053" s="2" t="str">
        <f>TEXT(Table1[[#This Row],[Visit date]],"Dddd")</f>
        <v>Tuesday</v>
      </c>
      <c r="E2053" s="2" t="str">
        <f>TEXT(Table1[[#This Row],[Visit date]],"Mmmm")</f>
        <v>January</v>
      </c>
      <c r="F2053" s="2">
        <v>44949.44976851852</v>
      </c>
      <c r="G2053">
        <f>_xlfn.DAYS(Table1[[#This Row],[Filed date]],Table1[[#This Row],[Visit date]])</f>
        <v>6</v>
      </c>
      <c r="H2053">
        <v>5</v>
      </c>
      <c r="I2053">
        <v>250</v>
      </c>
      <c r="J2053">
        <v>50</v>
      </c>
      <c r="K2053" t="s">
        <v>30</v>
      </c>
      <c r="L2053" t="s">
        <v>409</v>
      </c>
    </row>
    <row r="2054" spans="1:12" x14ac:dyDescent="0.25">
      <c r="A2054" s="3">
        <v>751627</v>
      </c>
      <c r="B2054" s="1" t="s">
        <v>9</v>
      </c>
      <c r="C2054" s="2">
        <v>44942</v>
      </c>
      <c r="D2054" s="2" t="str">
        <f>TEXT(Table1[[#This Row],[Visit date]],"Dddd")</f>
        <v>Monday</v>
      </c>
      <c r="E2054" s="2" t="str">
        <f>TEXT(Table1[[#This Row],[Visit date]],"Mmmm")</f>
        <v>January</v>
      </c>
      <c r="F2054" s="2">
        <v>44945.539131944453</v>
      </c>
      <c r="G2054">
        <f>_xlfn.DAYS(Table1[[#This Row],[Filed date]],Table1[[#This Row],[Visit date]])</f>
        <v>3</v>
      </c>
      <c r="H2054">
        <v>30</v>
      </c>
      <c r="I2054">
        <v>1500</v>
      </c>
      <c r="J2054">
        <v>50</v>
      </c>
      <c r="K2054" t="s">
        <v>923</v>
      </c>
      <c r="L2054" t="s">
        <v>142</v>
      </c>
    </row>
    <row r="2055" spans="1:12" x14ac:dyDescent="0.25">
      <c r="A2055" s="3">
        <v>753339</v>
      </c>
      <c r="B2055" s="1" t="s">
        <v>9</v>
      </c>
      <c r="C2055" s="2">
        <v>44943</v>
      </c>
      <c r="D2055" s="2" t="str">
        <f>TEXT(Table1[[#This Row],[Visit date]],"Dddd")</f>
        <v>Tuesday</v>
      </c>
      <c r="E2055" s="2" t="str">
        <f>TEXT(Table1[[#This Row],[Visit date]],"Mmmm")</f>
        <v>January</v>
      </c>
      <c r="F2055" s="2">
        <v>44946.589884259258</v>
      </c>
      <c r="G2055">
        <f>_xlfn.DAYS(Table1[[#This Row],[Filed date]],Table1[[#This Row],[Visit date]])</f>
        <v>3</v>
      </c>
      <c r="H2055">
        <v>1</v>
      </c>
      <c r="I2055">
        <v>2500</v>
      </c>
      <c r="J2055">
        <v>2500</v>
      </c>
      <c r="K2055" t="s">
        <v>186</v>
      </c>
      <c r="L2055" t="s">
        <v>446</v>
      </c>
    </row>
    <row r="2056" spans="1:12" x14ac:dyDescent="0.25">
      <c r="A2056" s="3">
        <v>759831</v>
      </c>
      <c r="B2056" s="1" t="s">
        <v>9</v>
      </c>
      <c r="C2056" s="2">
        <v>44947</v>
      </c>
      <c r="D2056" s="2" t="str">
        <f>TEXT(Table1[[#This Row],[Visit date]],"Dddd")</f>
        <v>Saturday</v>
      </c>
      <c r="E2056" s="2" t="str">
        <f>TEXT(Table1[[#This Row],[Visit date]],"Mmmm")</f>
        <v>January</v>
      </c>
      <c r="F2056" s="2">
        <v>44951.615601851852</v>
      </c>
      <c r="G2056">
        <f>_xlfn.DAYS(Table1[[#This Row],[Filed date]],Table1[[#This Row],[Visit date]])</f>
        <v>4</v>
      </c>
      <c r="H2056">
        <v>5</v>
      </c>
      <c r="I2056">
        <v>250</v>
      </c>
      <c r="J2056">
        <v>49.999999999999993</v>
      </c>
      <c r="K2056" t="s">
        <v>449</v>
      </c>
      <c r="L2056" t="s">
        <v>154</v>
      </c>
    </row>
    <row r="2057" spans="1:12" x14ac:dyDescent="0.25">
      <c r="A2057" s="3">
        <v>759423</v>
      </c>
      <c r="B2057" s="1" t="s">
        <v>9</v>
      </c>
      <c r="C2057" s="2">
        <v>44947</v>
      </c>
      <c r="D2057" s="2" t="str">
        <f>TEXT(Table1[[#This Row],[Visit date]],"Dddd")</f>
        <v>Saturday</v>
      </c>
      <c r="E2057" s="2" t="str">
        <f>TEXT(Table1[[#This Row],[Visit date]],"Mmmm")</f>
        <v>January</v>
      </c>
      <c r="F2057" s="2">
        <v>44951.530243055553</v>
      </c>
      <c r="G2057">
        <f>_xlfn.DAYS(Table1[[#This Row],[Filed date]],Table1[[#This Row],[Visit date]])</f>
        <v>4</v>
      </c>
      <c r="H2057">
        <v>7</v>
      </c>
      <c r="I2057">
        <v>350</v>
      </c>
      <c r="J2057">
        <v>50</v>
      </c>
      <c r="K2057" t="s">
        <v>30</v>
      </c>
      <c r="L2057" t="s">
        <v>777</v>
      </c>
    </row>
    <row r="2058" spans="1:12" x14ac:dyDescent="0.25">
      <c r="A2058" s="3">
        <v>755506</v>
      </c>
      <c r="B2058" s="1" t="s">
        <v>9</v>
      </c>
      <c r="C2058" s="2">
        <v>44944</v>
      </c>
      <c r="D2058" s="2" t="str">
        <f>TEXT(Table1[[#This Row],[Visit date]],"Dddd")</f>
        <v>Wednesday</v>
      </c>
      <c r="E2058" s="2" t="str">
        <f>TEXT(Table1[[#This Row],[Visit date]],"Mmmm")</f>
        <v>January</v>
      </c>
      <c r="F2058" s="2">
        <v>44949.47415509259</v>
      </c>
      <c r="G2058">
        <f>_xlfn.DAYS(Table1[[#This Row],[Filed date]],Table1[[#This Row],[Visit date]])</f>
        <v>5</v>
      </c>
      <c r="H2058">
        <v>1</v>
      </c>
      <c r="I2058">
        <v>1000</v>
      </c>
      <c r="J2058">
        <v>1000</v>
      </c>
      <c r="K2058" t="s">
        <v>924</v>
      </c>
      <c r="L2058" t="s">
        <v>375</v>
      </c>
    </row>
    <row r="2059" spans="1:12" x14ac:dyDescent="0.25">
      <c r="A2059" s="3">
        <v>753298</v>
      </c>
      <c r="B2059" s="1" t="s">
        <v>9</v>
      </c>
      <c r="C2059" s="2">
        <v>44942</v>
      </c>
      <c r="D2059" s="2" t="str">
        <f>TEXT(Table1[[#This Row],[Visit date]],"Dddd")</f>
        <v>Monday</v>
      </c>
      <c r="E2059" s="2" t="str">
        <f>TEXT(Table1[[#This Row],[Visit date]],"Mmmm")</f>
        <v>January</v>
      </c>
      <c r="F2059" s="2">
        <v>44946.576458333337</v>
      </c>
      <c r="G2059">
        <f>_xlfn.DAYS(Table1[[#This Row],[Filed date]],Table1[[#This Row],[Visit date]])</f>
        <v>4</v>
      </c>
      <c r="H2059">
        <v>1</v>
      </c>
      <c r="I2059">
        <v>1200</v>
      </c>
      <c r="J2059">
        <v>1200</v>
      </c>
      <c r="K2059" t="s">
        <v>851</v>
      </c>
      <c r="L2059" t="s">
        <v>204</v>
      </c>
    </row>
    <row r="2060" spans="1:12" x14ac:dyDescent="0.25">
      <c r="A2060" s="3">
        <v>761811</v>
      </c>
      <c r="B2060" s="1" t="s">
        <v>9</v>
      </c>
      <c r="C2060" s="2">
        <v>44950</v>
      </c>
      <c r="D2060" s="2" t="str">
        <f>TEXT(Table1[[#This Row],[Visit date]],"Dddd")</f>
        <v>Tuesday</v>
      </c>
      <c r="E2060" s="2" t="str">
        <f>TEXT(Table1[[#This Row],[Visit date]],"Mmmm")</f>
        <v>January</v>
      </c>
      <c r="F2060" s="2">
        <v>44952.704722222217</v>
      </c>
      <c r="G2060">
        <f>_xlfn.DAYS(Table1[[#This Row],[Filed date]],Table1[[#This Row],[Visit date]])</f>
        <v>2</v>
      </c>
      <c r="H2060">
        <v>4</v>
      </c>
      <c r="I2060">
        <v>200</v>
      </c>
      <c r="J2060">
        <v>50</v>
      </c>
      <c r="K2060" t="s">
        <v>30</v>
      </c>
      <c r="L2060" t="s">
        <v>625</v>
      </c>
    </row>
    <row r="2061" spans="1:12" x14ac:dyDescent="0.25">
      <c r="A2061" s="3">
        <v>753465</v>
      </c>
      <c r="B2061" s="1" t="s">
        <v>9</v>
      </c>
      <c r="C2061" s="2">
        <v>44943</v>
      </c>
      <c r="D2061" s="2" t="str">
        <f>TEXT(Table1[[#This Row],[Visit date]],"Dddd")</f>
        <v>Tuesday</v>
      </c>
      <c r="E2061" s="2" t="str">
        <f>TEXT(Table1[[#This Row],[Visit date]],"Mmmm")</f>
        <v>January</v>
      </c>
      <c r="F2061" s="2">
        <v>44946.635115740741</v>
      </c>
      <c r="G2061">
        <f>_xlfn.DAYS(Table1[[#This Row],[Filed date]],Table1[[#This Row],[Visit date]])</f>
        <v>3</v>
      </c>
      <c r="H2061">
        <v>60</v>
      </c>
      <c r="I2061">
        <v>3000</v>
      </c>
      <c r="J2061">
        <v>50</v>
      </c>
      <c r="K2061" t="s">
        <v>193</v>
      </c>
      <c r="L2061" t="s">
        <v>518</v>
      </c>
    </row>
    <row r="2062" spans="1:12" x14ac:dyDescent="0.25">
      <c r="A2062" s="3">
        <v>758960</v>
      </c>
      <c r="B2062" s="1" t="s">
        <v>9</v>
      </c>
      <c r="C2062" s="2">
        <v>44946</v>
      </c>
      <c r="D2062" s="2" t="str">
        <f>TEXT(Table1[[#This Row],[Visit date]],"Dddd")</f>
        <v>Friday</v>
      </c>
      <c r="E2062" s="2" t="str">
        <f>TEXT(Table1[[#This Row],[Visit date]],"Mmmm")</f>
        <v>January</v>
      </c>
      <c r="F2062" s="2">
        <v>44951.439085648148</v>
      </c>
      <c r="G2062">
        <f>_xlfn.DAYS(Table1[[#This Row],[Filed date]],Table1[[#This Row],[Visit date]])</f>
        <v>5</v>
      </c>
      <c r="H2062">
        <v>3</v>
      </c>
      <c r="I2062">
        <v>60</v>
      </c>
      <c r="J2062">
        <v>20</v>
      </c>
      <c r="K2062" t="s">
        <v>925</v>
      </c>
      <c r="L2062" t="s">
        <v>192</v>
      </c>
    </row>
    <row r="2063" spans="1:12" x14ac:dyDescent="0.25">
      <c r="A2063" s="3">
        <v>761414</v>
      </c>
      <c r="B2063" s="1" t="s">
        <v>9</v>
      </c>
      <c r="C2063" s="2">
        <v>44950</v>
      </c>
      <c r="D2063" s="2" t="str">
        <f>TEXT(Table1[[#This Row],[Visit date]],"Dddd")</f>
        <v>Tuesday</v>
      </c>
      <c r="E2063" s="2" t="str">
        <f>TEXT(Table1[[#This Row],[Visit date]],"Mmmm")</f>
        <v>January</v>
      </c>
      <c r="F2063" s="2">
        <v>44952.588495370372</v>
      </c>
      <c r="G2063">
        <f>_xlfn.DAYS(Table1[[#This Row],[Filed date]],Table1[[#This Row],[Visit date]])</f>
        <v>2</v>
      </c>
      <c r="H2063">
        <v>6</v>
      </c>
      <c r="I2063">
        <v>300</v>
      </c>
      <c r="J2063">
        <v>50</v>
      </c>
      <c r="K2063" t="s">
        <v>811</v>
      </c>
      <c r="L2063" t="s">
        <v>510</v>
      </c>
    </row>
    <row r="2064" spans="1:12" x14ac:dyDescent="0.25">
      <c r="A2064" s="3">
        <v>750930</v>
      </c>
      <c r="B2064" s="1" t="s">
        <v>9</v>
      </c>
      <c r="C2064" s="2">
        <v>44942</v>
      </c>
      <c r="D2064" s="2" t="str">
        <f>TEXT(Table1[[#This Row],[Visit date]],"Dddd")</f>
        <v>Monday</v>
      </c>
      <c r="E2064" s="2" t="str">
        <f>TEXT(Table1[[#This Row],[Visit date]],"Mmmm")</f>
        <v>January</v>
      </c>
      <c r="F2064" s="2">
        <v>44945.344826388893</v>
      </c>
      <c r="G2064">
        <f>_xlfn.DAYS(Table1[[#This Row],[Filed date]],Table1[[#This Row],[Visit date]])</f>
        <v>3</v>
      </c>
      <c r="H2064">
        <v>1</v>
      </c>
      <c r="I2064">
        <v>2500</v>
      </c>
      <c r="J2064">
        <v>2500</v>
      </c>
      <c r="K2064" t="s">
        <v>57</v>
      </c>
      <c r="L2064" t="s">
        <v>868</v>
      </c>
    </row>
    <row r="2065" spans="1:12" x14ac:dyDescent="0.25">
      <c r="A2065" s="3">
        <v>729932</v>
      </c>
      <c r="B2065" s="1" t="s">
        <v>22</v>
      </c>
      <c r="C2065" s="2">
        <v>44929</v>
      </c>
      <c r="D2065" s="2" t="str">
        <f>TEXT(Table1[[#This Row],[Visit date]],"Dddd")</f>
        <v>Tuesday</v>
      </c>
      <c r="E2065" s="2" t="str">
        <f>TEXT(Table1[[#This Row],[Visit date]],"Mmmm")</f>
        <v>January</v>
      </c>
      <c r="F2065" s="2">
        <v>44929.608414351853</v>
      </c>
      <c r="G2065">
        <f>_xlfn.DAYS(Table1[[#This Row],[Filed date]],Table1[[#This Row],[Visit date]])</f>
        <v>0</v>
      </c>
      <c r="H2065">
        <v>6</v>
      </c>
      <c r="I2065">
        <v>2821.5</v>
      </c>
      <c r="J2065">
        <v>470.25</v>
      </c>
      <c r="K2065" t="s">
        <v>389</v>
      </c>
      <c r="L2065" t="s">
        <v>338</v>
      </c>
    </row>
    <row r="2066" spans="1:12" x14ac:dyDescent="0.25">
      <c r="A2066" s="3">
        <v>761491</v>
      </c>
      <c r="B2066" s="1" t="s">
        <v>9</v>
      </c>
      <c r="C2066" s="2">
        <v>44950</v>
      </c>
      <c r="D2066" s="2" t="str">
        <f>TEXT(Table1[[#This Row],[Visit date]],"Dddd")</f>
        <v>Tuesday</v>
      </c>
      <c r="E2066" s="2" t="str">
        <f>TEXT(Table1[[#This Row],[Visit date]],"Mmmm")</f>
        <v>January</v>
      </c>
      <c r="F2066" s="2">
        <v>44952.609039351853</v>
      </c>
      <c r="G2066">
        <f>_xlfn.DAYS(Table1[[#This Row],[Filed date]],Table1[[#This Row],[Visit date]])</f>
        <v>2</v>
      </c>
      <c r="H2066">
        <v>1</v>
      </c>
      <c r="I2066">
        <v>4000</v>
      </c>
      <c r="J2066">
        <v>4000</v>
      </c>
      <c r="K2066" t="s">
        <v>292</v>
      </c>
      <c r="L2066" t="s">
        <v>699</v>
      </c>
    </row>
    <row r="2067" spans="1:12" x14ac:dyDescent="0.25">
      <c r="A2067" s="3">
        <v>766855</v>
      </c>
      <c r="B2067" s="1" t="s">
        <v>9</v>
      </c>
      <c r="C2067" s="2">
        <v>44953</v>
      </c>
      <c r="D2067" s="2" t="str">
        <f>TEXT(Table1[[#This Row],[Visit date]],"Dddd")</f>
        <v>Friday</v>
      </c>
      <c r="E2067" s="2" t="str">
        <f>TEXT(Table1[[#This Row],[Visit date]],"Mmmm")</f>
        <v>January</v>
      </c>
      <c r="F2067" s="2">
        <v>44956.625543981478</v>
      </c>
      <c r="G2067">
        <f>_xlfn.DAYS(Table1[[#This Row],[Filed date]],Table1[[#This Row],[Visit date]])</f>
        <v>3</v>
      </c>
      <c r="H2067">
        <v>1</v>
      </c>
      <c r="I2067">
        <v>1000</v>
      </c>
      <c r="J2067">
        <v>1000</v>
      </c>
      <c r="K2067" t="s">
        <v>17</v>
      </c>
      <c r="L2067" t="s">
        <v>11</v>
      </c>
    </row>
    <row r="2068" spans="1:12" x14ac:dyDescent="0.25">
      <c r="A2068" s="3">
        <v>762894</v>
      </c>
      <c r="B2068" s="1" t="s">
        <v>9</v>
      </c>
      <c r="C2068" s="2">
        <v>44951</v>
      </c>
      <c r="D2068" s="2" t="str">
        <f>TEXT(Table1[[#This Row],[Visit date]],"Dddd")</f>
        <v>Wednesday</v>
      </c>
      <c r="E2068" s="2" t="str">
        <f>TEXT(Table1[[#This Row],[Visit date]],"Mmmm")</f>
        <v>January</v>
      </c>
      <c r="F2068" s="2">
        <v>44953.594143518523</v>
      </c>
      <c r="G2068">
        <f>_xlfn.DAYS(Table1[[#This Row],[Filed date]],Table1[[#This Row],[Visit date]])</f>
        <v>2</v>
      </c>
      <c r="H2068">
        <v>1</v>
      </c>
      <c r="I2068">
        <v>500</v>
      </c>
      <c r="J2068">
        <v>500</v>
      </c>
      <c r="K2068" t="s">
        <v>316</v>
      </c>
      <c r="L2068" t="s">
        <v>92</v>
      </c>
    </row>
    <row r="2069" spans="1:12" x14ac:dyDescent="0.25">
      <c r="A2069" s="3">
        <v>759985</v>
      </c>
      <c r="B2069" s="1" t="s">
        <v>9</v>
      </c>
      <c r="C2069" s="2">
        <v>44947</v>
      </c>
      <c r="D2069" s="2" t="str">
        <f>TEXT(Table1[[#This Row],[Visit date]],"Dddd")</f>
        <v>Saturday</v>
      </c>
      <c r="E2069" s="2" t="str">
        <f>TEXT(Table1[[#This Row],[Visit date]],"Mmmm")</f>
        <v>January</v>
      </c>
      <c r="F2069" s="2">
        <v>44951.659212962957</v>
      </c>
      <c r="G2069">
        <f>_xlfn.DAYS(Table1[[#This Row],[Filed date]],Table1[[#This Row],[Visit date]])</f>
        <v>4</v>
      </c>
      <c r="H2069">
        <v>24</v>
      </c>
      <c r="I2069">
        <v>2520</v>
      </c>
      <c r="J2069">
        <v>105</v>
      </c>
      <c r="K2069" t="s">
        <v>223</v>
      </c>
      <c r="L2069" t="s">
        <v>168</v>
      </c>
    </row>
    <row r="2070" spans="1:12" x14ac:dyDescent="0.25">
      <c r="A2070" s="3">
        <v>758982</v>
      </c>
      <c r="B2070" s="1" t="s">
        <v>9</v>
      </c>
      <c r="C2070" s="2">
        <v>44946</v>
      </c>
      <c r="D2070" s="2" t="str">
        <f>TEXT(Table1[[#This Row],[Visit date]],"Dddd")</f>
        <v>Friday</v>
      </c>
      <c r="E2070" s="2" t="str">
        <f>TEXT(Table1[[#This Row],[Visit date]],"Mmmm")</f>
        <v>January</v>
      </c>
      <c r="F2070" s="2">
        <v>44951.442870370367</v>
      </c>
      <c r="G2070">
        <f>_xlfn.DAYS(Table1[[#This Row],[Filed date]],Table1[[#This Row],[Visit date]])</f>
        <v>5</v>
      </c>
      <c r="H2070">
        <v>1</v>
      </c>
      <c r="I2070">
        <v>500</v>
      </c>
      <c r="J2070">
        <v>500</v>
      </c>
      <c r="K2070" t="s">
        <v>80</v>
      </c>
      <c r="L2070" t="s">
        <v>388</v>
      </c>
    </row>
    <row r="2071" spans="1:12" x14ac:dyDescent="0.25">
      <c r="A2071" s="3">
        <v>756246</v>
      </c>
      <c r="B2071" s="1" t="s">
        <v>9</v>
      </c>
      <c r="C2071" s="2">
        <v>44944</v>
      </c>
      <c r="D2071" s="2" t="str">
        <f>TEXT(Table1[[#This Row],[Visit date]],"Dddd")</f>
        <v>Wednesday</v>
      </c>
      <c r="E2071" s="2" t="str">
        <f>TEXT(Table1[[#This Row],[Visit date]],"Mmmm")</f>
        <v>January</v>
      </c>
      <c r="F2071" s="2">
        <v>44949.64638888889</v>
      </c>
      <c r="G2071">
        <f>_xlfn.DAYS(Table1[[#This Row],[Filed date]],Table1[[#This Row],[Visit date]])</f>
        <v>5</v>
      </c>
      <c r="H2071">
        <v>18</v>
      </c>
      <c r="I2071">
        <v>180</v>
      </c>
      <c r="J2071">
        <v>10</v>
      </c>
      <c r="K2071" t="s">
        <v>114</v>
      </c>
      <c r="L2071" t="s">
        <v>18</v>
      </c>
    </row>
    <row r="2072" spans="1:12" x14ac:dyDescent="0.25">
      <c r="A2072" s="3">
        <v>756272</v>
      </c>
      <c r="B2072" s="1" t="s">
        <v>9</v>
      </c>
      <c r="C2072" s="2">
        <v>44944</v>
      </c>
      <c r="D2072" s="2" t="str">
        <f>TEXT(Table1[[#This Row],[Visit date]],"Dddd")</f>
        <v>Wednesday</v>
      </c>
      <c r="E2072" s="2" t="str">
        <f>TEXT(Table1[[#This Row],[Visit date]],"Mmmm")</f>
        <v>January</v>
      </c>
      <c r="F2072" s="2">
        <v>44949.654293981483</v>
      </c>
      <c r="G2072">
        <f>_xlfn.DAYS(Table1[[#This Row],[Filed date]],Table1[[#This Row],[Visit date]])</f>
        <v>5</v>
      </c>
      <c r="H2072">
        <v>6</v>
      </c>
      <c r="I2072">
        <v>1500</v>
      </c>
      <c r="J2072">
        <v>250</v>
      </c>
      <c r="K2072" t="s">
        <v>10</v>
      </c>
      <c r="L2072" t="s">
        <v>597</v>
      </c>
    </row>
    <row r="2073" spans="1:12" x14ac:dyDescent="0.25">
      <c r="A2073" s="3">
        <v>737951</v>
      </c>
      <c r="B2073" s="1" t="s">
        <v>50</v>
      </c>
      <c r="C2073" s="2">
        <v>44932</v>
      </c>
      <c r="D2073" s="2" t="str">
        <f>TEXT(Table1[[#This Row],[Visit date]],"Dddd")</f>
        <v>Friday</v>
      </c>
      <c r="E2073" s="2" t="str">
        <f>TEXT(Table1[[#This Row],[Visit date]],"Mmmm")</f>
        <v>January</v>
      </c>
      <c r="F2073" s="2">
        <v>44936.538576388892</v>
      </c>
      <c r="G2073">
        <f>_xlfn.DAYS(Table1[[#This Row],[Filed date]],Table1[[#This Row],[Visit date]])</f>
        <v>4</v>
      </c>
      <c r="H2073">
        <v>1</v>
      </c>
      <c r="I2073">
        <v>5300</v>
      </c>
      <c r="J2073">
        <v>5300</v>
      </c>
      <c r="K2073" t="s">
        <v>926</v>
      </c>
      <c r="L2073" t="s">
        <v>52</v>
      </c>
    </row>
    <row r="2074" spans="1:12" x14ac:dyDescent="0.25">
      <c r="A2074" s="3">
        <v>738029</v>
      </c>
      <c r="B2074" s="1" t="s">
        <v>50</v>
      </c>
      <c r="C2074" s="2">
        <v>44933</v>
      </c>
      <c r="D2074" s="2" t="str">
        <f>TEXT(Table1[[#This Row],[Visit date]],"Dddd")</f>
        <v>Saturday</v>
      </c>
      <c r="E2074" s="2" t="str">
        <f>TEXT(Table1[[#This Row],[Visit date]],"Mmmm")</f>
        <v>January</v>
      </c>
      <c r="F2074" s="2">
        <v>44936.554675925923</v>
      </c>
      <c r="G2074">
        <f>_xlfn.DAYS(Table1[[#This Row],[Filed date]],Table1[[#This Row],[Visit date]])</f>
        <v>3</v>
      </c>
      <c r="H2074">
        <v>1</v>
      </c>
      <c r="I2074">
        <v>576</v>
      </c>
      <c r="J2074">
        <v>576</v>
      </c>
      <c r="K2074" t="s">
        <v>927</v>
      </c>
      <c r="L2074" t="s">
        <v>330</v>
      </c>
    </row>
    <row r="2075" spans="1:12" x14ac:dyDescent="0.25">
      <c r="A2075" s="3">
        <v>737981</v>
      </c>
      <c r="B2075" s="1" t="s">
        <v>50</v>
      </c>
      <c r="C2075" s="2">
        <v>44931</v>
      </c>
      <c r="D2075" s="2" t="str">
        <f>TEXT(Table1[[#This Row],[Visit date]],"Dddd")</f>
        <v>Thursday</v>
      </c>
      <c r="E2075" s="2" t="str">
        <f>TEXT(Table1[[#This Row],[Visit date]],"Mmmm")</f>
        <v>January</v>
      </c>
      <c r="F2075" s="2">
        <v>44936.544965277782</v>
      </c>
      <c r="G2075">
        <f>_xlfn.DAYS(Table1[[#This Row],[Filed date]],Table1[[#This Row],[Visit date]])</f>
        <v>5</v>
      </c>
      <c r="H2075">
        <v>1</v>
      </c>
      <c r="I2075">
        <v>3600</v>
      </c>
      <c r="J2075">
        <v>3600</v>
      </c>
      <c r="K2075" t="s">
        <v>928</v>
      </c>
      <c r="L2075" t="s">
        <v>929</v>
      </c>
    </row>
    <row r="2076" spans="1:12" x14ac:dyDescent="0.25">
      <c r="A2076" s="3">
        <v>728130</v>
      </c>
      <c r="B2076" s="1" t="s">
        <v>19</v>
      </c>
      <c r="C2076" s="2">
        <v>44907</v>
      </c>
      <c r="D2076" s="2" t="str">
        <f>TEXT(Table1[[#This Row],[Visit date]],"Dddd")</f>
        <v>Monday</v>
      </c>
      <c r="E2076" s="2" t="str">
        <f>TEXT(Table1[[#This Row],[Visit date]],"Mmmm")</f>
        <v>December</v>
      </c>
      <c r="F2076" s="2">
        <v>44927.368414351848</v>
      </c>
      <c r="G2076">
        <f>_xlfn.DAYS(Table1[[#This Row],[Filed date]],Table1[[#This Row],[Visit date]])</f>
        <v>20</v>
      </c>
      <c r="H2076">
        <v>1</v>
      </c>
      <c r="I2076">
        <v>700</v>
      </c>
      <c r="J2076">
        <v>700</v>
      </c>
      <c r="K2076" t="s">
        <v>930</v>
      </c>
      <c r="L2076" t="s">
        <v>474</v>
      </c>
    </row>
    <row r="2077" spans="1:12" x14ac:dyDescent="0.25">
      <c r="A2077" s="3">
        <v>728552</v>
      </c>
      <c r="B2077" s="1" t="s">
        <v>9</v>
      </c>
      <c r="C2077" s="2">
        <v>44926</v>
      </c>
      <c r="D2077" s="2" t="str">
        <f>TEXT(Table1[[#This Row],[Visit date]],"Dddd")</f>
        <v>Saturday</v>
      </c>
      <c r="E2077" s="2" t="str">
        <f>TEXT(Table1[[#This Row],[Visit date]],"Mmmm")</f>
        <v>December</v>
      </c>
      <c r="F2077" s="2">
        <v>44928.470104166663</v>
      </c>
      <c r="G2077">
        <f>_xlfn.DAYS(Table1[[#This Row],[Filed date]],Table1[[#This Row],[Visit date]])</f>
        <v>2</v>
      </c>
      <c r="H2077">
        <v>1</v>
      </c>
      <c r="I2077">
        <v>1000</v>
      </c>
      <c r="J2077">
        <v>1000</v>
      </c>
      <c r="K2077" t="s">
        <v>17</v>
      </c>
      <c r="L2077" t="s">
        <v>600</v>
      </c>
    </row>
    <row r="2078" spans="1:12" x14ac:dyDescent="0.25">
      <c r="A2078" s="3">
        <v>761575</v>
      </c>
      <c r="B2078" s="1" t="s">
        <v>9</v>
      </c>
      <c r="C2078" s="2">
        <v>44950</v>
      </c>
      <c r="D2078" s="2" t="str">
        <f>TEXT(Table1[[#This Row],[Visit date]],"Dddd")</f>
        <v>Tuesday</v>
      </c>
      <c r="E2078" s="2" t="str">
        <f>TEXT(Table1[[#This Row],[Visit date]],"Mmmm")</f>
        <v>January</v>
      </c>
      <c r="F2078" s="2">
        <v>44952.625659722216</v>
      </c>
      <c r="G2078">
        <f>_xlfn.DAYS(Table1[[#This Row],[Filed date]],Table1[[#This Row],[Visit date]])</f>
        <v>2</v>
      </c>
      <c r="H2078">
        <v>1</v>
      </c>
      <c r="I2078">
        <v>2500</v>
      </c>
      <c r="J2078">
        <v>2500</v>
      </c>
      <c r="K2078" t="s">
        <v>57</v>
      </c>
      <c r="L2078" t="s">
        <v>108</v>
      </c>
    </row>
    <row r="2079" spans="1:12" x14ac:dyDescent="0.25">
      <c r="A2079" s="3">
        <v>759859</v>
      </c>
      <c r="B2079" s="1" t="s">
        <v>9</v>
      </c>
      <c r="C2079" s="2">
        <v>44947</v>
      </c>
      <c r="D2079" s="2" t="str">
        <f>TEXT(Table1[[#This Row],[Visit date]],"Dddd")</f>
        <v>Saturday</v>
      </c>
      <c r="E2079" s="2" t="str">
        <f>TEXT(Table1[[#This Row],[Visit date]],"Mmmm")</f>
        <v>January</v>
      </c>
      <c r="F2079" s="2">
        <v>44951.622847222221</v>
      </c>
      <c r="G2079">
        <f>_xlfn.DAYS(Table1[[#This Row],[Filed date]],Table1[[#This Row],[Visit date]])</f>
        <v>4</v>
      </c>
      <c r="H2079">
        <v>6</v>
      </c>
      <c r="I2079">
        <v>1500</v>
      </c>
      <c r="J2079">
        <v>250</v>
      </c>
      <c r="K2079" t="s">
        <v>10</v>
      </c>
      <c r="L2079" t="s">
        <v>187</v>
      </c>
    </row>
    <row r="2080" spans="1:12" x14ac:dyDescent="0.25">
      <c r="A2080" s="3">
        <v>763208</v>
      </c>
      <c r="B2080" s="1" t="s">
        <v>9</v>
      </c>
      <c r="C2080" s="2">
        <v>44952</v>
      </c>
      <c r="D2080" s="2" t="str">
        <f>TEXT(Table1[[#This Row],[Visit date]],"Dddd")</f>
        <v>Thursday</v>
      </c>
      <c r="E2080" s="2" t="str">
        <f>TEXT(Table1[[#This Row],[Visit date]],"Mmmm")</f>
        <v>January</v>
      </c>
      <c r="F2080" s="2">
        <v>44953.671655092592</v>
      </c>
      <c r="G2080">
        <f>_xlfn.DAYS(Table1[[#This Row],[Filed date]],Table1[[#This Row],[Visit date]])</f>
        <v>1</v>
      </c>
      <c r="H2080">
        <v>1</v>
      </c>
      <c r="I2080">
        <v>1000</v>
      </c>
      <c r="J2080">
        <v>1000</v>
      </c>
      <c r="K2080" t="s">
        <v>61</v>
      </c>
      <c r="L2080" t="s">
        <v>342</v>
      </c>
    </row>
    <row r="2081" spans="1:12" x14ac:dyDescent="0.25">
      <c r="A2081" s="3">
        <v>737951</v>
      </c>
      <c r="B2081" s="1" t="s">
        <v>50</v>
      </c>
      <c r="C2081" s="2">
        <v>44932</v>
      </c>
      <c r="D2081" s="2" t="str">
        <f>TEXT(Table1[[#This Row],[Visit date]],"Dddd")</f>
        <v>Friday</v>
      </c>
      <c r="E2081" s="2" t="str">
        <f>TEXT(Table1[[#This Row],[Visit date]],"Mmmm")</f>
        <v>January</v>
      </c>
      <c r="F2081" s="2">
        <v>44936.538576388892</v>
      </c>
      <c r="G2081">
        <f>_xlfn.DAYS(Table1[[#This Row],[Filed date]],Table1[[#This Row],[Visit date]])</f>
        <v>4</v>
      </c>
      <c r="H2081">
        <v>1</v>
      </c>
      <c r="I2081">
        <v>25000</v>
      </c>
      <c r="J2081">
        <v>25000</v>
      </c>
      <c r="K2081" t="s">
        <v>698</v>
      </c>
      <c r="L2081" t="s">
        <v>52</v>
      </c>
    </row>
    <row r="2082" spans="1:12" x14ac:dyDescent="0.25">
      <c r="A2082" s="3">
        <v>759410</v>
      </c>
      <c r="B2082" s="1" t="s">
        <v>9</v>
      </c>
      <c r="C2082" s="2">
        <v>44947</v>
      </c>
      <c r="D2082" s="2" t="str">
        <f>TEXT(Table1[[#This Row],[Visit date]],"Dddd")</f>
        <v>Saturday</v>
      </c>
      <c r="E2082" s="2" t="str">
        <f>TEXT(Table1[[#This Row],[Visit date]],"Mmmm")</f>
        <v>January</v>
      </c>
      <c r="F2082" s="2">
        <v>44951.528032407397</v>
      </c>
      <c r="G2082">
        <f>_xlfn.DAYS(Table1[[#This Row],[Filed date]],Table1[[#This Row],[Visit date]])</f>
        <v>4</v>
      </c>
      <c r="H2082">
        <v>6</v>
      </c>
      <c r="I2082">
        <v>1500</v>
      </c>
      <c r="J2082">
        <v>250</v>
      </c>
      <c r="K2082" t="s">
        <v>10</v>
      </c>
      <c r="L2082" t="s">
        <v>675</v>
      </c>
    </row>
    <row r="2083" spans="1:12" x14ac:dyDescent="0.25">
      <c r="A2083" s="3">
        <v>757911</v>
      </c>
      <c r="B2083" s="1" t="s">
        <v>9</v>
      </c>
      <c r="C2083" s="2">
        <v>44945</v>
      </c>
      <c r="D2083" s="2" t="str">
        <f>TEXT(Table1[[#This Row],[Visit date]],"Dddd")</f>
        <v>Thursday</v>
      </c>
      <c r="E2083" s="2" t="str">
        <f>TEXT(Table1[[#This Row],[Visit date]],"Mmmm")</f>
        <v>January</v>
      </c>
      <c r="F2083" s="2">
        <v>44950.624027777783</v>
      </c>
      <c r="G2083">
        <f>_xlfn.DAYS(Table1[[#This Row],[Filed date]],Table1[[#This Row],[Visit date]])</f>
        <v>5</v>
      </c>
      <c r="H2083">
        <v>30</v>
      </c>
      <c r="I2083">
        <v>2400</v>
      </c>
      <c r="J2083">
        <v>80</v>
      </c>
      <c r="K2083" t="s">
        <v>162</v>
      </c>
      <c r="L2083" t="s">
        <v>233</v>
      </c>
    </row>
    <row r="2084" spans="1:12" x14ac:dyDescent="0.25">
      <c r="A2084" s="3">
        <v>759854</v>
      </c>
      <c r="B2084" s="1" t="s">
        <v>9</v>
      </c>
      <c r="C2084" s="2">
        <v>44948</v>
      </c>
      <c r="D2084" s="2" t="str">
        <f>TEXT(Table1[[#This Row],[Visit date]],"Dddd")</f>
        <v>Sunday</v>
      </c>
      <c r="E2084" s="2" t="str">
        <f>TEXT(Table1[[#This Row],[Visit date]],"Mmmm")</f>
        <v>January</v>
      </c>
      <c r="F2084" s="2">
        <v>44951.621793981481</v>
      </c>
      <c r="G2084">
        <f>_xlfn.DAYS(Table1[[#This Row],[Filed date]],Table1[[#This Row],[Visit date]])</f>
        <v>3</v>
      </c>
      <c r="H2084">
        <v>1</v>
      </c>
      <c r="I2084">
        <v>3000</v>
      </c>
      <c r="J2084">
        <v>3000</v>
      </c>
      <c r="K2084" t="s">
        <v>12</v>
      </c>
      <c r="L2084" t="s">
        <v>317</v>
      </c>
    </row>
    <row r="2085" spans="1:12" x14ac:dyDescent="0.25">
      <c r="A2085" s="3">
        <v>759093</v>
      </c>
      <c r="B2085" s="1" t="s">
        <v>9</v>
      </c>
      <c r="C2085" s="2">
        <v>44946</v>
      </c>
      <c r="D2085" s="2" t="str">
        <f>TEXT(Table1[[#This Row],[Visit date]],"Dddd")</f>
        <v>Friday</v>
      </c>
      <c r="E2085" s="2" t="str">
        <f>TEXT(Table1[[#This Row],[Visit date]],"Mmmm")</f>
        <v>January</v>
      </c>
      <c r="F2085" s="2">
        <v>44951.465648148151</v>
      </c>
      <c r="G2085">
        <f>_xlfn.DAYS(Table1[[#This Row],[Filed date]],Table1[[#This Row],[Visit date]])</f>
        <v>5</v>
      </c>
      <c r="H2085">
        <v>1</v>
      </c>
      <c r="I2085">
        <v>600</v>
      </c>
      <c r="J2085">
        <v>600</v>
      </c>
      <c r="K2085" t="s">
        <v>78</v>
      </c>
      <c r="L2085" t="s">
        <v>382</v>
      </c>
    </row>
    <row r="2086" spans="1:12" x14ac:dyDescent="0.25">
      <c r="A2086" s="3">
        <v>758623</v>
      </c>
      <c r="B2086" s="1" t="s">
        <v>9</v>
      </c>
      <c r="C2086" s="2">
        <v>44946</v>
      </c>
      <c r="D2086" s="2" t="str">
        <f>TEXT(Table1[[#This Row],[Visit date]],"Dddd")</f>
        <v>Friday</v>
      </c>
      <c r="E2086" s="2" t="str">
        <f>TEXT(Table1[[#This Row],[Visit date]],"Mmmm")</f>
        <v>January</v>
      </c>
      <c r="F2086" s="2">
        <v>44951.363275462973</v>
      </c>
      <c r="G2086">
        <f>_xlfn.DAYS(Table1[[#This Row],[Filed date]],Table1[[#This Row],[Visit date]])</f>
        <v>5</v>
      </c>
      <c r="H2086">
        <v>1</v>
      </c>
      <c r="I2086">
        <v>600</v>
      </c>
      <c r="J2086">
        <v>600</v>
      </c>
      <c r="K2086" t="s">
        <v>429</v>
      </c>
      <c r="L2086" t="s">
        <v>382</v>
      </c>
    </row>
    <row r="2087" spans="1:12" x14ac:dyDescent="0.25">
      <c r="A2087" s="3">
        <v>753406</v>
      </c>
      <c r="B2087" s="1" t="s">
        <v>9</v>
      </c>
      <c r="C2087" s="2">
        <v>44943</v>
      </c>
      <c r="D2087" s="2" t="str">
        <f>TEXT(Table1[[#This Row],[Visit date]],"Dddd")</f>
        <v>Tuesday</v>
      </c>
      <c r="E2087" s="2" t="str">
        <f>TEXT(Table1[[#This Row],[Visit date]],"Mmmm")</f>
        <v>January</v>
      </c>
      <c r="F2087" s="2">
        <v>44946.619687500002</v>
      </c>
      <c r="G2087">
        <f>_xlfn.DAYS(Table1[[#This Row],[Filed date]],Table1[[#This Row],[Visit date]])</f>
        <v>3</v>
      </c>
      <c r="H2087">
        <v>1</v>
      </c>
      <c r="I2087">
        <v>1500</v>
      </c>
      <c r="J2087">
        <v>1500</v>
      </c>
      <c r="K2087" t="s">
        <v>94</v>
      </c>
      <c r="L2087" t="s">
        <v>457</v>
      </c>
    </row>
    <row r="2088" spans="1:12" x14ac:dyDescent="0.25">
      <c r="A2088" s="3">
        <v>762263</v>
      </c>
      <c r="B2088" s="1" t="s">
        <v>9</v>
      </c>
      <c r="C2088" s="2">
        <v>44949</v>
      </c>
      <c r="D2088" s="2" t="str">
        <f>TEXT(Table1[[#This Row],[Visit date]],"Dddd")</f>
        <v>Monday</v>
      </c>
      <c r="E2088" s="2" t="str">
        <f>TEXT(Table1[[#This Row],[Visit date]],"Mmmm")</f>
        <v>January</v>
      </c>
      <c r="F2088" s="2">
        <v>44953.368043981478</v>
      </c>
      <c r="G2088">
        <f>_xlfn.DAYS(Table1[[#This Row],[Filed date]],Table1[[#This Row],[Visit date]])</f>
        <v>4</v>
      </c>
      <c r="H2088">
        <v>1</v>
      </c>
      <c r="I2088">
        <v>2860</v>
      </c>
      <c r="J2088">
        <v>2860</v>
      </c>
      <c r="K2088" t="s">
        <v>467</v>
      </c>
      <c r="L2088" t="s">
        <v>723</v>
      </c>
    </row>
    <row r="2089" spans="1:12" x14ac:dyDescent="0.25">
      <c r="A2089" s="3">
        <v>731830</v>
      </c>
      <c r="B2089" s="1" t="s">
        <v>22</v>
      </c>
      <c r="C2089" s="2">
        <v>44930</v>
      </c>
      <c r="D2089" s="2" t="str">
        <f>TEXT(Table1[[#This Row],[Visit date]],"Dddd")</f>
        <v>Wednesday</v>
      </c>
      <c r="E2089" s="2" t="str">
        <f>TEXT(Table1[[#This Row],[Visit date]],"Mmmm")</f>
        <v>January</v>
      </c>
      <c r="F2089" s="2">
        <v>44930.820057870369</v>
      </c>
      <c r="G2089">
        <f>_xlfn.DAYS(Table1[[#This Row],[Filed date]],Table1[[#This Row],[Visit date]])</f>
        <v>0</v>
      </c>
      <c r="H2089">
        <v>15</v>
      </c>
      <c r="I2089">
        <v>243.75</v>
      </c>
      <c r="J2089">
        <v>16.25</v>
      </c>
      <c r="K2089" t="s">
        <v>679</v>
      </c>
      <c r="L2089" t="s">
        <v>194</v>
      </c>
    </row>
    <row r="2090" spans="1:12" x14ac:dyDescent="0.25">
      <c r="A2090" s="3">
        <v>755447</v>
      </c>
      <c r="B2090" s="1" t="s">
        <v>9</v>
      </c>
      <c r="C2090" s="2">
        <v>44943</v>
      </c>
      <c r="D2090" s="2" t="str">
        <f>TEXT(Table1[[#This Row],[Visit date]],"Dddd")</f>
        <v>Tuesday</v>
      </c>
      <c r="E2090" s="2" t="str">
        <f>TEXT(Table1[[#This Row],[Visit date]],"Mmmm")</f>
        <v>January</v>
      </c>
      <c r="F2090" s="2">
        <v>44949.456956018519</v>
      </c>
      <c r="G2090">
        <f>_xlfn.DAYS(Table1[[#This Row],[Filed date]],Table1[[#This Row],[Visit date]])</f>
        <v>6</v>
      </c>
      <c r="H2090">
        <v>6</v>
      </c>
      <c r="I2090">
        <v>300</v>
      </c>
      <c r="J2090">
        <v>50</v>
      </c>
      <c r="K2090" t="s">
        <v>707</v>
      </c>
      <c r="L2090" t="s">
        <v>268</v>
      </c>
    </row>
    <row r="2091" spans="1:12" x14ac:dyDescent="0.25">
      <c r="A2091" s="3">
        <v>751168</v>
      </c>
      <c r="B2091" s="1" t="s">
        <v>69</v>
      </c>
      <c r="C2091" s="2">
        <v>44892</v>
      </c>
      <c r="D2091" s="2" t="str">
        <f>TEXT(Table1[[#This Row],[Visit date]],"Dddd")</f>
        <v>Sunday</v>
      </c>
      <c r="E2091" s="2" t="str">
        <f>TEXT(Table1[[#This Row],[Visit date]],"Mmmm")</f>
        <v>November</v>
      </c>
      <c r="F2091" s="2">
        <v>44945.408067129632</v>
      </c>
      <c r="G2091">
        <f>_xlfn.DAYS(Table1[[#This Row],[Filed date]],Table1[[#This Row],[Visit date]])</f>
        <v>53</v>
      </c>
      <c r="H2091">
        <v>1</v>
      </c>
      <c r="I2091">
        <v>2822.4</v>
      </c>
      <c r="J2091">
        <v>2822.4</v>
      </c>
      <c r="K2091" t="s">
        <v>931</v>
      </c>
      <c r="L2091" t="s">
        <v>71</v>
      </c>
    </row>
    <row r="2092" spans="1:12" x14ac:dyDescent="0.25">
      <c r="A2092" s="3">
        <v>753470</v>
      </c>
      <c r="B2092" s="1" t="s">
        <v>9</v>
      </c>
      <c r="C2092" s="2">
        <v>44943</v>
      </c>
      <c r="D2092" s="2" t="str">
        <f>TEXT(Table1[[#This Row],[Visit date]],"Dddd")</f>
        <v>Tuesday</v>
      </c>
      <c r="E2092" s="2" t="str">
        <f>TEXT(Table1[[#This Row],[Visit date]],"Mmmm")</f>
        <v>January</v>
      </c>
      <c r="F2092" s="2">
        <v>44946.636747685188</v>
      </c>
      <c r="G2092">
        <f>_xlfn.DAYS(Table1[[#This Row],[Filed date]],Table1[[#This Row],[Visit date]])</f>
        <v>3</v>
      </c>
      <c r="H2092">
        <v>1</v>
      </c>
      <c r="I2092">
        <v>1000</v>
      </c>
      <c r="J2092">
        <v>1000</v>
      </c>
      <c r="K2092" t="s">
        <v>17</v>
      </c>
      <c r="L2092" t="s">
        <v>79</v>
      </c>
    </row>
    <row r="2093" spans="1:12" x14ac:dyDescent="0.25">
      <c r="A2093" s="3">
        <v>758112</v>
      </c>
      <c r="B2093" s="1" t="s">
        <v>9</v>
      </c>
      <c r="C2093" s="2">
        <v>44945</v>
      </c>
      <c r="D2093" s="2" t="str">
        <f>TEXT(Table1[[#This Row],[Visit date]],"Dddd")</f>
        <v>Thursday</v>
      </c>
      <c r="E2093" s="2" t="str">
        <f>TEXT(Table1[[#This Row],[Visit date]],"Mmmm")</f>
        <v>January</v>
      </c>
      <c r="F2093" s="2">
        <v>44950.679363425923</v>
      </c>
      <c r="G2093">
        <f>_xlfn.DAYS(Table1[[#This Row],[Filed date]],Table1[[#This Row],[Visit date]])</f>
        <v>5</v>
      </c>
      <c r="H2093">
        <v>1</v>
      </c>
      <c r="I2093">
        <v>2500</v>
      </c>
      <c r="J2093">
        <v>2500</v>
      </c>
      <c r="K2093" t="s">
        <v>57</v>
      </c>
      <c r="L2093" t="s">
        <v>115</v>
      </c>
    </row>
    <row r="2094" spans="1:12" x14ac:dyDescent="0.25">
      <c r="A2094" s="3">
        <v>751290</v>
      </c>
      <c r="B2094" s="1" t="s">
        <v>9</v>
      </c>
      <c r="C2094" s="2">
        <v>44942</v>
      </c>
      <c r="D2094" s="2" t="str">
        <f>TEXT(Table1[[#This Row],[Visit date]],"Dddd")</f>
        <v>Monday</v>
      </c>
      <c r="E2094" s="2" t="str">
        <f>TEXT(Table1[[#This Row],[Visit date]],"Mmmm")</f>
        <v>January</v>
      </c>
      <c r="F2094" s="2">
        <v>44945.441076388888</v>
      </c>
      <c r="G2094">
        <f>_xlfn.DAYS(Table1[[#This Row],[Filed date]],Table1[[#This Row],[Visit date]])</f>
        <v>3</v>
      </c>
      <c r="H2094">
        <v>18</v>
      </c>
      <c r="I2094">
        <v>180</v>
      </c>
      <c r="J2094">
        <v>10</v>
      </c>
      <c r="K2094" t="s">
        <v>114</v>
      </c>
      <c r="L2094" t="s">
        <v>18</v>
      </c>
    </row>
    <row r="2095" spans="1:12" x14ac:dyDescent="0.25">
      <c r="A2095" s="3">
        <v>757911</v>
      </c>
      <c r="B2095" s="1" t="s">
        <v>9</v>
      </c>
      <c r="C2095" s="2">
        <v>44945</v>
      </c>
      <c r="D2095" s="2" t="str">
        <f>TEXT(Table1[[#This Row],[Visit date]],"Dddd")</f>
        <v>Thursday</v>
      </c>
      <c r="E2095" s="2" t="str">
        <f>TEXT(Table1[[#This Row],[Visit date]],"Mmmm")</f>
        <v>January</v>
      </c>
      <c r="F2095" s="2">
        <v>44950.624027777783</v>
      </c>
      <c r="G2095">
        <f>_xlfn.DAYS(Table1[[#This Row],[Filed date]],Table1[[#This Row],[Visit date]])</f>
        <v>5</v>
      </c>
      <c r="H2095">
        <v>30</v>
      </c>
      <c r="I2095">
        <v>1500</v>
      </c>
      <c r="J2095">
        <v>50</v>
      </c>
      <c r="K2095" t="s">
        <v>472</v>
      </c>
      <c r="L2095" t="s">
        <v>233</v>
      </c>
    </row>
    <row r="2096" spans="1:12" x14ac:dyDescent="0.25">
      <c r="A2096" s="3">
        <v>767025</v>
      </c>
      <c r="B2096" s="1" t="s">
        <v>9</v>
      </c>
      <c r="C2096" s="2">
        <v>44954</v>
      </c>
      <c r="D2096" s="2" t="str">
        <f>TEXT(Table1[[#This Row],[Visit date]],"Dddd")</f>
        <v>Saturday</v>
      </c>
      <c r="E2096" s="2" t="str">
        <f>TEXT(Table1[[#This Row],[Visit date]],"Mmmm")</f>
        <v>January</v>
      </c>
      <c r="F2096" s="2">
        <v>44956.660254629627</v>
      </c>
      <c r="G2096">
        <f>_xlfn.DAYS(Table1[[#This Row],[Filed date]],Table1[[#This Row],[Visit date]])</f>
        <v>2</v>
      </c>
      <c r="H2096">
        <v>1</v>
      </c>
      <c r="I2096">
        <v>5000</v>
      </c>
      <c r="J2096">
        <v>5000</v>
      </c>
      <c r="K2096" t="s">
        <v>497</v>
      </c>
      <c r="L2096" t="s">
        <v>200</v>
      </c>
    </row>
    <row r="2097" spans="1:12" x14ac:dyDescent="0.25">
      <c r="A2097" s="3">
        <v>759188</v>
      </c>
      <c r="B2097" s="1" t="s">
        <v>9</v>
      </c>
      <c r="C2097" s="2">
        <v>44946</v>
      </c>
      <c r="D2097" s="2" t="str">
        <f>TEXT(Table1[[#This Row],[Visit date]],"Dddd")</f>
        <v>Friday</v>
      </c>
      <c r="E2097" s="2" t="str">
        <f>TEXT(Table1[[#This Row],[Visit date]],"Mmmm")</f>
        <v>January</v>
      </c>
      <c r="F2097" s="2">
        <v>44951.483124999999</v>
      </c>
      <c r="G2097">
        <f>_xlfn.DAYS(Table1[[#This Row],[Filed date]],Table1[[#This Row],[Visit date]])</f>
        <v>5</v>
      </c>
      <c r="H2097">
        <v>5</v>
      </c>
      <c r="I2097">
        <v>250</v>
      </c>
      <c r="J2097">
        <v>49.999999999999993</v>
      </c>
      <c r="K2097" t="s">
        <v>30</v>
      </c>
      <c r="L2097" t="s">
        <v>79</v>
      </c>
    </row>
    <row r="2098" spans="1:12" x14ac:dyDescent="0.25">
      <c r="A2098" s="3">
        <v>762252</v>
      </c>
      <c r="B2098" s="1" t="s">
        <v>9</v>
      </c>
      <c r="C2098" s="2">
        <v>44949</v>
      </c>
      <c r="D2098" s="2" t="str">
        <f>TEXT(Table1[[#This Row],[Visit date]],"Dddd")</f>
        <v>Monday</v>
      </c>
      <c r="E2098" s="2" t="str">
        <f>TEXT(Table1[[#This Row],[Visit date]],"Mmmm")</f>
        <v>January</v>
      </c>
      <c r="F2098" s="2">
        <v>44953.363692129627</v>
      </c>
      <c r="G2098">
        <f>_xlfn.DAYS(Table1[[#This Row],[Filed date]],Table1[[#This Row],[Visit date]])</f>
        <v>4</v>
      </c>
      <c r="H2098">
        <v>1</v>
      </c>
      <c r="I2098">
        <v>5999.9999999999991</v>
      </c>
      <c r="J2098">
        <v>5999.9999999999991</v>
      </c>
      <c r="K2098" t="s">
        <v>45</v>
      </c>
      <c r="L2098" t="s">
        <v>191</v>
      </c>
    </row>
    <row r="2099" spans="1:12" x14ac:dyDescent="0.25">
      <c r="A2099" s="3">
        <v>767137</v>
      </c>
      <c r="B2099" s="1" t="s">
        <v>9</v>
      </c>
      <c r="C2099" s="2">
        <v>44955</v>
      </c>
      <c r="D2099" s="2" t="str">
        <f>TEXT(Table1[[#This Row],[Visit date]],"Dddd")</f>
        <v>Sunday</v>
      </c>
      <c r="E2099" s="2" t="str">
        <f>TEXT(Table1[[#This Row],[Visit date]],"Mmmm")</f>
        <v>January</v>
      </c>
      <c r="F2099" s="2">
        <v>44956.699166666673</v>
      </c>
      <c r="G2099">
        <f>_xlfn.DAYS(Table1[[#This Row],[Filed date]],Table1[[#This Row],[Visit date]])</f>
        <v>1</v>
      </c>
      <c r="H2099">
        <v>31</v>
      </c>
      <c r="I2099">
        <v>3410</v>
      </c>
      <c r="J2099">
        <v>110</v>
      </c>
      <c r="K2099" t="s">
        <v>516</v>
      </c>
      <c r="L2099" t="s">
        <v>489</v>
      </c>
    </row>
    <row r="2100" spans="1:12" x14ac:dyDescent="0.25">
      <c r="A2100" s="3">
        <v>759188</v>
      </c>
      <c r="B2100" s="1" t="s">
        <v>9</v>
      </c>
      <c r="C2100" s="2">
        <v>44946</v>
      </c>
      <c r="D2100" s="2" t="str">
        <f>TEXT(Table1[[#This Row],[Visit date]],"Dddd")</f>
        <v>Friday</v>
      </c>
      <c r="E2100" s="2" t="str">
        <f>TEXT(Table1[[#This Row],[Visit date]],"Mmmm")</f>
        <v>January</v>
      </c>
      <c r="F2100" s="2">
        <v>44951.483124999999</v>
      </c>
      <c r="G2100">
        <f>_xlfn.DAYS(Table1[[#This Row],[Filed date]],Table1[[#This Row],[Visit date]])</f>
        <v>5</v>
      </c>
      <c r="H2100">
        <v>1</v>
      </c>
      <c r="I2100">
        <v>453.75</v>
      </c>
      <c r="J2100">
        <v>453.75</v>
      </c>
      <c r="K2100" t="s">
        <v>354</v>
      </c>
      <c r="L2100" t="s">
        <v>79</v>
      </c>
    </row>
    <row r="2101" spans="1:12" x14ac:dyDescent="0.25">
      <c r="A2101" s="3">
        <v>761780</v>
      </c>
      <c r="B2101" s="1" t="s">
        <v>9</v>
      </c>
      <c r="C2101" s="2">
        <v>44950</v>
      </c>
      <c r="D2101" s="2" t="str">
        <f>TEXT(Table1[[#This Row],[Visit date]],"Dddd")</f>
        <v>Tuesday</v>
      </c>
      <c r="E2101" s="2" t="str">
        <f>TEXT(Table1[[#This Row],[Visit date]],"Mmmm")</f>
        <v>January</v>
      </c>
      <c r="F2101" s="2">
        <v>44952.69222222222</v>
      </c>
      <c r="G2101">
        <f>_xlfn.DAYS(Table1[[#This Row],[Filed date]],Table1[[#This Row],[Visit date]])</f>
        <v>2</v>
      </c>
      <c r="H2101">
        <v>1</v>
      </c>
      <c r="I2101">
        <v>600</v>
      </c>
      <c r="J2101">
        <v>600</v>
      </c>
      <c r="K2101" t="s">
        <v>429</v>
      </c>
      <c r="L2101" t="s">
        <v>181</v>
      </c>
    </row>
    <row r="2102" spans="1:12" x14ac:dyDescent="0.25">
      <c r="A2102" s="3">
        <v>753298</v>
      </c>
      <c r="B2102" s="1" t="s">
        <v>9</v>
      </c>
      <c r="C2102" s="2">
        <v>44942</v>
      </c>
      <c r="D2102" s="2" t="str">
        <f>TEXT(Table1[[#This Row],[Visit date]],"Dddd")</f>
        <v>Monday</v>
      </c>
      <c r="E2102" s="2" t="str">
        <f>TEXT(Table1[[#This Row],[Visit date]],"Mmmm")</f>
        <v>January</v>
      </c>
      <c r="F2102" s="2">
        <v>44946.576458333337</v>
      </c>
      <c r="G2102">
        <f>_xlfn.DAYS(Table1[[#This Row],[Filed date]],Table1[[#This Row],[Visit date]])</f>
        <v>4</v>
      </c>
      <c r="H2102">
        <v>1</v>
      </c>
      <c r="I2102">
        <v>7500</v>
      </c>
      <c r="J2102">
        <v>7500</v>
      </c>
      <c r="K2102" t="s">
        <v>421</v>
      </c>
      <c r="L2102" t="s">
        <v>204</v>
      </c>
    </row>
    <row r="2103" spans="1:12" x14ac:dyDescent="0.25">
      <c r="A2103" s="3">
        <v>731837</v>
      </c>
      <c r="B2103" s="1" t="s">
        <v>22</v>
      </c>
      <c r="C2103" s="2">
        <v>44930</v>
      </c>
      <c r="D2103" s="2" t="str">
        <f>TEXT(Table1[[#This Row],[Visit date]],"Dddd")</f>
        <v>Wednesday</v>
      </c>
      <c r="E2103" s="2" t="str">
        <f>TEXT(Table1[[#This Row],[Visit date]],"Mmmm")</f>
        <v>January</v>
      </c>
      <c r="F2103" s="2">
        <v>44930.832708333342</v>
      </c>
      <c r="G2103">
        <f>_xlfn.DAYS(Table1[[#This Row],[Filed date]],Table1[[#This Row],[Visit date]])</f>
        <v>0</v>
      </c>
      <c r="H2103">
        <v>1</v>
      </c>
      <c r="I2103">
        <v>208.33</v>
      </c>
      <c r="J2103">
        <v>208.33</v>
      </c>
      <c r="K2103" t="s">
        <v>894</v>
      </c>
      <c r="L2103" t="s">
        <v>265</v>
      </c>
    </row>
    <row r="2104" spans="1:12" x14ac:dyDescent="0.25">
      <c r="A2104" s="3">
        <v>759606</v>
      </c>
      <c r="B2104" s="1" t="s">
        <v>9</v>
      </c>
      <c r="C2104" s="2">
        <v>44948</v>
      </c>
      <c r="D2104" s="2" t="str">
        <f>TEXT(Table1[[#This Row],[Visit date]],"Dddd")</f>
        <v>Sunday</v>
      </c>
      <c r="E2104" s="2" t="str">
        <f>TEXT(Table1[[#This Row],[Visit date]],"Mmmm")</f>
        <v>January</v>
      </c>
      <c r="F2104" s="2">
        <v>44951.569803240738</v>
      </c>
      <c r="G2104">
        <f>_xlfn.DAYS(Table1[[#This Row],[Filed date]],Table1[[#This Row],[Visit date]])</f>
        <v>3</v>
      </c>
      <c r="H2104">
        <v>1</v>
      </c>
      <c r="I2104">
        <v>3000</v>
      </c>
      <c r="J2104">
        <v>3000</v>
      </c>
      <c r="K2104" t="s">
        <v>12</v>
      </c>
      <c r="L2104" t="s">
        <v>406</v>
      </c>
    </row>
    <row r="2105" spans="1:12" x14ac:dyDescent="0.25">
      <c r="A2105" s="3">
        <v>762767</v>
      </c>
      <c r="B2105" s="1" t="s">
        <v>9</v>
      </c>
      <c r="C2105" s="2">
        <v>44951</v>
      </c>
      <c r="D2105" s="2" t="str">
        <f>TEXT(Table1[[#This Row],[Visit date]],"Dddd")</f>
        <v>Wednesday</v>
      </c>
      <c r="E2105" s="2" t="str">
        <f>TEXT(Table1[[#This Row],[Visit date]],"Mmmm")</f>
        <v>January</v>
      </c>
      <c r="F2105" s="2">
        <v>44953.548425925917</v>
      </c>
      <c r="G2105">
        <f>_xlfn.DAYS(Table1[[#This Row],[Filed date]],Table1[[#This Row],[Visit date]])</f>
        <v>2</v>
      </c>
      <c r="H2105">
        <v>1</v>
      </c>
      <c r="I2105">
        <v>1200</v>
      </c>
      <c r="J2105">
        <v>1200</v>
      </c>
      <c r="K2105" t="s">
        <v>809</v>
      </c>
      <c r="L2105" t="s">
        <v>513</v>
      </c>
    </row>
    <row r="2106" spans="1:12" x14ac:dyDescent="0.25">
      <c r="A2106" s="3">
        <v>761794</v>
      </c>
      <c r="B2106" s="1" t="s">
        <v>9</v>
      </c>
      <c r="C2106" s="2">
        <v>44950</v>
      </c>
      <c r="D2106" s="2" t="str">
        <f>TEXT(Table1[[#This Row],[Visit date]],"Dddd")</f>
        <v>Tuesday</v>
      </c>
      <c r="E2106" s="2" t="str">
        <f>TEXT(Table1[[#This Row],[Visit date]],"Mmmm")</f>
        <v>January</v>
      </c>
      <c r="F2106" s="2">
        <v>44952.699143518519</v>
      </c>
      <c r="G2106">
        <f>_xlfn.DAYS(Table1[[#This Row],[Filed date]],Table1[[#This Row],[Visit date]])</f>
        <v>2</v>
      </c>
      <c r="H2106">
        <v>10</v>
      </c>
      <c r="I2106">
        <v>500</v>
      </c>
      <c r="J2106">
        <v>50</v>
      </c>
      <c r="K2106" t="s">
        <v>280</v>
      </c>
      <c r="L2106" t="s">
        <v>408</v>
      </c>
    </row>
    <row r="2107" spans="1:12" x14ac:dyDescent="0.25">
      <c r="A2107" s="3">
        <v>761817</v>
      </c>
      <c r="B2107" s="1" t="s">
        <v>9</v>
      </c>
      <c r="C2107" s="2">
        <v>44950</v>
      </c>
      <c r="D2107" s="2" t="str">
        <f>TEXT(Table1[[#This Row],[Visit date]],"Dddd")</f>
        <v>Tuesday</v>
      </c>
      <c r="E2107" s="2" t="str">
        <f>TEXT(Table1[[#This Row],[Visit date]],"Mmmm")</f>
        <v>January</v>
      </c>
      <c r="F2107" s="2">
        <v>44952.707789351851</v>
      </c>
      <c r="G2107">
        <f>_xlfn.DAYS(Table1[[#This Row],[Filed date]],Table1[[#This Row],[Visit date]])</f>
        <v>2</v>
      </c>
      <c r="H2107">
        <v>5</v>
      </c>
      <c r="I2107">
        <v>250</v>
      </c>
      <c r="J2107">
        <v>49.999999999999993</v>
      </c>
      <c r="K2107" t="s">
        <v>30</v>
      </c>
      <c r="L2107" t="s">
        <v>418</v>
      </c>
    </row>
    <row r="2108" spans="1:12" x14ac:dyDescent="0.25">
      <c r="A2108" s="3">
        <v>766974</v>
      </c>
      <c r="B2108" s="1" t="s">
        <v>9</v>
      </c>
      <c r="C2108" s="2">
        <v>44954</v>
      </c>
      <c r="D2108" s="2" t="str">
        <f>TEXT(Table1[[#This Row],[Visit date]],"Dddd")</f>
        <v>Saturday</v>
      </c>
      <c r="E2108" s="2" t="str">
        <f>TEXT(Table1[[#This Row],[Visit date]],"Mmmm")</f>
        <v>January</v>
      </c>
      <c r="F2108" s="2">
        <v>44956.649004629631</v>
      </c>
      <c r="G2108">
        <f>_xlfn.DAYS(Table1[[#This Row],[Filed date]],Table1[[#This Row],[Visit date]])</f>
        <v>2</v>
      </c>
      <c r="H2108">
        <v>1</v>
      </c>
      <c r="I2108">
        <v>2000</v>
      </c>
      <c r="J2108">
        <v>2000</v>
      </c>
      <c r="K2108" t="s">
        <v>251</v>
      </c>
      <c r="L2108" t="s">
        <v>120</v>
      </c>
    </row>
    <row r="2109" spans="1:12" x14ac:dyDescent="0.25">
      <c r="A2109" s="3">
        <v>755304</v>
      </c>
      <c r="B2109" s="1" t="s">
        <v>9</v>
      </c>
      <c r="C2109" s="2">
        <v>44943</v>
      </c>
      <c r="D2109" s="2" t="str">
        <f>TEXT(Table1[[#This Row],[Visit date]],"Dddd")</f>
        <v>Tuesday</v>
      </c>
      <c r="E2109" s="2" t="str">
        <f>TEXT(Table1[[#This Row],[Visit date]],"Mmmm")</f>
        <v>January</v>
      </c>
      <c r="F2109" s="2">
        <v>44949.419444444437</v>
      </c>
      <c r="G2109">
        <f>_xlfn.DAYS(Table1[[#This Row],[Filed date]],Table1[[#This Row],[Visit date]])</f>
        <v>6</v>
      </c>
      <c r="H2109">
        <v>1</v>
      </c>
      <c r="I2109">
        <v>500</v>
      </c>
      <c r="J2109">
        <v>500</v>
      </c>
      <c r="K2109" t="s">
        <v>526</v>
      </c>
      <c r="L2109" t="s">
        <v>250</v>
      </c>
    </row>
    <row r="2110" spans="1:12" x14ac:dyDescent="0.25">
      <c r="A2110" s="3">
        <v>732560</v>
      </c>
      <c r="B2110" s="1" t="s">
        <v>50</v>
      </c>
      <c r="C2110" s="2">
        <v>44928</v>
      </c>
      <c r="D2110" s="2" t="str">
        <f>TEXT(Table1[[#This Row],[Visit date]],"Dddd")</f>
        <v>Monday</v>
      </c>
      <c r="E2110" s="2" t="str">
        <f>TEXT(Table1[[#This Row],[Visit date]],"Mmmm")</f>
        <v>January</v>
      </c>
      <c r="F2110" s="2">
        <v>44931.496979166674</v>
      </c>
      <c r="G2110">
        <f>_xlfn.DAYS(Table1[[#This Row],[Filed date]],Table1[[#This Row],[Visit date]])</f>
        <v>3</v>
      </c>
      <c r="H2110">
        <v>1</v>
      </c>
      <c r="I2110">
        <v>6570</v>
      </c>
      <c r="J2110">
        <v>6570</v>
      </c>
      <c r="K2110" t="s">
        <v>932</v>
      </c>
      <c r="L2110" t="s">
        <v>426</v>
      </c>
    </row>
    <row r="2111" spans="1:12" x14ac:dyDescent="0.25">
      <c r="A2111" s="3">
        <v>751363</v>
      </c>
      <c r="B2111" s="1" t="s">
        <v>9</v>
      </c>
      <c r="C2111" s="2">
        <v>44936</v>
      </c>
      <c r="D2111" s="2" t="str">
        <f>TEXT(Table1[[#This Row],[Visit date]],"Dddd")</f>
        <v>Tuesday</v>
      </c>
      <c r="E2111" s="2" t="str">
        <f>TEXT(Table1[[#This Row],[Visit date]],"Mmmm")</f>
        <v>January</v>
      </c>
      <c r="F2111" s="2">
        <v>44945.46329861111</v>
      </c>
      <c r="G2111">
        <f>_xlfn.DAYS(Table1[[#This Row],[Filed date]],Table1[[#This Row],[Visit date]])</f>
        <v>9</v>
      </c>
      <c r="H2111">
        <v>1</v>
      </c>
      <c r="I2111">
        <v>3600</v>
      </c>
      <c r="J2111">
        <v>3600</v>
      </c>
      <c r="K2111" t="s">
        <v>589</v>
      </c>
      <c r="L2111" t="s">
        <v>14</v>
      </c>
    </row>
    <row r="2112" spans="1:12" x14ac:dyDescent="0.25">
      <c r="A2112" s="3">
        <v>760007</v>
      </c>
      <c r="B2112" s="1" t="s">
        <v>9</v>
      </c>
      <c r="C2112" s="2">
        <v>44947</v>
      </c>
      <c r="D2112" s="2" t="str">
        <f>TEXT(Table1[[#This Row],[Visit date]],"Dddd")</f>
        <v>Saturday</v>
      </c>
      <c r="E2112" s="2" t="str">
        <f>TEXT(Table1[[#This Row],[Visit date]],"Mmmm")</f>
        <v>January</v>
      </c>
      <c r="F2112" s="2">
        <v>44951.665798611109</v>
      </c>
      <c r="G2112">
        <f>_xlfn.DAYS(Table1[[#This Row],[Filed date]],Table1[[#This Row],[Visit date]])</f>
        <v>4</v>
      </c>
      <c r="H2112">
        <v>1</v>
      </c>
      <c r="I2112">
        <v>2500</v>
      </c>
      <c r="J2112">
        <v>2500</v>
      </c>
      <c r="K2112" t="s">
        <v>57</v>
      </c>
      <c r="L2112" t="s">
        <v>81</v>
      </c>
    </row>
    <row r="2113" spans="1:12" x14ac:dyDescent="0.25">
      <c r="A2113" s="3">
        <v>763187</v>
      </c>
      <c r="B2113" s="1" t="s">
        <v>9</v>
      </c>
      <c r="C2113" s="2">
        <v>44952</v>
      </c>
      <c r="D2113" s="2" t="str">
        <f>TEXT(Table1[[#This Row],[Visit date]],"Dddd")</f>
        <v>Thursday</v>
      </c>
      <c r="E2113" s="2" t="str">
        <f>TEXT(Table1[[#This Row],[Visit date]],"Mmmm")</f>
        <v>January</v>
      </c>
      <c r="F2113" s="2">
        <v>44953.664502314823</v>
      </c>
      <c r="G2113">
        <f>_xlfn.DAYS(Table1[[#This Row],[Filed date]],Table1[[#This Row],[Visit date]])</f>
        <v>1</v>
      </c>
      <c r="H2113">
        <v>1</v>
      </c>
      <c r="I2113">
        <v>3000</v>
      </c>
      <c r="J2113">
        <v>3000</v>
      </c>
      <c r="K2113" t="s">
        <v>12</v>
      </c>
      <c r="L2113" t="s">
        <v>933</v>
      </c>
    </row>
    <row r="2114" spans="1:12" x14ac:dyDescent="0.25">
      <c r="A2114" s="3">
        <v>762252</v>
      </c>
      <c r="B2114" s="1" t="s">
        <v>9</v>
      </c>
      <c r="C2114" s="2">
        <v>44949</v>
      </c>
      <c r="D2114" s="2" t="str">
        <f>TEXT(Table1[[#This Row],[Visit date]],"Dddd")</f>
        <v>Monday</v>
      </c>
      <c r="E2114" s="2" t="str">
        <f>TEXT(Table1[[#This Row],[Visit date]],"Mmmm")</f>
        <v>January</v>
      </c>
      <c r="F2114" s="2">
        <v>44953.363692129627</v>
      </c>
      <c r="G2114">
        <f>_xlfn.DAYS(Table1[[#This Row],[Filed date]],Table1[[#This Row],[Visit date]])</f>
        <v>4</v>
      </c>
      <c r="H2114">
        <v>1</v>
      </c>
      <c r="I2114">
        <v>4000</v>
      </c>
      <c r="J2114">
        <v>4000</v>
      </c>
      <c r="K2114" t="s">
        <v>64</v>
      </c>
      <c r="L2114" t="s">
        <v>191</v>
      </c>
    </row>
    <row r="2115" spans="1:12" x14ac:dyDescent="0.25">
      <c r="A2115" s="3">
        <v>755010</v>
      </c>
      <c r="B2115" s="1" t="s">
        <v>9</v>
      </c>
      <c r="C2115" s="2">
        <v>44943</v>
      </c>
      <c r="D2115" s="2" t="str">
        <f>TEXT(Table1[[#This Row],[Visit date]],"Dddd")</f>
        <v>Tuesday</v>
      </c>
      <c r="E2115" s="2" t="str">
        <f>TEXT(Table1[[#This Row],[Visit date]],"Mmmm")</f>
        <v>January</v>
      </c>
      <c r="F2115" s="2">
        <v>44949.34034722222</v>
      </c>
      <c r="G2115">
        <f>_xlfn.DAYS(Table1[[#This Row],[Filed date]],Table1[[#This Row],[Visit date]])</f>
        <v>6</v>
      </c>
      <c r="H2115">
        <v>1</v>
      </c>
      <c r="I2115">
        <v>15000</v>
      </c>
      <c r="J2115">
        <v>15000</v>
      </c>
      <c r="K2115" t="s">
        <v>577</v>
      </c>
      <c r="L2115" t="s">
        <v>552</v>
      </c>
    </row>
    <row r="2116" spans="1:12" x14ac:dyDescent="0.25">
      <c r="A2116" s="3">
        <v>758960</v>
      </c>
      <c r="B2116" s="1" t="s">
        <v>9</v>
      </c>
      <c r="C2116" s="2">
        <v>44946</v>
      </c>
      <c r="D2116" s="2" t="str">
        <f>TEXT(Table1[[#This Row],[Visit date]],"Dddd")</f>
        <v>Friday</v>
      </c>
      <c r="E2116" s="2" t="str">
        <f>TEXT(Table1[[#This Row],[Visit date]],"Mmmm")</f>
        <v>January</v>
      </c>
      <c r="F2116" s="2">
        <v>44951.439085648148</v>
      </c>
      <c r="G2116">
        <f>_xlfn.DAYS(Table1[[#This Row],[Filed date]],Table1[[#This Row],[Visit date]])</f>
        <v>5</v>
      </c>
      <c r="H2116">
        <v>1</v>
      </c>
      <c r="I2116">
        <v>1000</v>
      </c>
      <c r="J2116">
        <v>1000</v>
      </c>
      <c r="K2116" t="s">
        <v>106</v>
      </c>
      <c r="L2116" t="s">
        <v>192</v>
      </c>
    </row>
    <row r="2117" spans="1:12" x14ac:dyDescent="0.25">
      <c r="A2117" s="3">
        <v>766389</v>
      </c>
      <c r="B2117" s="1" t="s">
        <v>9</v>
      </c>
      <c r="C2117" s="2">
        <v>44949</v>
      </c>
      <c r="D2117" s="2" t="str">
        <f>TEXT(Table1[[#This Row],[Visit date]],"Dddd")</f>
        <v>Monday</v>
      </c>
      <c r="E2117" s="2" t="str">
        <f>TEXT(Table1[[#This Row],[Visit date]],"Mmmm")</f>
        <v>January</v>
      </c>
      <c r="F2117" s="2">
        <v>44956.52480324074</v>
      </c>
      <c r="G2117">
        <f>_xlfn.DAYS(Table1[[#This Row],[Filed date]],Table1[[#This Row],[Visit date]])</f>
        <v>7</v>
      </c>
      <c r="H2117">
        <v>1</v>
      </c>
      <c r="I2117">
        <v>180000</v>
      </c>
      <c r="J2117">
        <v>180000</v>
      </c>
      <c r="K2117" t="s">
        <v>934</v>
      </c>
      <c r="L2117" t="s">
        <v>935</v>
      </c>
    </row>
    <row r="2118" spans="1:12" x14ac:dyDescent="0.25">
      <c r="A2118" s="3">
        <v>751383</v>
      </c>
      <c r="B2118" s="1" t="s">
        <v>9</v>
      </c>
      <c r="C2118" s="2">
        <v>44942</v>
      </c>
      <c r="D2118" s="2" t="str">
        <f>TEXT(Table1[[#This Row],[Visit date]],"Dddd")</f>
        <v>Monday</v>
      </c>
      <c r="E2118" s="2" t="str">
        <f>TEXT(Table1[[#This Row],[Visit date]],"Mmmm")</f>
        <v>January</v>
      </c>
      <c r="F2118" s="2">
        <v>44945.469583333332</v>
      </c>
      <c r="G2118">
        <f>_xlfn.DAYS(Table1[[#This Row],[Filed date]],Table1[[#This Row],[Visit date]])</f>
        <v>3</v>
      </c>
      <c r="H2118">
        <v>21</v>
      </c>
      <c r="I2118">
        <v>3150</v>
      </c>
      <c r="J2118">
        <v>150</v>
      </c>
      <c r="K2118" t="s">
        <v>869</v>
      </c>
      <c r="L2118" t="s">
        <v>665</v>
      </c>
    </row>
    <row r="2119" spans="1:12" x14ac:dyDescent="0.25">
      <c r="A2119" s="3">
        <v>762628</v>
      </c>
      <c r="B2119" s="1" t="s">
        <v>9</v>
      </c>
      <c r="C2119" s="2">
        <v>44951</v>
      </c>
      <c r="D2119" s="2" t="str">
        <f>TEXT(Table1[[#This Row],[Visit date]],"Dddd")</f>
        <v>Wednesday</v>
      </c>
      <c r="E2119" s="2" t="str">
        <f>TEXT(Table1[[#This Row],[Visit date]],"Mmmm")</f>
        <v>January</v>
      </c>
      <c r="F2119" s="2">
        <v>44953.50540509259</v>
      </c>
      <c r="G2119">
        <f>_xlfn.DAYS(Table1[[#This Row],[Filed date]],Table1[[#This Row],[Visit date]])</f>
        <v>2</v>
      </c>
      <c r="H2119">
        <v>1</v>
      </c>
      <c r="I2119">
        <v>1000</v>
      </c>
      <c r="J2119">
        <v>1000</v>
      </c>
      <c r="K2119" t="s">
        <v>17</v>
      </c>
      <c r="L2119" t="s">
        <v>586</v>
      </c>
    </row>
    <row r="2120" spans="1:12" x14ac:dyDescent="0.25">
      <c r="A2120" s="3">
        <v>766974</v>
      </c>
      <c r="B2120" s="1" t="s">
        <v>9</v>
      </c>
      <c r="C2120" s="2">
        <v>44954</v>
      </c>
      <c r="D2120" s="2" t="str">
        <f>TEXT(Table1[[#This Row],[Visit date]],"Dddd")</f>
        <v>Saturday</v>
      </c>
      <c r="E2120" s="2" t="str">
        <f>TEXT(Table1[[#This Row],[Visit date]],"Mmmm")</f>
        <v>January</v>
      </c>
      <c r="F2120" s="2">
        <v>44956.649004629631</v>
      </c>
      <c r="G2120">
        <f>_xlfn.DAYS(Table1[[#This Row],[Filed date]],Table1[[#This Row],[Visit date]])</f>
        <v>2</v>
      </c>
      <c r="H2120">
        <v>1</v>
      </c>
      <c r="I2120">
        <v>2500</v>
      </c>
      <c r="J2120">
        <v>2500</v>
      </c>
      <c r="K2120" t="s">
        <v>57</v>
      </c>
      <c r="L2120" t="s">
        <v>120</v>
      </c>
    </row>
    <row r="2121" spans="1:12" x14ac:dyDescent="0.25">
      <c r="A2121" s="3">
        <v>730422</v>
      </c>
      <c r="B2121" s="1" t="s">
        <v>135</v>
      </c>
      <c r="C2121" s="2">
        <v>44833</v>
      </c>
      <c r="D2121" s="2" t="str">
        <f>TEXT(Table1[[#This Row],[Visit date]],"Dddd")</f>
        <v>Thursday</v>
      </c>
      <c r="E2121" s="2" t="str">
        <f>TEXT(Table1[[#This Row],[Visit date]],"Mmmm")</f>
        <v>September</v>
      </c>
      <c r="F2121" s="2">
        <v>44930.185810185183</v>
      </c>
      <c r="G2121">
        <f>_xlfn.DAYS(Table1[[#This Row],[Filed date]],Table1[[#This Row],[Visit date]])</f>
        <v>97</v>
      </c>
      <c r="H2121">
        <v>14</v>
      </c>
      <c r="I2121">
        <v>456.96</v>
      </c>
      <c r="J2121">
        <v>32.64</v>
      </c>
      <c r="K2121" t="s">
        <v>936</v>
      </c>
      <c r="L2121" t="s">
        <v>178</v>
      </c>
    </row>
    <row r="2122" spans="1:12" x14ac:dyDescent="0.25">
      <c r="A2122" s="3">
        <v>762252</v>
      </c>
      <c r="B2122" s="1" t="s">
        <v>9</v>
      </c>
      <c r="C2122" s="2">
        <v>44949</v>
      </c>
      <c r="D2122" s="2" t="str">
        <f>TEXT(Table1[[#This Row],[Visit date]],"Dddd")</f>
        <v>Monday</v>
      </c>
      <c r="E2122" s="2" t="str">
        <f>TEXT(Table1[[#This Row],[Visit date]],"Mmmm")</f>
        <v>January</v>
      </c>
      <c r="F2122" s="2">
        <v>44953.363692129627</v>
      </c>
      <c r="G2122">
        <f>_xlfn.DAYS(Table1[[#This Row],[Filed date]],Table1[[#This Row],[Visit date]])</f>
        <v>4</v>
      </c>
      <c r="H2122">
        <v>1</v>
      </c>
      <c r="I2122">
        <v>3000</v>
      </c>
      <c r="J2122">
        <v>3000</v>
      </c>
      <c r="K2122" t="s">
        <v>12</v>
      </c>
      <c r="L2122" t="s">
        <v>191</v>
      </c>
    </row>
    <row r="2123" spans="1:12" x14ac:dyDescent="0.25">
      <c r="A2123" s="3">
        <v>729932</v>
      </c>
      <c r="B2123" s="1" t="s">
        <v>22</v>
      </c>
      <c r="C2123" s="2">
        <v>44929</v>
      </c>
      <c r="D2123" s="2" t="str">
        <f>TEXT(Table1[[#This Row],[Visit date]],"Dddd")</f>
        <v>Tuesday</v>
      </c>
      <c r="E2123" s="2" t="str">
        <f>TEXT(Table1[[#This Row],[Visit date]],"Mmmm")</f>
        <v>January</v>
      </c>
      <c r="F2123" s="2">
        <v>44929.608414351853</v>
      </c>
      <c r="G2123">
        <f>_xlfn.DAYS(Table1[[#This Row],[Filed date]],Table1[[#This Row],[Visit date]])</f>
        <v>0</v>
      </c>
      <c r="H2123">
        <v>3</v>
      </c>
      <c r="I2123">
        <v>3600</v>
      </c>
      <c r="J2123">
        <v>1200</v>
      </c>
      <c r="K2123" t="s">
        <v>937</v>
      </c>
      <c r="L2123" t="s">
        <v>338</v>
      </c>
    </row>
    <row r="2124" spans="1:12" x14ac:dyDescent="0.25">
      <c r="A2124" s="3">
        <v>762901</v>
      </c>
      <c r="B2124" s="1" t="s">
        <v>9</v>
      </c>
      <c r="C2124" s="2">
        <v>44951</v>
      </c>
      <c r="D2124" s="2" t="str">
        <f>TEXT(Table1[[#This Row],[Visit date]],"Dddd")</f>
        <v>Wednesday</v>
      </c>
      <c r="E2124" s="2" t="str">
        <f>TEXT(Table1[[#This Row],[Visit date]],"Mmmm")</f>
        <v>January</v>
      </c>
      <c r="F2124" s="2">
        <v>44953.595439814817</v>
      </c>
      <c r="G2124">
        <f>_xlfn.DAYS(Table1[[#This Row],[Filed date]],Table1[[#This Row],[Visit date]])</f>
        <v>2</v>
      </c>
      <c r="H2124">
        <v>1</v>
      </c>
      <c r="I2124">
        <v>500</v>
      </c>
      <c r="J2124">
        <v>500</v>
      </c>
      <c r="K2124" t="s">
        <v>74</v>
      </c>
      <c r="L2124" t="s">
        <v>678</v>
      </c>
    </row>
    <row r="2125" spans="1:12" x14ac:dyDescent="0.25">
      <c r="A2125" s="3">
        <v>766917</v>
      </c>
      <c r="B2125" s="1" t="s">
        <v>9</v>
      </c>
      <c r="C2125" s="2">
        <v>44953</v>
      </c>
      <c r="D2125" s="2" t="str">
        <f>TEXT(Table1[[#This Row],[Visit date]],"Dddd")</f>
        <v>Friday</v>
      </c>
      <c r="E2125" s="2" t="str">
        <f>TEXT(Table1[[#This Row],[Visit date]],"Mmmm")</f>
        <v>January</v>
      </c>
      <c r="F2125" s="2">
        <v>44956.637164351851</v>
      </c>
      <c r="G2125">
        <f>_xlfn.DAYS(Table1[[#This Row],[Filed date]],Table1[[#This Row],[Visit date]])</f>
        <v>3</v>
      </c>
      <c r="H2125">
        <v>14</v>
      </c>
      <c r="I2125">
        <v>700</v>
      </c>
      <c r="J2125">
        <v>50</v>
      </c>
      <c r="K2125" t="s">
        <v>280</v>
      </c>
      <c r="L2125" t="s">
        <v>366</v>
      </c>
    </row>
    <row r="2126" spans="1:12" x14ac:dyDescent="0.25">
      <c r="A2126" s="3">
        <v>759410</v>
      </c>
      <c r="B2126" s="1" t="s">
        <v>9</v>
      </c>
      <c r="C2126" s="2">
        <v>44947</v>
      </c>
      <c r="D2126" s="2" t="str">
        <f>TEXT(Table1[[#This Row],[Visit date]],"Dddd")</f>
        <v>Saturday</v>
      </c>
      <c r="E2126" s="2" t="str">
        <f>TEXT(Table1[[#This Row],[Visit date]],"Mmmm")</f>
        <v>January</v>
      </c>
      <c r="F2126" s="2">
        <v>44951.528032407397</v>
      </c>
      <c r="G2126">
        <f>_xlfn.DAYS(Table1[[#This Row],[Filed date]],Table1[[#This Row],[Visit date]])</f>
        <v>4</v>
      </c>
      <c r="H2126">
        <v>18</v>
      </c>
      <c r="I2126">
        <v>180</v>
      </c>
      <c r="J2126">
        <v>10</v>
      </c>
      <c r="K2126" t="s">
        <v>114</v>
      </c>
      <c r="L2126" t="s">
        <v>675</v>
      </c>
    </row>
    <row r="2127" spans="1:12" x14ac:dyDescent="0.25">
      <c r="A2127" s="3">
        <v>759863</v>
      </c>
      <c r="B2127" s="1" t="s">
        <v>9</v>
      </c>
      <c r="C2127" s="2">
        <v>44947</v>
      </c>
      <c r="D2127" s="2" t="str">
        <f>TEXT(Table1[[#This Row],[Visit date]],"Dddd")</f>
        <v>Saturday</v>
      </c>
      <c r="E2127" s="2" t="str">
        <f>TEXT(Table1[[#This Row],[Visit date]],"Mmmm")</f>
        <v>January</v>
      </c>
      <c r="F2127" s="2">
        <v>44951.623854166668</v>
      </c>
      <c r="G2127">
        <f>_xlfn.DAYS(Table1[[#This Row],[Filed date]],Table1[[#This Row],[Visit date]])</f>
        <v>4</v>
      </c>
      <c r="H2127">
        <v>1</v>
      </c>
      <c r="I2127">
        <v>500</v>
      </c>
      <c r="J2127">
        <v>500</v>
      </c>
      <c r="K2127" t="s">
        <v>74</v>
      </c>
      <c r="L2127" t="s">
        <v>817</v>
      </c>
    </row>
    <row r="2128" spans="1:12" x14ac:dyDescent="0.25">
      <c r="A2128" s="3">
        <v>761768</v>
      </c>
      <c r="B2128" s="1" t="s">
        <v>9</v>
      </c>
      <c r="C2128" s="2">
        <v>44942</v>
      </c>
      <c r="D2128" s="2" t="str">
        <f>TEXT(Table1[[#This Row],[Visit date]],"Dddd")</f>
        <v>Monday</v>
      </c>
      <c r="E2128" s="2" t="str">
        <f>TEXT(Table1[[#This Row],[Visit date]],"Mmmm")</f>
        <v>January</v>
      </c>
      <c r="F2128" s="2">
        <v>44952.687557870369</v>
      </c>
      <c r="G2128">
        <f>_xlfn.DAYS(Table1[[#This Row],[Filed date]],Table1[[#This Row],[Visit date]])</f>
        <v>10</v>
      </c>
      <c r="H2128">
        <v>1</v>
      </c>
      <c r="I2128">
        <v>4000</v>
      </c>
      <c r="J2128">
        <v>4000</v>
      </c>
      <c r="K2128" t="s">
        <v>292</v>
      </c>
      <c r="L2128" t="s">
        <v>407</v>
      </c>
    </row>
    <row r="2129" spans="1:12" x14ac:dyDescent="0.25">
      <c r="A2129" s="3">
        <v>767004</v>
      </c>
      <c r="B2129" s="1" t="s">
        <v>9</v>
      </c>
      <c r="C2129" s="2">
        <v>44954</v>
      </c>
      <c r="D2129" s="2" t="str">
        <f>TEXT(Table1[[#This Row],[Visit date]],"Dddd")</f>
        <v>Saturday</v>
      </c>
      <c r="E2129" s="2" t="str">
        <f>TEXT(Table1[[#This Row],[Visit date]],"Mmmm")</f>
        <v>January</v>
      </c>
      <c r="F2129" s="2">
        <v>44956.65421296296</v>
      </c>
      <c r="G2129">
        <f>_xlfn.DAYS(Table1[[#This Row],[Filed date]],Table1[[#This Row],[Visit date]])</f>
        <v>2</v>
      </c>
      <c r="H2129">
        <v>1</v>
      </c>
      <c r="I2129">
        <v>1000</v>
      </c>
      <c r="J2129">
        <v>1000</v>
      </c>
      <c r="K2129" t="s">
        <v>129</v>
      </c>
      <c r="L2129" t="s">
        <v>332</v>
      </c>
    </row>
    <row r="2130" spans="1:12" x14ac:dyDescent="0.25">
      <c r="A2130" s="3">
        <v>760613</v>
      </c>
      <c r="B2130" s="1" t="s">
        <v>9</v>
      </c>
      <c r="C2130" s="2">
        <v>44948</v>
      </c>
      <c r="D2130" s="2" t="str">
        <f>TEXT(Table1[[#This Row],[Visit date]],"Dddd")</f>
        <v>Sunday</v>
      </c>
      <c r="E2130" s="2" t="str">
        <f>TEXT(Table1[[#This Row],[Visit date]],"Mmmm")</f>
        <v>January</v>
      </c>
      <c r="F2130" s="2">
        <v>44952.378472222219</v>
      </c>
      <c r="G2130">
        <f>_xlfn.DAYS(Table1[[#This Row],[Filed date]],Table1[[#This Row],[Visit date]])</f>
        <v>4</v>
      </c>
      <c r="H2130">
        <v>1</v>
      </c>
      <c r="I2130">
        <v>1500</v>
      </c>
      <c r="J2130">
        <v>1500</v>
      </c>
      <c r="K2130" t="s">
        <v>938</v>
      </c>
      <c r="L2130" t="s">
        <v>766</v>
      </c>
    </row>
    <row r="2131" spans="1:12" x14ac:dyDescent="0.25">
      <c r="A2131" s="3">
        <v>731836</v>
      </c>
      <c r="B2131" s="1" t="s">
        <v>22</v>
      </c>
      <c r="C2131" s="2">
        <v>44930</v>
      </c>
      <c r="D2131" s="2" t="str">
        <f>TEXT(Table1[[#This Row],[Visit date]],"Dddd")</f>
        <v>Wednesday</v>
      </c>
      <c r="E2131" s="2" t="str">
        <f>TEXT(Table1[[#This Row],[Visit date]],"Mmmm")</f>
        <v>January</v>
      </c>
      <c r="F2131" s="2">
        <v>44930.829837962963</v>
      </c>
      <c r="G2131">
        <f>_xlfn.DAYS(Table1[[#This Row],[Filed date]],Table1[[#This Row],[Visit date]])</f>
        <v>0</v>
      </c>
      <c r="H2131">
        <v>18</v>
      </c>
      <c r="I2131">
        <v>938.6999999999997</v>
      </c>
      <c r="J2131">
        <v>52.149999999999977</v>
      </c>
      <c r="K2131" t="s">
        <v>121</v>
      </c>
      <c r="L2131" t="s">
        <v>194</v>
      </c>
    </row>
    <row r="2132" spans="1:12" x14ac:dyDescent="0.25">
      <c r="A2132" s="3">
        <v>762384</v>
      </c>
      <c r="B2132" s="1" t="s">
        <v>9</v>
      </c>
      <c r="C2132" s="2">
        <v>44951</v>
      </c>
      <c r="D2132" s="2" t="str">
        <f>TEXT(Table1[[#This Row],[Visit date]],"Dddd")</f>
        <v>Wednesday</v>
      </c>
      <c r="E2132" s="2" t="str">
        <f>TEXT(Table1[[#This Row],[Visit date]],"Mmmm")</f>
        <v>January</v>
      </c>
      <c r="F2132" s="2">
        <v>44953.413287037038</v>
      </c>
      <c r="G2132">
        <f>_xlfn.DAYS(Table1[[#This Row],[Filed date]],Table1[[#This Row],[Visit date]])</f>
        <v>2</v>
      </c>
      <c r="H2132">
        <v>6</v>
      </c>
      <c r="I2132">
        <v>480</v>
      </c>
      <c r="J2132">
        <v>80</v>
      </c>
      <c r="K2132" t="s">
        <v>708</v>
      </c>
      <c r="L2132" t="s">
        <v>18</v>
      </c>
    </row>
    <row r="2133" spans="1:12" x14ac:dyDescent="0.25">
      <c r="A2133" s="3">
        <v>758960</v>
      </c>
      <c r="B2133" s="1" t="s">
        <v>9</v>
      </c>
      <c r="C2133" s="2">
        <v>44946</v>
      </c>
      <c r="D2133" s="2" t="str">
        <f>TEXT(Table1[[#This Row],[Visit date]],"Dddd")</f>
        <v>Friday</v>
      </c>
      <c r="E2133" s="2" t="str">
        <f>TEXT(Table1[[#This Row],[Visit date]],"Mmmm")</f>
        <v>January</v>
      </c>
      <c r="F2133" s="2">
        <v>44951.439085648148</v>
      </c>
      <c r="G2133">
        <f>_xlfn.DAYS(Table1[[#This Row],[Filed date]],Table1[[#This Row],[Visit date]])</f>
        <v>5</v>
      </c>
      <c r="H2133">
        <v>3</v>
      </c>
      <c r="I2133">
        <v>3750</v>
      </c>
      <c r="J2133">
        <v>1250</v>
      </c>
      <c r="K2133" t="s">
        <v>804</v>
      </c>
      <c r="L2133" t="s">
        <v>192</v>
      </c>
    </row>
    <row r="2134" spans="1:12" x14ac:dyDescent="0.25">
      <c r="A2134" s="3">
        <v>730194</v>
      </c>
      <c r="B2134" s="1" t="s">
        <v>27</v>
      </c>
      <c r="C2134" s="2">
        <v>44829</v>
      </c>
      <c r="D2134" s="2" t="str">
        <f>TEXT(Table1[[#This Row],[Visit date]],"Dddd")</f>
        <v>Sunday</v>
      </c>
      <c r="E2134" s="2" t="str">
        <f>TEXT(Table1[[#This Row],[Visit date]],"Mmmm")</f>
        <v>September</v>
      </c>
      <c r="F2134" s="2">
        <v>44929.780775462961</v>
      </c>
      <c r="G2134">
        <f>_xlfn.DAYS(Table1[[#This Row],[Filed date]],Table1[[#This Row],[Visit date]])</f>
        <v>100</v>
      </c>
      <c r="H2134">
        <v>1</v>
      </c>
      <c r="I2134">
        <v>2000</v>
      </c>
      <c r="J2134">
        <v>2000</v>
      </c>
      <c r="K2134" t="s">
        <v>23</v>
      </c>
      <c r="L2134" t="s">
        <v>939</v>
      </c>
    </row>
    <row r="2135" spans="1:12" x14ac:dyDescent="0.25">
      <c r="A2135" s="3">
        <v>759814</v>
      </c>
      <c r="B2135" s="1" t="s">
        <v>9</v>
      </c>
      <c r="C2135" s="2">
        <v>44947</v>
      </c>
      <c r="D2135" s="2" t="str">
        <f>TEXT(Table1[[#This Row],[Visit date]],"Dddd")</f>
        <v>Saturday</v>
      </c>
      <c r="E2135" s="2" t="str">
        <f>TEXT(Table1[[#This Row],[Visit date]],"Mmmm")</f>
        <v>January</v>
      </c>
      <c r="F2135" s="2">
        <v>44951.610532407409</v>
      </c>
      <c r="G2135">
        <f>_xlfn.DAYS(Table1[[#This Row],[Filed date]],Table1[[#This Row],[Visit date]])</f>
        <v>4</v>
      </c>
      <c r="H2135">
        <v>10</v>
      </c>
      <c r="I2135">
        <v>600</v>
      </c>
      <c r="J2135">
        <v>60</v>
      </c>
      <c r="K2135" t="s">
        <v>143</v>
      </c>
      <c r="L2135" t="s">
        <v>185</v>
      </c>
    </row>
    <row r="2136" spans="1:12" x14ac:dyDescent="0.25">
      <c r="A2136" s="3">
        <v>730760</v>
      </c>
      <c r="B2136" s="1" t="s">
        <v>35</v>
      </c>
      <c r="C2136" s="2">
        <v>44927</v>
      </c>
      <c r="D2136" s="2" t="str">
        <f>TEXT(Table1[[#This Row],[Visit date]],"Dddd")</f>
        <v>Sunday</v>
      </c>
      <c r="E2136" s="2" t="str">
        <f>TEXT(Table1[[#This Row],[Visit date]],"Mmmm")</f>
        <v>January</v>
      </c>
      <c r="F2136" s="2">
        <v>44930.425011574072</v>
      </c>
      <c r="G2136">
        <f>_xlfn.DAYS(Table1[[#This Row],[Filed date]],Table1[[#This Row],[Visit date]])</f>
        <v>3</v>
      </c>
      <c r="H2136">
        <v>1</v>
      </c>
      <c r="I2136">
        <v>3000</v>
      </c>
      <c r="J2136">
        <v>3000</v>
      </c>
      <c r="K2136" t="s">
        <v>17</v>
      </c>
      <c r="L2136" t="s">
        <v>304</v>
      </c>
    </row>
    <row r="2137" spans="1:12" x14ac:dyDescent="0.25">
      <c r="A2137" s="3">
        <v>763036</v>
      </c>
      <c r="B2137" s="1" t="s">
        <v>9</v>
      </c>
      <c r="C2137" s="2">
        <v>44952</v>
      </c>
      <c r="D2137" s="2" t="str">
        <f>TEXT(Table1[[#This Row],[Visit date]],"Dddd")</f>
        <v>Thursday</v>
      </c>
      <c r="E2137" s="2" t="str">
        <f>TEXT(Table1[[#This Row],[Visit date]],"Mmmm")</f>
        <v>January</v>
      </c>
      <c r="F2137" s="2">
        <v>44953.627685185187</v>
      </c>
      <c r="G2137">
        <f>_xlfn.DAYS(Table1[[#This Row],[Filed date]],Table1[[#This Row],[Visit date]])</f>
        <v>1</v>
      </c>
      <c r="H2137">
        <v>31</v>
      </c>
      <c r="I2137">
        <v>4650</v>
      </c>
      <c r="J2137">
        <v>150</v>
      </c>
      <c r="K2137" t="s">
        <v>677</v>
      </c>
      <c r="L2137" t="s">
        <v>197</v>
      </c>
    </row>
    <row r="2138" spans="1:12" x14ac:dyDescent="0.25">
      <c r="A2138" s="3">
        <v>755601</v>
      </c>
      <c r="B2138" s="1" t="s">
        <v>9</v>
      </c>
      <c r="C2138" s="2">
        <v>44944</v>
      </c>
      <c r="D2138" s="2" t="str">
        <f>TEXT(Table1[[#This Row],[Visit date]],"Dddd")</f>
        <v>Wednesday</v>
      </c>
      <c r="E2138" s="2" t="str">
        <f>TEXT(Table1[[#This Row],[Visit date]],"Mmmm")</f>
        <v>January</v>
      </c>
      <c r="F2138" s="2">
        <v>44949.496122685188</v>
      </c>
      <c r="G2138">
        <f>_xlfn.DAYS(Table1[[#This Row],[Filed date]],Table1[[#This Row],[Visit date]])</f>
        <v>5</v>
      </c>
      <c r="H2138">
        <v>1</v>
      </c>
      <c r="I2138">
        <v>7500</v>
      </c>
      <c r="J2138">
        <v>7500</v>
      </c>
      <c r="K2138" t="s">
        <v>421</v>
      </c>
      <c r="L2138" t="s">
        <v>500</v>
      </c>
    </row>
    <row r="2139" spans="1:12" x14ac:dyDescent="0.25">
      <c r="A2139" s="3">
        <v>751168</v>
      </c>
      <c r="B2139" s="1" t="s">
        <v>69</v>
      </c>
      <c r="C2139" s="2">
        <v>44892</v>
      </c>
      <c r="D2139" s="2" t="str">
        <f>TEXT(Table1[[#This Row],[Visit date]],"Dddd")</f>
        <v>Sunday</v>
      </c>
      <c r="E2139" s="2" t="str">
        <f>TEXT(Table1[[#This Row],[Visit date]],"Mmmm")</f>
        <v>November</v>
      </c>
      <c r="F2139" s="2">
        <v>44945.408067129632</v>
      </c>
      <c r="G2139">
        <f>_xlfn.DAYS(Table1[[#This Row],[Filed date]],Table1[[#This Row],[Visit date]])</f>
        <v>53</v>
      </c>
      <c r="H2139">
        <v>1</v>
      </c>
      <c r="I2139">
        <v>2205</v>
      </c>
      <c r="J2139">
        <v>2205</v>
      </c>
      <c r="K2139" t="s">
        <v>940</v>
      </c>
      <c r="L2139" t="s">
        <v>71</v>
      </c>
    </row>
    <row r="2140" spans="1:12" x14ac:dyDescent="0.25">
      <c r="A2140" s="3">
        <v>758037</v>
      </c>
      <c r="B2140" s="1" t="s">
        <v>9</v>
      </c>
      <c r="C2140" s="2">
        <v>44945</v>
      </c>
      <c r="D2140" s="2" t="str">
        <f>TEXT(Table1[[#This Row],[Visit date]],"Dddd")</f>
        <v>Thursday</v>
      </c>
      <c r="E2140" s="2" t="str">
        <f>TEXT(Table1[[#This Row],[Visit date]],"Mmmm")</f>
        <v>January</v>
      </c>
      <c r="F2140" s="2">
        <v>44950.659016203703</v>
      </c>
      <c r="G2140">
        <f>_xlfn.DAYS(Table1[[#This Row],[Filed date]],Table1[[#This Row],[Visit date]])</f>
        <v>5</v>
      </c>
      <c r="H2140">
        <v>1</v>
      </c>
      <c r="I2140">
        <v>15000</v>
      </c>
      <c r="J2140">
        <v>15000</v>
      </c>
      <c r="K2140" t="s">
        <v>557</v>
      </c>
      <c r="L2140" t="s">
        <v>290</v>
      </c>
    </row>
    <row r="2141" spans="1:12" x14ac:dyDescent="0.25">
      <c r="A2141" s="3">
        <v>759850</v>
      </c>
      <c r="B2141" s="1" t="s">
        <v>9</v>
      </c>
      <c r="C2141" s="2">
        <v>44948</v>
      </c>
      <c r="D2141" s="2" t="str">
        <f>TEXT(Table1[[#This Row],[Visit date]],"Dddd")</f>
        <v>Sunday</v>
      </c>
      <c r="E2141" s="2" t="str">
        <f>TEXT(Table1[[#This Row],[Visit date]],"Mmmm")</f>
        <v>January</v>
      </c>
      <c r="F2141" s="2">
        <v>44951.620219907411</v>
      </c>
      <c r="G2141">
        <f>_xlfn.DAYS(Table1[[#This Row],[Filed date]],Table1[[#This Row],[Visit date]])</f>
        <v>3</v>
      </c>
      <c r="H2141">
        <v>1</v>
      </c>
      <c r="I2141">
        <v>10</v>
      </c>
      <c r="J2141">
        <v>10</v>
      </c>
      <c r="K2141" t="s">
        <v>114</v>
      </c>
      <c r="L2141" t="s">
        <v>634</v>
      </c>
    </row>
    <row r="2142" spans="1:12" x14ac:dyDescent="0.25">
      <c r="A2142" s="3">
        <v>730185</v>
      </c>
      <c r="B2142" s="1" t="s">
        <v>27</v>
      </c>
      <c r="C2142" s="2">
        <v>44829</v>
      </c>
      <c r="D2142" s="2" t="str">
        <f>TEXT(Table1[[#This Row],[Visit date]],"Dddd")</f>
        <v>Sunday</v>
      </c>
      <c r="E2142" s="2" t="str">
        <f>TEXT(Table1[[#This Row],[Visit date]],"Mmmm")</f>
        <v>September</v>
      </c>
      <c r="F2142" s="2">
        <v>44929.77412037037</v>
      </c>
      <c r="G2142">
        <f>_xlfn.DAYS(Table1[[#This Row],[Filed date]],Table1[[#This Row],[Visit date]])</f>
        <v>100</v>
      </c>
      <c r="H2142">
        <v>6</v>
      </c>
      <c r="I2142">
        <v>90</v>
      </c>
      <c r="J2142">
        <v>15</v>
      </c>
      <c r="K2142" t="s">
        <v>615</v>
      </c>
      <c r="L2142" t="s">
        <v>656</v>
      </c>
    </row>
    <row r="2143" spans="1:12" x14ac:dyDescent="0.25">
      <c r="A2143" s="3">
        <v>755126</v>
      </c>
      <c r="B2143" s="1" t="s">
        <v>9</v>
      </c>
      <c r="C2143" s="2">
        <v>44943</v>
      </c>
      <c r="D2143" s="2" t="str">
        <f>TEXT(Table1[[#This Row],[Visit date]],"Dddd")</f>
        <v>Tuesday</v>
      </c>
      <c r="E2143" s="2" t="str">
        <f>TEXT(Table1[[#This Row],[Visit date]],"Mmmm")</f>
        <v>January</v>
      </c>
      <c r="F2143" s="2">
        <v>44949.377430555563</v>
      </c>
      <c r="G2143">
        <f>_xlfn.DAYS(Table1[[#This Row],[Filed date]],Table1[[#This Row],[Visit date]])</f>
        <v>6</v>
      </c>
      <c r="H2143">
        <v>10</v>
      </c>
      <c r="I2143">
        <v>501</v>
      </c>
      <c r="J2143">
        <v>50.1</v>
      </c>
      <c r="K2143" t="s">
        <v>349</v>
      </c>
      <c r="L2143" t="s">
        <v>724</v>
      </c>
    </row>
    <row r="2144" spans="1:12" x14ac:dyDescent="0.25">
      <c r="A2144" s="3">
        <v>755608</v>
      </c>
      <c r="B2144" s="1" t="s">
        <v>9</v>
      </c>
      <c r="C2144" s="2">
        <v>44944</v>
      </c>
      <c r="D2144" s="2" t="str">
        <f>TEXT(Table1[[#This Row],[Visit date]],"Dddd")</f>
        <v>Wednesday</v>
      </c>
      <c r="E2144" s="2" t="str">
        <f>TEXT(Table1[[#This Row],[Visit date]],"Mmmm")</f>
        <v>January</v>
      </c>
      <c r="F2144" s="2">
        <v>44949.498020833344</v>
      </c>
      <c r="G2144">
        <f>_xlfn.DAYS(Table1[[#This Row],[Filed date]],Table1[[#This Row],[Visit date]])</f>
        <v>5</v>
      </c>
      <c r="H2144">
        <v>1</v>
      </c>
      <c r="I2144">
        <v>2500</v>
      </c>
      <c r="J2144">
        <v>2500</v>
      </c>
      <c r="K2144" t="s">
        <v>57</v>
      </c>
      <c r="L2144" t="s">
        <v>417</v>
      </c>
    </row>
    <row r="2145" spans="1:12" x14ac:dyDescent="0.25">
      <c r="A2145" s="3">
        <v>763142</v>
      </c>
      <c r="B2145" s="1" t="s">
        <v>9</v>
      </c>
      <c r="C2145" s="2">
        <v>44952</v>
      </c>
      <c r="D2145" s="2" t="str">
        <f>TEXT(Table1[[#This Row],[Visit date]],"Dddd")</f>
        <v>Thursday</v>
      </c>
      <c r="E2145" s="2" t="str">
        <f>TEXT(Table1[[#This Row],[Visit date]],"Mmmm")</f>
        <v>January</v>
      </c>
      <c r="F2145" s="2">
        <v>44953.655613425923</v>
      </c>
      <c r="G2145">
        <f>_xlfn.DAYS(Table1[[#This Row],[Filed date]],Table1[[#This Row],[Visit date]])</f>
        <v>1</v>
      </c>
      <c r="H2145">
        <v>1</v>
      </c>
      <c r="I2145">
        <v>6000</v>
      </c>
      <c r="J2145">
        <v>6000</v>
      </c>
      <c r="K2145" t="s">
        <v>628</v>
      </c>
      <c r="L2145" t="s">
        <v>461</v>
      </c>
    </row>
    <row r="2146" spans="1:12" x14ac:dyDescent="0.25">
      <c r="A2146" s="3">
        <v>756123</v>
      </c>
      <c r="B2146" s="1" t="s">
        <v>9</v>
      </c>
      <c r="C2146" s="2">
        <v>44945</v>
      </c>
      <c r="D2146" s="2" t="str">
        <f>TEXT(Table1[[#This Row],[Visit date]],"Dddd")</f>
        <v>Thursday</v>
      </c>
      <c r="E2146" s="2" t="str">
        <f>TEXT(Table1[[#This Row],[Visit date]],"Mmmm")</f>
        <v>January</v>
      </c>
      <c r="F2146" s="2">
        <v>44949.606168981481</v>
      </c>
      <c r="G2146">
        <f>_xlfn.DAYS(Table1[[#This Row],[Filed date]],Table1[[#This Row],[Visit date]])</f>
        <v>4</v>
      </c>
      <c r="H2146">
        <v>1</v>
      </c>
      <c r="I2146">
        <v>6500</v>
      </c>
      <c r="J2146">
        <v>6500</v>
      </c>
      <c r="K2146" t="s">
        <v>190</v>
      </c>
      <c r="L2146" t="s">
        <v>139</v>
      </c>
    </row>
    <row r="2147" spans="1:12" x14ac:dyDescent="0.25">
      <c r="A2147" s="3">
        <v>759995</v>
      </c>
      <c r="B2147" s="1" t="s">
        <v>9</v>
      </c>
      <c r="C2147" s="2">
        <v>44947</v>
      </c>
      <c r="D2147" s="2" t="str">
        <f>TEXT(Table1[[#This Row],[Visit date]],"Dddd")</f>
        <v>Saturday</v>
      </c>
      <c r="E2147" s="2" t="str">
        <f>TEXT(Table1[[#This Row],[Visit date]],"Mmmm")</f>
        <v>January</v>
      </c>
      <c r="F2147" s="2">
        <v>44951.662256944437</v>
      </c>
      <c r="G2147">
        <f>_xlfn.DAYS(Table1[[#This Row],[Filed date]],Table1[[#This Row],[Visit date]])</f>
        <v>4</v>
      </c>
      <c r="H2147">
        <v>1</v>
      </c>
      <c r="I2147">
        <v>3000</v>
      </c>
      <c r="J2147">
        <v>3000</v>
      </c>
      <c r="K2147" t="s">
        <v>12</v>
      </c>
      <c r="L2147" t="s">
        <v>146</v>
      </c>
    </row>
    <row r="2148" spans="1:12" x14ac:dyDescent="0.25">
      <c r="A2148" s="3">
        <v>753298</v>
      </c>
      <c r="B2148" s="1" t="s">
        <v>9</v>
      </c>
      <c r="C2148" s="2">
        <v>44942</v>
      </c>
      <c r="D2148" s="2" t="str">
        <f>TEXT(Table1[[#This Row],[Visit date]],"Dddd")</f>
        <v>Monday</v>
      </c>
      <c r="E2148" s="2" t="str">
        <f>TEXT(Table1[[#This Row],[Visit date]],"Mmmm")</f>
        <v>January</v>
      </c>
      <c r="F2148" s="2">
        <v>44946.576458333337</v>
      </c>
      <c r="G2148">
        <f>_xlfn.DAYS(Table1[[#This Row],[Filed date]],Table1[[#This Row],[Visit date]])</f>
        <v>4</v>
      </c>
      <c r="H2148">
        <v>1</v>
      </c>
      <c r="I2148">
        <v>500</v>
      </c>
      <c r="J2148">
        <v>500</v>
      </c>
      <c r="K2148" t="s">
        <v>941</v>
      </c>
      <c r="L2148" t="s">
        <v>204</v>
      </c>
    </row>
    <row r="2149" spans="1:12" x14ac:dyDescent="0.25">
      <c r="A2149" s="3">
        <v>759559</v>
      </c>
      <c r="B2149" s="1" t="s">
        <v>9</v>
      </c>
      <c r="C2149" s="2">
        <v>44948</v>
      </c>
      <c r="D2149" s="2" t="str">
        <f>TEXT(Table1[[#This Row],[Visit date]],"Dddd")</f>
        <v>Sunday</v>
      </c>
      <c r="E2149" s="2" t="str">
        <f>TEXT(Table1[[#This Row],[Visit date]],"Mmmm")</f>
        <v>January</v>
      </c>
      <c r="F2149" s="2">
        <v>44951.559710648151</v>
      </c>
      <c r="G2149">
        <f>_xlfn.DAYS(Table1[[#This Row],[Filed date]],Table1[[#This Row],[Visit date]])</f>
        <v>3</v>
      </c>
      <c r="H2149">
        <v>1</v>
      </c>
      <c r="I2149">
        <v>4000</v>
      </c>
      <c r="J2149">
        <v>4000</v>
      </c>
      <c r="K2149" t="s">
        <v>878</v>
      </c>
      <c r="L2149" t="s">
        <v>266</v>
      </c>
    </row>
    <row r="2150" spans="1:12" x14ac:dyDescent="0.25">
      <c r="A2150" s="3">
        <v>761491</v>
      </c>
      <c r="B2150" s="1" t="s">
        <v>9</v>
      </c>
      <c r="C2150" s="2">
        <v>44950</v>
      </c>
      <c r="D2150" s="2" t="str">
        <f>TEXT(Table1[[#This Row],[Visit date]],"Dddd")</f>
        <v>Tuesday</v>
      </c>
      <c r="E2150" s="2" t="str">
        <f>TEXT(Table1[[#This Row],[Visit date]],"Mmmm")</f>
        <v>January</v>
      </c>
      <c r="F2150" s="2">
        <v>44952.609039351853</v>
      </c>
      <c r="G2150">
        <f>_xlfn.DAYS(Table1[[#This Row],[Filed date]],Table1[[#This Row],[Visit date]])</f>
        <v>2</v>
      </c>
      <c r="H2150">
        <v>14</v>
      </c>
      <c r="I2150">
        <v>700</v>
      </c>
      <c r="J2150">
        <v>50</v>
      </c>
      <c r="K2150" t="s">
        <v>905</v>
      </c>
      <c r="L2150" t="s">
        <v>699</v>
      </c>
    </row>
    <row r="2151" spans="1:12" x14ac:dyDescent="0.25">
      <c r="A2151" s="3">
        <v>763121</v>
      </c>
      <c r="B2151" s="1" t="s">
        <v>9</v>
      </c>
      <c r="C2151" s="2">
        <v>44952</v>
      </c>
      <c r="D2151" s="2" t="str">
        <f>TEXT(Table1[[#This Row],[Visit date]],"Dddd")</f>
        <v>Thursday</v>
      </c>
      <c r="E2151" s="2" t="str">
        <f>TEXT(Table1[[#This Row],[Visit date]],"Mmmm")</f>
        <v>January</v>
      </c>
      <c r="F2151" s="2">
        <v>44953.649814814817</v>
      </c>
      <c r="G2151">
        <f>_xlfn.DAYS(Table1[[#This Row],[Filed date]],Table1[[#This Row],[Visit date]])</f>
        <v>1</v>
      </c>
      <c r="H2151">
        <v>1</v>
      </c>
      <c r="I2151">
        <v>1000</v>
      </c>
      <c r="J2151">
        <v>1000</v>
      </c>
      <c r="K2151" t="s">
        <v>238</v>
      </c>
      <c r="L2151" t="s">
        <v>548</v>
      </c>
    </row>
    <row r="2152" spans="1:12" x14ac:dyDescent="0.25">
      <c r="A2152" s="3">
        <v>751107</v>
      </c>
      <c r="B2152" s="1" t="s">
        <v>9</v>
      </c>
      <c r="C2152" s="2">
        <v>44942</v>
      </c>
      <c r="D2152" s="2" t="str">
        <f>TEXT(Table1[[#This Row],[Visit date]],"Dddd")</f>
        <v>Monday</v>
      </c>
      <c r="E2152" s="2" t="str">
        <f>TEXT(Table1[[#This Row],[Visit date]],"Mmmm")</f>
        <v>January</v>
      </c>
      <c r="F2152" s="2">
        <v>44945.391921296286</v>
      </c>
      <c r="G2152">
        <f>_xlfn.DAYS(Table1[[#This Row],[Filed date]],Table1[[#This Row],[Visit date]])</f>
        <v>3</v>
      </c>
      <c r="H2152">
        <v>1</v>
      </c>
      <c r="I2152">
        <v>1000</v>
      </c>
      <c r="J2152">
        <v>1000</v>
      </c>
      <c r="K2152" t="s">
        <v>17</v>
      </c>
      <c r="L2152" t="s">
        <v>18</v>
      </c>
    </row>
    <row r="2153" spans="1:12" x14ac:dyDescent="0.25">
      <c r="A2153" s="3">
        <v>755320</v>
      </c>
      <c r="B2153" s="1" t="s">
        <v>9</v>
      </c>
      <c r="C2153" s="2">
        <v>44943</v>
      </c>
      <c r="D2153" s="2" t="str">
        <f>TEXT(Table1[[#This Row],[Visit date]],"Dddd")</f>
        <v>Tuesday</v>
      </c>
      <c r="E2153" s="2" t="str">
        <f>TEXT(Table1[[#This Row],[Visit date]],"Mmmm")</f>
        <v>January</v>
      </c>
      <c r="F2153" s="2">
        <v>44949.422905092593</v>
      </c>
      <c r="G2153">
        <f>_xlfn.DAYS(Table1[[#This Row],[Filed date]],Table1[[#This Row],[Visit date]])</f>
        <v>6</v>
      </c>
      <c r="H2153">
        <v>1</v>
      </c>
      <c r="I2153">
        <v>4000</v>
      </c>
      <c r="J2153">
        <v>4000</v>
      </c>
      <c r="K2153" t="s">
        <v>64</v>
      </c>
      <c r="L2153" t="s">
        <v>219</v>
      </c>
    </row>
    <row r="2154" spans="1:12" x14ac:dyDescent="0.25">
      <c r="A2154" s="3">
        <v>761822</v>
      </c>
      <c r="B2154" s="1" t="s">
        <v>9</v>
      </c>
      <c r="C2154" s="2">
        <v>44950</v>
      </c>
      <c r="D2154" s="2" t="str">
        <f>TEXT(Table1[[#This Row],[Visit date]],"Dddd")</f>
        <v>Tuesday</v>
      </c>
      <c r="E2154" s="2" t="str">
        <f>TEXT(Table1[[#This Row],[Visit date]],"Mmmm")</f>
        <v>January</v>
      </c>
      <c r="F2154" s="2">
        <v>44952.709421296298</v>
      </c>
      <c r="G2154">
        <f>_xlfn.DAYS(Table1[[#This Row],[Filed date]],Table1[[#This Row],[Visit date]])</f>
        <v>2</v>
      </c>
      <c r="H2154">
        <v>1</v>
      </c>
      <c r="I2154">
        <v>2500</v>
      </c>
      <c r="J2154">
        <v>2500</v>
      </c>
      <c r="K2154" t="s">
        <v>57</v>
      </c>
      <c r="L2154" t="s">
        <v>79</v>
      </c>
    </row>
    <row r="2155" spans="1:12" x14ac:dyDescent="0.25">
      <c r="A2155" s="3">
        <v>751168</v>
      </c>
      <c r="B2155" s="1" t="s">
        <v>69</v>
      </c>
      <c r="C2155" s="2">
        <v>44892</v>
      </c>
      <c r="D2155" s="2" t="str">
        <f>TEXT(Table1[[#This Row],[Visit date]],"Dddd")</f>
        <v>Sunday</v>
      </c>
      <c r="E2155" s="2" t="str">
        <f>TEXT(Table1[[#This Row],[Visit date]],"Mmmm")</f>
        <v>November</v>
      </c>
      <c r="F2155" s="2">
        <v>44945.408067129632</v>
      </c>
      <c r="G2155">
        <f>_xlfn.DAYS(Table1[[#This Row],[Filed date]],Table1[[#This Row],[Visit date]])</f>
        <v>53</v>
      </c>
      <c r="H2155">
        <v>1</v>
      </c>
      <c r="I2155">
        <v>18495.54</v>
      </c>
      <c r="J2155">
        <v>18495.54</v>
      </c>
      <c r="K2155" t="s">
        <v>942</v>
      </c>
      <c r="L2155" t="s">
        <v>71</v>
      </c>
    </row>
    <row r="2156" spans="1:12" x14ac:dyDescent="0.25">
      <c r="A2156" s="3">
        <v>762894</v>
      </c>
      <c r="B2156" s="1" t="s">
        <v>9</v>
      </c>
      <c r="C2156" s="2">
        <v>44951</v>
      </c>
      <c r="D2156" s="2" t="str">
        <f>TEXT(Table1[[#This Row],[Visit date]],"Dddd")</f>
        <v>Wednesday</v>
      </c>
      <c r="E2156" s="2" t="str">
        <f>TEXT(Table1[[#This Row],[Visit date]],"Mmmm")</f>
        <v>January</v>
      </c>
      <c r="F2156" s="2">
        <v>44953.594143518523</v>
      </c>
      <c r="G2156">
        <f>_xlfn.DAYS(Table1[[#This Row],[Filed date]],Table1[[#This Row],[Visit date]])</f>
        <v>2</v>
      </c>
      <c r="H2156">
        <v>1</v>
      </c>
      <c r="I2156">
        <v>500</v>
      </c>
      <c r="J2156">
        <v>500</v>
      </c>
      <c r="K2156" t="s">
        <v>74</v>
      </c>
      <c r="L2156" t="s">
        <v>92</v>
      </c>
    </row>
    <row r="2157" spans="1:12" x14ac:dyDescent="0.25">
      <c r="A2157" s="3">
        <v>759570</v>
      </c>
      <c r="B2157" s="1" t="s">
        <v>9</v>
      </c>
      <c r="C2157" s="2">
        <v>44947</v>
      </c>
      <c r="D2157" s="2" t="str">
        <f>TEXT(Table1[[#This Row],[Visit date]],"Dddd")</f>
        <v>Saturday</v>
      </c>
      <c r="E2157" s="2" t="str">
        <f>TEXT(Table1[[#This Row],[Visit date]],"Mmmm")</f>
        <v>January</v>
      </c>
      <c r="F2157" s="2">
        <v>44951.561909722222</v>
      </c>
      <c r="G2157">
        <f>_xlfn.DAYS(Table1[[#This Row],[Filed date]],Table1[[#This Row],[Visit date]])</f>
        <v>4</v>
      </c>
      <c r="H2157">
        <v>1</v>
      </c>
      <c r="I2157">
        <v>3000</v>
      </c>
      <c r="J2157">
        <v>3000</v>
      </c>
      <c r="K2157" t="s">
        <v>12</v>
      </c>
      <c r="L2157" t="s">
        <v>18</v>
      </c>
    </row>
    <row r="2158" spans="1:12" x14ac:dyDescent="0.25">
      <c r="A2158" s="3">
        <v>728585</v>
      </c>
      <c r="B2158" s="1" t="s">
        <v>9</v>
      </c>
      <c r="C2158" s="2">
        <v>44926</v>
      </c>
      <c r="D2158" s="2" t="str">
        <f>TEXT(Table1[[#This Row],[Visit date]],"Dddd")</f>
        <v>Saturday</v>
      </c>
      <c r="E2158" s="2" t="str">
        <f>TEXT(Table1[[#This Row],[Visit date]],"Mmmm")</f>
        <v>December</v>
      </c>
      <c r="F2158" s="2">
        <v>44928.485659722217</v>
      </c>
      <c r="G2158">
        <f>_xlfn.DAYS(Table1[[#This Row],[Filed date]],Table1[[#This Row],[Visit date]])</f>
        <v>2</v>
      </c>
      <c r="H2158">
        <v>6</v>
      </c>
      <c r="I2158">
        <v>1312.5</v>
      </c>
      <c r="J2158">
        <v>218.75</v>
      </c>
      <c r="K2158" t="s">
        <v>10</v>
      </c>
      <c r="L2158" t="s">
        <v>93</v>
      </c>
    </row>
    <row r="2159" spans="1:12" x14ac:dyDescent="0.25">
      <c r="A2159" s="3">
        <v>728473</v>
      </c>
      <c r="B2159" s="1" t="s">
        <v>35</v>
      </c>
      <c r="C2159" s="2">
        <v>44926</v>
      </c>
      <c r="D2159" s="2" t="str">
        <f>TEXT(Table1[[#This Row],[Visit date]],"Dddd")</f>
        <v>Saturday</v>
      </c>
      <c r="E2159" s="2" t="str">
        <f>TEXT(Table1[[#This Row],[Visit date]],"Mmmm")</f>
        <v>December</v>
      </c>
      <c r="F2159" s="2">
        <v>44928.421851851846</v>
      </c>
      <c r="G2159">
        <f>_xlfn.DAYS(Table1[[#This Row],[Filed date]],Table1[[#This Row],[Visit date]])</f>
        <v>2</v>
      </c>
      <c r="H2159">
        <v>2</v>
      </c>
      <c r="I2159">
        <v>30000</v>
      </c>
      <c r="J2159">
        <v>15000</v>
      </c>
      <c r="K2159" t="s">
        <v>943</v>
      </c>
      <c r="L2159" t="s">
        <v>226</v>
      </c>
    </row>
    <row r="2160" spans="1:12" x14ac:dyDescent="0.25">
      <c r="A2160" s="3">
        <v>729769</v>
      </c>
      <c r="B2160" s="1" t="s">
        <v>50</v>
      </c>
      <c r="C2160" s="2">
        <v>44925</v>
      </c>
      <c r="D2160" s="2" t="str">
        <f>TEXT(Table1[[#This Row],[Visit date]],"Dddd")</f>
        <v>Friday</v>
      </c>
      <c r="E2160" s="2" t="str">
        <f>TEXT(Table1[[#This Row],[Visit date]],"Mmmm")</f>
        <v>December</v>
      </c>
      <c r="F2160" s="2">
        <v>44929.550335648149</v>
      </c>
      <c r="G2160">
        <f>_xlfn.DAYS(Table1[[#This Row],[Filed date]],Table1[[#This Row],[Visit date]])</f>
        <v>4</v>
      </c>
      <c r="H2160">
        <v>1</v>
      </c>
      <c r="I2160">
        <v>5300</v>
      </c>
      <c r="J2160">
        <v>5300</v>
      </c>
      <c r="K2160" t="s">
        <v>926</v>
      </c>
      <c r="L2160" t="s">
        <v>189</v>
      </c>
    </row>
    <row r="2161" spans="1:12" x14ac:dyDescent="0.25">
      <c r="A2161" s="3">
        <v>767121</v>
      </c>
      <c r="B2161" s="1" t="s">
        <v>9</v>
      </c>
      <c r="C2161" s="2">
        <v>44955</v>
      </c>
      <c r="D2161" s="2" t="str">
        <f>TEXT(Table1[[#This Row],[Visit date]],"Dddd")</f>
        <v>Sunday</v>
      </c>
      <c r="E2161" s="2" t="str">
        <f>TEXT(Table1[[#This Row],[Visit date]],"Mmmm")</f>
        <v>January</v>
      </c>
      <c r="F2161" s="2">
        <v>44956.691967592589</v>
      </c>
      <c r="G2161">
        <f>_xlfn.DAYS(Table1[[#This Row],[Filed date]],Table1[[#This Row],[Visit date]])</f>
        <v>1</v>
      </c>
      <c r="H2161">
        <v>20</v>
      </c>
      <c r="I2161">
        <v>2700</v>
      </c>
      <c r="J2161">
        <v>135</v>
      </c>
      <c r="K2161" t="s">
        <v>158</v>
      </c>
      <c r="L2161" t="s">
        <v>637</v>
      </c>
    </row>
    <row r="2162" spans="1:12" x14ac:dyDescent="0.25">
      <c r="A2162" s="3">
        <v>763036</v>
      </c>
      <c r="B2162" s="1" t="s">
        <v>9</v>
      </c>
      <c r="C2162" s="2">
        <v>44952</v>
      </c>
      <c r="D2162" s="2" t="str">
        <f>TEXT(Table1[[#This Row],[Visit date]],"Dddd")</f>
        <v>Thursday</v>
      </c>
      <c r="E2162" s="2" t="str">
        <f>TEXT(Table1[[#This Row],[Visit date]],"Mmmm")</f>
        <v>January</v>
      </c>
      <c r="F2162" s="2">
        <v>44953.627685185187</v>
      </c>
      <c r="G2162">
        <f>_xlfn.DAYS(Table1[[#This Row],[Filed date]],Table1[[#This Row],[Visit date]])</f>
        <v>1</v>
      </c>
      <c r="H2162">
        <v>31</v>
      </c>
      <c r="I2162">
        <v>5580</v>
      </c>
      <c r="J2162">
        <v>180</v>
      </c>
      <c r="K2162" t="s">
        <v>944</v>
      </c>
      <c r="L2162" t="s">
        <v>197</v>
      </c>
    </row>
    <row r="2163" spans="1:12" x14ac:dyDescent="0.25">
      <c r="A2163" s="3">
        <v>761554</v>
      </c>
      <c r="B2163" s="1" t="s">
        <v>9</v>
      </c>
      <c r="C2163" s="2">
        <v>44950</v>
      </c>
      <c r="D2163" s="2" t="str">
        <f>TEXT(Table1[[#This Row],[Visit date]],"Dddd")</f>
        <v>Tuesday</v>
      </c>
      <c r="E2163" s="2" t="str">
        <f>TEXT(Table1[[#This Row],[Visit date]],"Mmmm")</f>
        <v>January</v>
      </c>
      <c r="F2163" s="2">
        <v>44952.621886574067</v>
      </c>
      <c r="G2163">
        <f>_xlfn.DAYS(Table1[[#This Row],[Filed date]],Table1[[#This Row],[Visit date]])</f>
        <v>2</v>
      </c>
      <c r="H2163">
        <v>1</v>
      </c>
      <c r="I2163">
        <v>3000</v>
      </c>
      <c r="J2163">
        <v>3000</v>
      </c>
      <c r="K2163" t="s">
        <v>12</v>
      </c>
      <c r="L2163" t="s">
        <v>444</v>
      </c>
    </row>
    <row r="2164" spans="1:12" x14ac:dyDescent="0.25">
      <c r="A2164" s="3">
        <v>756133</v>
      </c>
      <c r="B2164" s="1" t="s">
        <v>9</v>
      </c>
      <c r="C2164" s="2">
        <v>44944</v>
      </c>
      <c r="D2164" s="2" t="str">
        <f>TEXT(Table1[[#This Row],[Visit date]],"Dddd")</f>
        <v>Wednesday</v>
      </c>
      <c r="E2164" s="2" t="str">
        <f>TEXT(Table1[[#This Row],[Visit date]],"Mmmm")</f>
        <v>January</v>
      </c>
      <c r="F2164" s="2">
        <v>44949.608831018522</v>
      </c>
      <c r="G2164">
        <f>_xlfn.DAYS(Table1[[#This Row],[Filed date]],Table1[[#This Row],[Visit date]])</f>
        <v>5</v>
      </c>
      <c r="H2164">
        <v>1</v>
      </c>
      <c r="I2164">
        <v>3000</v>
      </c>
      <c r="J2164">
        <v>3000</v>
      </c>
      <c r="K2164" t="s">
        <v>12</v>
      </c>
      <c r="L2164" t="s">
        <v>18</v>
      </c>
    </row>
    <row r="2165" spans="1:12" x14ac:dyDescent="0.25">
      <c r="A2165" s="3">
        <v>763215</v>
      </c>
      <c r="B2165" s="1" t="s">
        <v>9</v>
      </c>
      <c r="C2165" s="2">
        <v>44952</v>
      </c>
      <c r="D2165" s="2" t="str">
        <f>TEXT(Table1[[#This Row],[Visit date]],"Dddd")</f>
        <v>Thursday</v>
      </c>
      <c r="E2165" s="2" t="str">
        <f>TEXT(Table1[[#This Row],[Visit date]],"Mmmm")</f>
        <v>January</v>
      </c>
      <c r="F2165" s="2">
        <v>44953.674178240741</v>
      </c>
      <c r="G2165">
        <f>_xlfn.DAYS(Table1[[#This Row],[Filed date]],Table1[[#This Row],[Visit date]])</f>
        <v>1</v>
      </c>
      <c r="H2165">
        <v>14</v>
      </c>
      <c r="I2165">
        <v>2030</v>
      </c>
      <c r="J2165">
        <v>145</v>
      </c>
      <c r="K2165" t="s">
        <v>918</v>
      </c>
      <c r="L2165" t="s">
        <v>393</v>
      </c>
    </row>
    <row r="2166" spans="1:12" x14ac:dyDescent="0.25">
      <c r="A2166" s="3">
        <v>751627</v>
      </c>
      <c r="B2166" s="1" t="s">
        <v>9</v>
      </c>
      <c r="C2166" s="2">
        <v>44942</v>
      </c>
      <c r="D2166" s="2" t="str">
        <f>TEXT(Table1[[#This Row],[Visit date]],"Dddd")</f>
        <v>Monday</v>
      </c>
      <c r="E2166" s="2" t="str">
        <f>TEXT(Table1[[#This Row],[Visit date]],"Mmmm")</f>
        <v>January</v>
      </c>
      <c r="F2166" s="2">
        <v>44945.539131944453</v>
      </c>
      <c r="G2166">
        <f>_xlfn.DAYS(Table1[[#This Row],[Filed date]],Table1[[#This Row],[Visit date]])</f>
        <v>3</v>
      </c>
      <c r="H2166">
        <v>10</v>
      </c>
      <c r="I2166">
        <v>2000</v>
      </c>
      <c r="J2166">
        <v>200</v>
      </c>
      <c r="K2166" t="s">
        <v>149</v>
      </c>
      <c r="L2166" t="s">
        <v>142</v>
      </c>
    </row>
    <row r="2167" spans="1:12" x14ac:dyDescent="0.25">
      <c r="A2167" s="3">
        <v>758065</v>
      </c>
      <c r="B2167" s="1" t="s">
        <v>9</v>
      </c>
      <c r="C2167" s="2">
        <v>44945</v>
      </c>
      <c r="D2167" s="2" t="str">
        <f>TEXT(Table1[[#This Row],[Visit date]],"Dddd")</f>
        <v>Thursday</v>
      </c>
      <c r="E2167" s="2" t="str">
        <f>TEXT(Table1[[#This Row],[Visit date]],"Mmmm")</f>
        <v>January</v>
      </c>
      <c r="F2167" s="2">
        <v>44950.665451388893</v>
      </c>
      <c r="G2167">
        <f>_xlfn.DAYS(Table1[[#This Row],[Filed date]],Table1[[#This Row],[Visit date]])</f>
        <v>5</v>
      </c>
      <c r="H2167">
        <v>28</v>
      </c>
      <c r="I2167">
        <v>1400</v>
      </c>
      <c r="J2167">
        <v>50</v>
      </c>
      <c r="K2167" t="s">
        <v>174</v>
      </c>
      <c r="L2167" t="s">
        <v>555</v>
      </c>
    </row>
    <row r="2168" spans="1:12" x14ac:dyDescent="0.25">
      <c r="A2168" s="3">
        <v>730426</v>
      </c>
      <c r="B2168" s="1" t="s">
        <v>135</v>
      </c>
      <c r="C2168" s="2">
        <v>44822</v>
      </c>
      <c r="D2168" s="2" t="str">
        <f>TEXT(Table1[[#This Row],[Visit date]],"Dddd")</f>
        <v>Sunday</v>
      </c>
      <c r="E2168" s="2" t="str">
        <f>TEXT(Table1[[#This Row],[Visit date]],"Mmmm")</f>
        <v>September</v>
      </c>
      <c r="F2168" s="2">
        <v>44930.194120370368</v>
      </c>
      <c r="G2168">
        <f>_xlfn.DAYS(Table1[[#This Row],[Filed date]],Table1[[#This Row],[Visit date]])</f>
        <v>108</v>
      </c>
      <c r="H2168">
        <v>1</v>
      </c>
      <c r="I2168">
        <v>5000.0000000000009</v>
      </c>
      <c r="J2168">
        <v>5000.0000000000009</v>
      </c>
      <c r="K2168" t="s">
        <v>136</v>
      </c>
      <c r="L2168" t="s">
        <v>399</v>
      </c>
    </row>
    <row r="2169" spans="1:12" x14ac:dyDescent="0.25">
      <c r="A2169" s="3">
        <v>761768</v>
      </c>
      <c r="B2169" s="1" t="s">
        <v>9</v>
      </c>
      <c r="C2169" s="2">
        <v>44942</v>
      </c>
      <c r="D2169" s="2" t="str">
        <f>TEXT(Table1[[#This Row],[Visit date]],"Dddd")</f>
        <v>Monday</v>
      </c>
      <c r="E2169" s="2" t="str">
        <f>TEXT(Table1[[#This Row],[Visit date]],"Mmmm")</f>
        <v>January</v>
      </c>
      <c r="F2169" s="2">
        <v>44952.687557870369</v>
      </c>
      <c r="G2169">
        <f>_xlfn.DAYS(Table1[[#This Row],[Filed date]],Table1[[#This Row],[Visit date]])</f>
        <v>10</v>
      </c>
      <c r="H2169">
        <v>1</v>
      </c>
      <c r="I2169">
        <v>1000</v>
      </c>
      <c r="J2169">
        <v>1000</v>
      </c>
      <c r="K2169" t="s">
        <v>452</v>
      </c>
      <c r="L2169" t="s">
        <v>407</v>
      </c>
    </row>
    <row r="2170" spans="1:12" x14ac:dyDescent="0.25">
      <c r="A2170" s="3">
        <v>761425</v>
      </c>
      <c r="B2170" s="1" t="s">
        <v>9</v>
      </c>
      <c r="C2170" s="2">
        <v>44950</v>
      </c>
      <c r="D2170" s="2" t="str">
        <f>TEXT(Table1[[#This Row],[Visit date]],"Dddd")</f>
        <v>Tuesday</v>
      </c>
      <c r="E2170" s="2" t="str">
        <f>TEXT(Table1[[#This Row],[Visit date]],"Mmmm")</f>
        <v>January</v>
      </c>
      <c r="F2170" s="2">
        <v>44952.591979166667</v>
      </c>
      <c r="G2170">
        <f>_xlfn.DAYS(Table1[[#This Row],[Filed date]],Table1[[#This Row],[Visit date]])</f>
        <v>2</v>
      </c>
      <c r="H2170">
        <v>1</v>
      </c>
      <c r="I2170">
        <v>500</v>
      </c>
      <c r="J2170">
        <v>500</v>
      </c>
      <c r="K2170" t="s">
        <v>316</v>
      </c>
      <c r="L2170" t="s">
        <v>79</v>
      </c>
    </row>
    <row r="2171" spans="1:12" x14ac:dyDescent="0.25">
      <c r="A2171" s="3">
        <v>757911</v>
      </c>
      <c r="B2171" s="1" t="s">
        <v>9</v>
      </c>
      <c r="C2171" s="2">
        <v>44945</v>
      </c>
      <c r="D2171" s="2" t="str">
        <f>TEXT(Table1[[#This Row],[Visit date]],"Dddd")</f>
        <v>Thursday</v>
      </c>
      <c r="E2171" s="2" t="str">
        <f>TEXT(Table1[[#This Row],[Visit date]],"Mmmm")</f>
        <v>January</v>
      </c>
      <c r="F2171" s="2">
        <v>44950.624027777783</v>
      </c>
      <c r="G2171">
        <f>_xlfn.DAYS(Table1[[#This Row],[Filed date]],Table1[[#This Row],[Visit date]])</f>
        <v>5</v>
      </c>
      <c r="H2171">
        <v>60</v>
      </c>
      <c r="I2171">
        <v>3000</v>
      </c>
      <c r="J2171">
        <v>50</v>
      </c>
      <c r="K2171" t="s">
        <v>193</v>
      </c>
      <c r="L2171" t="s">
        <v>233</v>
      </c>
    </row>
    <row r="2172" spans="1:12" x14ac:dyDescent="0.25">
      <c r="A2172" s="3">
        <v>767036</v>
      </c>
      <c r="B2172" s="1" t="s">
        <v>9</v>
      </c>
      <c r="C2172" s="2">
        <v>44954</v>
      </c>
      <c r="D2172" s="2" t="str">
        <f>TEXT(Table1[[#This Row],[Visit date]],"Dddd")</f>
        <v>Saturday</v>
      </c>
      <c r="E2172" s="2" t="str">
        <f>TEXT(Table1[[#This Row],[Visit date]],"Mmmm")</f>
        <v>January</v>
      </c>
      <c r="F2172" s="2">
        <v>44956.662256944437</v>
      </c>
      <c r="G2172">
        <f>_xlfn.DAYS(Table1[[#This Row],[Filed date]],Table1[[#This Row],[Visit date]])</f>
        <v>2</v>
      </c>
      <c r="H2172">
        <v>18</v>
      </c>
      <c r="I2172">
        <v>180</v>
      </c>
      <c r="J2172">
        <v>10</v>
      </c>
      <c r="K2172" t="s">
        <v>114</v>
      </c>
      <c r="L2172" t="s">
        <v>282</v>
      </c>
    </row>
    <row r="2173" spans="1:12" x14ac:dyDescent="0.25">
      <c r="A2173" s="3">
        <v>755447</v>
      </c>
      <c r="B2173" s="1" t="s">
        <v>9</v>
      </c>
      <c r="C2173" s="2">
        <v>44943</v>
      </c>
      <c r="D2173" s="2" t="str">
        <f>TEXT(Table1[[#This Row],[Visit date]],"Dddd")</f>
        <v>Tuesday</v>
      </c>
      <c r="E2173" s="2" t="str">
        <f>TEXT(Table1[[#This Row],[Visit date]],"Mmmm")</f>
        <v>January</v>
      </c>
      <c r="F2173" s="2">
        <v>44949.456956018519</v>
      </c>
      <c r="G2173">
        <f>_xlfn.DAYS(Table1[[#This Row],[Filed date]],Table1[[#This Row],[Visit date]])</f>
        <v>6</v>
      </c>
      <c r="H2173">
        <v>1</v>
      </c>
      <c r="I2173">
        <v>200</v>
      </c>
      <c r="J2173">
        <v>200</v>
      </c>
      <c r="K2173" t="s">
        <v>125</v>
      </c>
      <c r="L2173" t="s">
        <v>268</v>
      </c>
    </row>
    <row r="2174" spans="1:12" x14ac:dyDescent="0.25">
      <c r="A2174" s="3">
        <v>728130</v>
      </c>
      <c r="B2174" s="1" t="s">
        <v>19</v>
      </c>
      <c r="C2174" s="2">
        <v>44907</v>
      </c>
      <c r="D2174" s="2" t="str">
        <f>TEXT(Table1[[#This Row],[Visit date]],"Dddd")</f>
        <v>Monday</v>
      </c>
      <c r="E2174" s="2" t="str">
        <f>TEXT(Table1[[#This Row],[Visit date]],"Mmmm")</f>
        <v>December</v>
      </c>
      <c r="F2174" s="2">
        <v>44927.368414351848</v>
      </c>
      <c r="G2174">
        <f>_xlfn.DAYS(Table1[[#This Row],[Filed date]],Table1[[#This Row],[Visit date]])</f>
        <v>20</v>
      </c>
      <c r="H2174">
        <v>15</v>
      </c>
      <c r="I2174">
        <v>900</v>
      </c>
      <c r="J2174">
        <v>60</v>
      </c>
      <c r="K2174" t="s">
        <v>482</v>
      </c>
      <c r="L2174" t="s">
        <v>474</v>
      </c>
    </row>
    <row r="2175" spans="1:12" x14ac:dyDescent="0.25">
      <c r="A2175" s="3">
        <v>761530</v>
      </c>
      <c r="B2175" s="1" t="s">
        <v>9</v>
      </c>
      <c r="C2175" s="2">
        <v>44950</v>
      </c>
      <c r="D2175" s="2" t="str">
        <f>TEXT(Table1[[#This Row],[Visit date]],"Dddd")</f>
        <v>Tuesday</v>
      </c>
      <c r="E2175" s="2" t="str">
        <f>TEXT(Table1[[#This Row],[Visit date]],"Mmmm")</f>
        <v>January</v>
      </c>
      <c r="F2175" s="2">
        <v>44952.617465277777</v>
      </c>
      <c r="G2175">
        <f>_xlfn.DAYS(Table1[[#This Row],[Filed date]],Table1[[#This Row],[Visit date]])</f>
        <v>2</v>
      </c>
      <c r="H2175">
        <v>1</v>
      </c>
      <c r="I2175">
        <v>453.75</v>
      </c>
      <c r="J2175">
        <v>453.75</v>
      </c>
      <c r="K2175" t="s">
        <v>354</v>
      </c>
      <c r="L2175" t="s">
        <v>470</v>
      </c>
    </row>
    <row r="2176" spans="1:12" x14ac:dyDescent="0.25">
      <c r="A2176" s="3">
        <v>733281</v>
      </c>
      <c r="B2176" s="1" t="s">
        <v>22</v>
      </c>
      <c r="C2176" s="2">
        <v>44931</v>
      </c>
      <c r="D2176" s="2" t="str">
        <f>TEXT(Table1[[#This Row],[Visit date]],"Dddd")</f>
        <v>Thursday</v>
      </c>
      <c r="E2176" s="2" t="str">
        <f>TEXT(Table1[[#This Row],[Visit date]],"Mmmm")</f>
        <v>January</v>
      </c>
      <c r="F2176" s="2">
        <v>44931.887361111112</v>
      </c>
      <c r="G2176">
        <f>_xlfn.DAYS(Table1[[#This Row],[Filed date]],Table1[[#This Row],[Visit date]])</f>
        <v>0</v>
      </c>
      <c r="H2176">
        <v>1</v>
      </c>
      <c r="I2176">
        <v>380.00000000000011</v>
      </c>
      <c r="J2176">
        <v>380.00000000000011</v>
      </c>
      <c r="K2176" t="s">
        <v>216</v>
      </c>
      <c r="L2176" t="s">
        <v>357</v>
      </c>
    </row>
    <row r="2177" spans="1:12" x14ac:dyDescent="0.25">
      <c r="A2177" s="3">
        <v>752001</v>
      </c>
      <c r="B2177" s="1" t="s">
        <v>9</v>
      </c>
      <c r="C2177" s="2">
        <v>44942</v>
      </c>
      <c r="D2177" s="2" t="str">
        <f>TEXT(Table1[[#This Row],[Visit date]],"Dddd")</f>
        <v>Monday</v>
      </c>
      <c r="E2177" s="2" t="str">
        <f>TEXT(Table1[[#This Row],[Visit date]],"Mmmm")</f>
        <v>January</v>
      </c>
      <c r="F2177" s="2">
        <v>44945.653321759259</v>
      </c>
      <c r="G2177">
        <f>_xlfn.DAYS(Table1[[#This Row],[Filed date]],Table1[[#This Row],[Visit date]])</f>
        <v>3</v>
      </c>
      <c r="H2177">
        <v>18</v>
      </c>
      <c r="I2177">
        <v>180</v>
      </c>
      <c r="J2177">
        <v>10</v>
      </c>
      <c r="K2177" t="s">
        <v>114</v>
      </c>
      <c r="L2177" t="s">
        <v>198</v>
      </c>
    </row>
    <row r="2178" spans="1:12" x14ac:dyDescent="0.25">
      <c r="A2178" s="3">
        <v>730863</v>
      </c>
      <c r="B2178" s="1" t="s">
        <v>35</v>
      </c>
      <c r="C2178" s="2">
        <v>44929</v>
      </c>
      <c r="D2178" s="2" t="str">
        <f>TEXT(Table1[[#This Row],[Visit date]],"Dddd")</f>
        <v>Tuesday</v>
      </c>
      <c r="E2178" s="2" t="str">
        <f>TEXT(Table1[[#This Row],[Visit date]],"Mmmm")</f>
        <v>January</v>
      </c>
      <c r="F2178" s="2">
        <v>44930.449872685182</v>
      </c>
      <c r="G2178">
        <f>_xlfn.DAYS(Table1[[#This Row],[Filed date]],Table1[[#This Row],[Visit date]])</f>
        <v>1</v>
      </c>
      <c r="H2178">
        <v>1</v>
      </c>
      <c r="I2178">
        <v>850</v>
      </c>
      <c r="J2178">
        <v>850</v>
      </c>
      <c r="K2178" t="s">
        <v>945</v>
      </c>
      <c r="L2178" t="s">
        <v>424</v>
      </c>
    </row>
    <row r="2179" spans="1:12" x14ac:dyDescent="0.25">
      <c r="A2179" s="3">
        <v>762441</v>
      </c>
      <c r="B2179" s="1" t="s">
        <v>9</v>
      </c>
      <c r="C2179" s="2">
        <v>44951</v>
      </c>
      <c r="D2179" s="2" t="str">
        <f>TEXT(Table1[[#This Row],[Visit date]],"Dddd")</f>
        <v>Wednesday</v>
      </c>
      <c r="E2179" s="2" t="str">
        <f>TEXT(Table1[[#This Row],[Visit date]],"Mmmm")</f>
        <v>January</v>
      </c>
      <c r="F2179" s="2">
        <v>44953.439780092587</v>
      </c>
      <c r="G2179">
        <f>_xlfn.DAYS(Table1[[#This Row],[Filed date]],Table1[[#This Row],[Visit date]])</f>
        <v>2</v>
      </c>
      <c r="H2179">
        <v>1</v>
      </c>
      <c r="I2179">
        <v>2500</v>
      </c>
      <c r="J2179">
        <v>2500</v>
      </c>
      <c r="K2179" t="s">
        <v>57</v>
      </c>
      <c r="L2179" t="s">
        <v>98</v>
      </c>
    </row>
    <row r="2180" spans="1:12" x14ac:dyDescent="0.25">
      <c r="A2180" s="3">
        <v>753465</v>
      </c>
      <c r="B2180" s="1" t="s">
        <v>9</v>
      </c>
      <c r="C2180" s="2">
        <v>44943</v>
      </c>
      <c r="D2180" s="2" t="str">
        <f>TEXT(Table1[[#This Row],[Visit date]],"Dddd")</f>
        <v>Tuesday</v>
      </c>
      <c r="E2180" s="2" t="str">
        <f>TEXT(Table1[[#This Row],[Visit date]],"Mmmm")</f>
        <v>January</v>
      </c>
      <c r="F2180" s="2">
        <v>44946.635115740741</v>
      </c>
      <c r="G2180">
        <f>_xlfn.DAYS(Table1[[#This Row],[Filed date]],Table1[[#This Row],[Visit date]])</f>
        <v>3</v>
      </c>
      <c r="H2180">
        <v>60</v>
      </c>
      <c r="I2180">
        <v>8700</v>
      </c>
      <c r="J2180">
        <v>145</v>
      </c>
      <c r="K2180" t="s">
        <v>918</v>
      </c>
      <c r="L2180" t="s">
        <v>518</v>
      </c>
    </row>
    <row r="2181" spans="1:12" x14ac:dyDescent="0.25">
      <c r="A2181" s="3">
        <v>767046</v>
      </c>
      <c r="B2181" s="1" t="s">
        <v>9</v>
      </c>
      <c r="C2181" s="2">
        <v>44954</v>
      </c>
      <c r="D2181" s="2" t="str">
        <f>TEXT(Table1[[#This Row],[Visit date]],"Dddd")</f>
        <v>Saturday</v>
      </c>
      <c r="E2181" s="2" t="str">
        <f>TEXT(Table1[[#This Row],[Visit date]],"Mmmm")</f>
        <v>January</v>
      </c>
      <c r="F2181" s="2">
        <v>44956.666203703702</v>
      </c>
      <c r="G2181">
        <f>_xlfn.DAYS(Table1[[#This Row],[Filed date]],Table1[[#This Row],[Visit date]])</f>
        <v>2</v>
      </c>
      <c r="H2181">
        <v>1</v>
      </c>
      <c r="I2181">
        <v>1000</v>
      </c>
      <c r="J2181">
        <v>1000</v>
      </c>
      <c r="K2181" t="s">
        <v>17</v>
      </c>
      <c r="L2181" t="s">
        <v>18</v>
      </c>
    </row>
    <row r="2182" spans="1:12" x14ac:dyDescent="0.25">
      <c r="A2182" s="3">
        <v>762282</v>
      </c>
      <c r="B2182" s="1" t="s">
        <v>9</v>
      </c>
      <c r="C2182" s="2">
        <v>44949</v>
      </c>
      <c r="D2182" s="2" t="str">
        <f>TEXT(Table1[[#This Row],[Visit date]],"Dddd")</f>
        <v>Monday</v>
      </c>
      <c r="E2182" s="2" t="str">
        <f>TEXT(Table1[[#This Row],[Visit date]],"Mmmm")</f>
        <v>January</v>
      </c>
      <c r="F2182" s="2">
        <v>44953.373472222222</v>
      </c>
      <c r="G2182">
        <f>_xlfn.DAYS(Table1[[#This Row],[Filed date]],Table1[[#This Row],[Visit date]])</f>
        <v>4</v>
      </c>
      <c r="H2182">
        <v>1</v>
      </c>
      <c r="I2182">
        <v>7500</v>
      </c>
      <c r="J2182">
        <v>7500</v>
      </c>
      <c r="K2182" t="s">
        <v>321</v>
      </c>
      <c r="L2182" t="s">
        <v>709</v>
      </c>
    </row>
    <row r="2183" spans="1:12" x14ac:dyDescent="0.25">
      <c r="A2183" s="3">
        <v>761768</v>
      </c>
      <c r="B2183" s="1" t="s">
        <v>9</v>
      </c>
      <c r="C2183" s="2">
        <v>44942</v>
      </c>
      <c r="D2183" s="2" t="str">
        <f>TEXT(Table1[[#This Row],[Visit date]],"Dddd")</f>
        <v>Monday</v>
      </c>
      <c r="E2183" s="2" t="str">
        <f>TEXT(Table1[[#This Row],[Visit date]],"Mmmm")</f>
        <v>January</v>
      </c>
      <c r="F2183" s="2">
        <v>44952.687557870369</v>
      </c>
      <c r="G2183">
        <f>_xlfn.DAYS(Table1[[#This Row],[Filed date]],Table1[[#This Row],[Visit date]])</f>
        <v>10</v>
      </c>
      <c r="H2183">
        <v>1</v>
      </c>
      <c r="I2183">
        <v>3000</v>
      </c>
      <c r="J2183">
        <v>3000</v>
      </c>
      <c r="K2183" t="s">
        <v>12</v>
      </c>
      <c r="L2183" t="s">
        <v>407</v>
      </c>
    </row>
    <row r="2184" spans="1:12" x14ac:dyDescent="0.25">
      <c r="A2184" s="3">
        <v>766829</v>
      </c>
      <c r="B2184" s="1" t="s">
        <v>9</v>
      </c>
      <c r="C2184" s="2">
        <v>44953</v>
      </c>
      <c r="D2184" s="2" t="str">
        <f>TEXT(Table1[[#This Row],[Visit date]],"Dddd")</f>
        <v>Friday</v>
      </c>
      <c r="E2184" s="2" t="str">
        <f>TEXT(Table1[[#This Row],[Visit date]],"Mmmm")</f>
        <v>January</v>
      </c>
      <c r="F2184" s="2">
        <v>44956.620127314818</v>
      </c>
      <c r="G2184">
        <f>_xlfn.DAYS(Table1[[#This Row],[Filed date]],Table1[[#This Row],[Visit date]])</f>
        <v>3</v>
      </c>
      <c r="H2184">
        <v>20</v>
      </c>
      <c r="I2184">
        <v>4050</v>
      </c>
      <c r="J2184">
        <v>202.5</v>
      </c>
      <c r="K2184" t="s">
        <v>397</v>
      </c>
      <c r="L2184" t="s">
        <v>179</v>
      </c>
    </row>
    <row r="2185" spans="1:12" x14ac:dyDescent="0.25">
      <c r="A2185" s="3">
        <v>758103</v>
      </c>
      <c r="B2185" s="1" t="s">
        <v>9</v>
      </c>
      <c r="C2185" s="2">
        <v>44945</v>
      </c>
      <c r="D2185" s="2" t="str">
        <f>TEXT(Table1[[#This Row],[Visit date]],"Dddd")</f>
        <v>Thursday</v>
      </c>
      <c r="E2185" s="2" t="str">
        <f>TEXT(Table1[[#This Row],[Visit date]],"Mmmm")</f>
        <v>January</v>
      </c>
      <c r="F2185" s="2">
        <v>44950.677071759259</v>
      </c>
      <c r="G2185">
        <f>_xlfn.DAYS(Table1[[#This Row],[Filed date]],Table1[[#This Row],[Visit date]])</f>
        <v>5</v>
      </c>
      <c r="H2185">
        <v>6</v>
      </c>
      <c r="I2185">
        <v>1500</v>
      </c>
      <c r="J2185">
        <v>250</v>
      </c>
      <c r="K2185" t="s">
        <v>10</v>
      </c>
      <c r="L2185" t="s">
        <v>320</v>
      </c>
    </row>
    <row r="2186" spans="1:12" x14ac:dyDescent="0.25">
      <c r="A2186" s="3">
        <v>755025</v>
      </c>
      <c r="B2186" s="1" t="s">
        <v>9</v>
      </c>
      <c r="C2186" s="2">
        <v>44943</v>
      </c>
      <c r="D2186" s="2" t="str">
        <f>TEXT(Table1[[#This Row],[Visit date]],"Dddd")</f>
        <v>Tuesday</v>
      </c>
      <c r="E2186" s="2" t="str">
        <f>TEXT(Table1[[#This Row],[Visit date]],"Mmmm")</f>
        <v>January</v>
      </c>
      <c r="F2186" s="2">
        <v>44949.345659722218</v>
      </c>
      <c r="G2186">
        <f>_xlfn.DAYS(Table1[[#This Row],[Filed date]],Table1[[#This Row],[Visit date]])</f>
        <v>6</v>
      </c>
      <c r="H2186">
        <v>6</v>
      </c>
      <c r="I2186">
        <v>1500</v>
      </c>
      <c r="J2186">
        <v>250</v>
      </c>
      <c r="K2186" t="s">
        <v>10</v>
      </c>
      <c r="L2186" t="s">
        <v>11</v>
      </c>
    </row>
    <row r="2187" spans="1:12" x14ac:dyDescent="0.25">
      <c r="A2187" s="3">
        <v>758740</v>
      </c>
      <c r="B2187" s="1" t="s">
        <v>9</v>
      </c>
      <c r="C2187" s="2">
        <v>44946</v>
      </c>
      <c r="D2187" s="2" t="str">
        <f>TEXT(Table1[[#This Row],[Visit date]],"Dddd")</f>
        <v>Friday</v>
      </c>
      <c r="E2187" s="2" t="str">
        <f>TEXT(Table1[[#This Row],[Visit date]],"Mmmm")</f>
        <v>January</v>
      </c>
      <c r="F2187" s="2">
        <v>44951.393078703702</v>
      </c>
      <c r="G2187">
        <f>_xlfn.DAYS(Table1[[#This Row],[Filed date]],Table1[[#This Row],[Visit date]])</f>
        <v>5</v>
      </c>
      <c r="H2187">
        <v>20</v>
      </c>
      <c r="I2187">
        <v>3990</v>
      </c>
      <c r="J2187">
        <v>199.5</v>
      </c>
      <c r="K2187" t="s">
        <v>109</v>
      </c>
      <c r="L2187" t="s">
        <v>291</v>
      </c>
    </row>
    <row r="2188" spans="1:12" x14ac:dyDescent="0.25">
      <c r="A2188" s="3">
        <v>762782</v>
      </c>
      <c r="B2188" s="1" t="s">
        <v>9</v>
      </c>
      <c r="C2188" s="2">
        <v>44951</v>
      </c>
      <c r="D2188" s="2" t="str">
        <f>TEXT(Table1[[#This Row],[Visit date]],"Dddd")</f>
        <v>Wednesday</v>
      </c>
      <c r="E2188" s="2" t="str">
        <f>TEXT(Table1[[#This Row],[Visit date]],"Mmmm")</f>
        <v>January</v>
      </c>
      <c r="F2188" s="2">
        <v>44953.553240740737</v>
      </c>
      <c r="G2188">
        <f>_xlfn.DAYS(Table1[[#This Row],[Filed date]],Table1[[#This Row],[Visit date]])</f>
        <v>2</v>
      </c>
      <c r="H2188">
        <v>14</v>
      </c>
      <c r="I2188">
        <v>840</v>
      </c>
      <c r="J2188">
        <v>60</v>
      </c>
      <c r="K2188" t="s">
        <v>143</v>
      </c>
      <c r="L2188" t="s">
        <v>274</v>
      </c>
    </row>
    <row r="2189" spans="1:12" x14ac:dyDescent="0.25">
      <c r="A2189" s="3">
        <v>763182</v>
      </c>
      <c r="B2189" s="1" t="s">
        <v>9</v>
      </c>
      <c r="C2189" s="2">
        <v>44952</v>
      </c>
      <c r="D2189" s="2" t="str">
        <f>TEXT(Table1[[#This Row],[Visit date]],"Dddd")</f>
        <v>Thursday</v>
      </c>
      <c r="E2189" s="2" t="str">
        <f>TEXT(Table1[[#This Row],[Visit date]],"Mmmm")</f>
        <v>January</v>
      </c>
      <c r="F2189" s="2">
        <v>44953.66375</v>
      </c>
      <c r="G2189">
        <f>_xlfn.DAYS(Table1[[#This Row],[Filed date]],Table1[[#This Row],[Visit date]])</f>
        <v>1</v>
      </c>
      <c r="H2189">
        <v>1</v>
      </c>
      <c r="I2189">
        <v>4000</v>
      </c>
      <c r="J2189">
        <v>4000</v>
      </c>
      <c r="K2189" t="s">
        <v>585</v>
      </c>
      <c r="L2189" t="s">
        <v>558</v>
      </c>
    </row>
    <row r="2190" spans="1:12" x14ac:dyDescent="0.25">
      <c r="A2190" s="3">
        <v>759827</v>
      </c>
      <c r="B2190" s="1" t="s">
        <v>9</v>
      </c>
      <c r="C2190" s="2">
        <v>44947</v>
      </c>
      <c r="D2190" s="2" t="str">
        <f>TEXT(Table1[[#This Row],[Visit date]],"Dddd")</f>
        <v>Saturday</v>
      </c>
      <c r="E2190" s="2" t="str">
        <f>TEXT(Table1[[#This Row],[Visit date]],"Mmmm")</f>
        <v>January</v>
      </c>
      <c r="F2190" s="2">
        <v>44951.613726851851</v>
      </c>
      <c r="G2190">
        <f>_xlfn.DAYS(Table1[[#This Row],[Filed date]],Table1[[#This Row],[Visit date]])</f>
        <v>4</v>
      </c>
      <c r="H2190">
        <v>2</v>
      </c>
      <c r="I2190">
        <v>1000</v>
      </c>
      <c r="J2190">
        <v>500</v>
      </c>
      <c r="K2190" t="s">
        <v>946</v>
      </c>
      <c r="L2190" t="s">
        <v>170</v>
      </c>
    </row>
    <row r="2191" spans="1:12" x14ac:dyDescent="0.25">
      <c r="A2191" s="3">
        <v>763059</v>
      </c>
      <c r="B2191" s="1" t="s">
        <v>9</v>
      </c>
      <c r="C2191" s="2">
        <v>44952</v>
      </c>
      <c r="D2191" s="2" t="str">
        <f>TEXT(Table1[[#This Row],[Visit date]],"Dddd")</f>
        <v>Thursday</v>
      </c>
      <c r="E2191" s="2" t="str">
        <f>TEXT(Table1[[#This Row],[Visit date]],"Mmmm")</f>
        <v>January</v>
      </c>
      <c r="F2191" s="2">
        <v>44953.632245370369</v>
      </c>
      <c r="G2191">
        <f>_xlfn.DAYS(Table1[[#This Row],[Filed date]],Table1[[#This Row],[Visit date]])</f>
        <v>1</v>
      </c>
      <c r="H2191">
        <v>1</v>
      </c>
      <c r="I2191">
        <v>3000</v>
      </c>
      <c r="J2191">
        <v>3000</v>
      </c>
      <c r="K2191" t="s">
        <v>12</v>
      </c>
      <c r="L2191" t="s">
        <v>596</v>
      </c>
    </row>
    <row r="2192" spans="1:12" x14ac:dyDescent="0.25">
      <c r="A2192" s="3">
        <v>763080</v>
      </c>
      <c r="B2192" s="1" t="s">
        <v>9</v>
      </c>
      <c r="C2192" s="2">
        <v>44952</v>
      </c>
      <c r="D2192" s="2" t="str">
        <f>TEXT(Table1[[#This Row],[Visit date]],"Dddd")</f>
        <v>Thursday</v>
      </c>
      <c r="E2192" s="2" t="str">
        <f>TEXT(Table1[[#This Row],[Visit date]],"Mmmm")</f>
        <v>January</v>
      </c>
      <c r="F2192" s="2">
        <v>44953.637627314813</v>
      </c>
      <c r="G2192">
        <f>_xlfn.DAYS(Table1[[#This Row],[Filed date]],Table1[[#This Row],[Visit date]])</f>
        <v>1</v>
      </c>
      <c r="H2192">
        <v>1</v>
      </c>
      <c r="I2192">
        <v>1800</v>
      </c>
      <c r="J2192">
        <v>1800</v>
      </c>
      <c r="K2192" t="s">
        <v>253</v>
      </c>
      <c r="L2192" t="s">
        <v>18</v>
      </c>
    </row>
    <row r="2193" spans="1:12" x14ac:dyDescent="0.25">
      <c r="A2193" s="3">
        <v>758798</v>
      </c>
      <c r="B2193" s="1" t="s">
        <v>9</v>
      </c>
      <c r="C2193" s="2">
        <v>44946</v>
      </c>
      <c r="D2193" s="2" t="str">
        <f>TEXT(Table1[[#This Row],[Visit date]],"Dddd")</f>
        <v>Friday</v>
      </c>
      <c r="E2193" s="2" t="str">
        <f>TEXT(Table1[[#This Row],[Visit date]],"Mmmm")</f>
        <v>January</v>
      </c>
      <c r="F2193" s="2">
        <v>44951.407395833332</v>
      </c>
      <c r="G2193">
        <f>_xlfn.DAYS(Table1[[#This Row],[Filed date]],Table1[[#This Row],[Visit date]])</f>
        <v>5</v>
      </c>
      <c r="H2193">
        <v>6</v>
      </c>
      <c r="I2193">
        <v>1500</v>
      </c>
      <c r="J2193">
        <v>250</v>
      </c>
      <c r="K2193" t="s">
        <v>10</v>
      </c>
      <c r="L2193" t="s">
        <v>671</v>
      </c>
    </row>
    <row r="2194" spans="1:12" x14ac:dyDescent="0.25">
      <c r="A2194" s="3">
        <v>755490</v>
      </c>
      <c r="B2194" s="1" t="s">
        <v>9</v>
      </c>
      <c r="C2194" s="2">
        <v>44944</v>
      </c>
      <c r="D2194" s="2" t="str">
        <f>TEXT(Table1[[#This Row],[Visit date]],"Dddd")</f>
        <v>Wednesday</v>
      </c>
      <c r="E2194" s="2" t="str">
        <f>TEXT(Table1[[#This Row],[Visit date]],"Mmmm")</f>
        <v>January</v>
      </c>
      <c r="F2194" s="2">
        <v>44949.469560185193</v>
      </c>
      <c r="G2194">
        <f>_xlfn.DAYS(Table1[[#This Row],[Filed date]],Table1[[#This Row],[Visit date]])</f>
        <v>5</v>
      </c>
      <c r="H2194">
        <v>21</v>
      </c>
      <c r="I2194">
        <v>630</v>
      </c>
      <c r="J2194">
        <v>30</v>
      </c>
      <c r="K2194" t="s">
        <v>402</v>
      </c>
      <c r="L2194" t="s">
        <v>79</v>
      </c>
    </row>
    <row r="2195" spans="1:12" x14ac:dyDescent="0.25">
      <c r="A2195" s="3">
        <v>728550</v>
      </c>
      <c r="B2195" s="1" t="s">
        <v>9</v>
      </c>
      <c r="C2195" s="2">
        <v>44926</v>
      </c>
      <c r="D2195" s="2" t="str">
        <f>TEXT(Table1[[#This Row],[Visit date]],"Dddd")</f>
        <v>Saturday</v>
      </c>
      <c r="E2195" s="2" t="str">
        <f>TEXT(Table1[[#This Row],[Visit date]],"Mmmm")</f>
        <v>December</v>
      </c>
      <c r="F2195" s="2">
        <v>44928.468969907408</v>
      </c>
      <c r="G2195">
        <f>_xlfn.DAYS(Table1[[#This Row],[Filed date]],Table1[[#This Row],[Visit date]])</f>
        <v>2</v>
      </c>
      <c r="H2195">
        <v>1</v>
      </c>
      <c r="I2195">
        <v>43.75</v>
      </c>
      <c r="J2195">
        <v>43.75</v>
      </c>
      <c r="K2195" t="s">
        <v>174</v>
      </c>
      <c r="L2195" t="s">
        <v>531</v>
      </c>
    </row>
    <row r="2196" spans="1:12" x14ac:dyDescent="0.25">
      <c r="A2196" s="3">
        <v>753406</v>
      </c>
      <c r="B2196" s="1" t="s">
        <v>9</v>
      </c>
      <c r="C2196" s="2">
        <v>44943</v>
      </c>
      <c r="D2196" s="2" t="str">
        <f>TEXT(Table1[[#This Row],[Visit date]],"Dddd")</f>
        <v>Tuesday</v>
      </c>
      <c r="E2196" s="2" t="str">
        <f>TEXT(Table1[[#This Row],[Visit date]],"Mmmm")</f>
        <v>January</v>
      </c>
      <c r="F2196" s="2">
        <v>44946.619687500002</v>
      </c>
      <c r="G2196">
        <f>_xlfn.DAYS(Table1[[#This Row],[Filed date]],Table1[[#This Row],[Visit date]])</f>
        <v>3</v>
      </c>
      <c r="H2196">
        <v>15</v>
      </c>
      <c r="I2196">
        <v>810</v>
      </c>
      <c r="J2196">
        <v>54</v>
      </c>
      <c r="K2196" t="s">
        <v>172</v>
      </c>
      <c r="L2196" t="s">
        <v>457</v>
      </c>
    </row>
    <row r="2197" spans="1:12" x14ac:dyDescent="0.25">
      <c r="A2197" s="3">
        <v>761310</v>
      </c>
      <c r="B2197" s="1" t="s">
        <v>9</v>
      </c>
      <c r="C2197" s="2">
        <v>44950</v>
      </c>
      <c r="D2197" s="2" t="str">
        <f>TEXT(Table1[[#This Row],[Visit date]],"Dddd")</f>
        <v>Tuesday</v>
      </c>
      <c r="E2197" s="2" t="str">
        <f>TEXT(Table1[[#This Row],[Visit date]],"Mmmm")</f>
        <v>January</v>
      </c>
      <c r="F2197" s="2">
        <v>44952.558576388888</v>
      </c>
      <c r="G2197">
        <f>_xlfn.DAYS(Table1[[#This Row],[Filed date]],Table1[[#This Row],[Visit date]])</f>
        <v>2</v>
      </c>
      <c r="H2197">
        <v>1</v>
      </c>
      <c r="I2197">
        <v>1000</v>
      </c>
      <c r="J2197">
        <v>1000</v>
      </c>
      <c r="K2197" t="s">
        <v>17</v>
      </c>
      <c r="L2197" t="s">
        <v>509</v>
      </c>
    </row>
    <row r="2198" spans="1:12" x14ac:dyDescent="0.25">
      <c r="A2198" s="3">
        <v>759935</v>
      </c>
      <c r="B2198" s="1" t="s">
        <v>9</v>
      </c>
      <c r="C2198" s="2">
        <v>44947</v>
      </c>
      <c r="D2198" s="2" t="str">
        <f>TEXT(Table1[[#This Row],[Visit date]],"Dddd")</f>
        <v>Saturday</v>
      </c>
      <c r="E2198" s="2" t="str">
        <f>TEXT(Table1[[#This Row],[Visit date]],"Mmmm")</f>
        <v>January</v>
      </c>
      <c r="F2198" s="2">
        <v>44951.64571759259</v>
      </c>
      <c r="G2198">
        <f>_xlfn.DAYS(Table1[[#This Row],[Filed date]],Table1[[#This Row],[Visit date]])</f>
        <v>4</v>
      </c>
      <c r="H2198">
        <v>1</v>
      </c>
      <c r="I2198">
        <v>1000</v>
      </c>
      <c r="J2198">
        <v>1000</v>
      </c>
      <c r="K2198" t="s">
        <v>17</v>
      </c>
      <c r="L2198" t="s">
        <v>79</v>
      </c>
    </row>
    <row r="2199" spans="1:12" x14ac:dyDescent="0.25">
      <c r="A2199" s="3">
        <v>753263</v>
      </c>
      <c r="B2199" s="1" t="s">
        <v>9</v>
      </c>
      <c r="C2199" s="2">
        <v>44943</v>
      </c>
      <c r="D2199" s="2" t="str">
        <f>TEXT(Table1[[#This Row],[Visit date]],"Dddd")</f>
        <v>Tuesday</v>
      </c>
      <c r="E2199" s="2" t="str">
        <f>TEXT(Table1[[#This Row],[Visit date]],"Mmmm")</f>
        <v>January</v>
      </c>
      <c r="F2199" s="2">
        <v>44946.561932870369</v>
      </c>
      <c r="G2199">
        <f>_xlfn.DAYS(Table1[[#This Row],[Filed date]],Table1[[#This Row],[Visit date]])</f>
        <v>3</v>
      </c>
      <c r="H2199">
        <v>7</v>
      </c>
      <c r="I2199">
        <v>350</v>
      </c>
      <c r="J2199">
        <v>50</v>
      </c>
      <c r="K2199" t="s">
        <v>30</v>
      </c>
      <c r="L2199" t="s">
        <v>169</v>
      </c>
    </row>
    <row r="2200" spans="1:12" x14ac:dyDescent="0.25">
      <c r="A2200" s="3">
        <v>728422</v>
      </c>
      <c r="B2200" s="1" t="s">
        <v>35</v>
      </c>
      <c r="C2200" s="2">
        <v>44926</v>
      </c>
      <c r="D2200" s="2" t="str">
        <f>TEXT(Table1[[#This Row],[Visit date]],"Dddd")</f>
        <v>Saturday</v>
      </c>
      <c r="E2200" s="2" t="str">
        <f>TEXT(Table1[[#This Row],[Visit date]],"Mmmm")</f>
        <v>December</v>
      </c>
      <c r="F2200" s="2">
        <v>44928.399351851847</v>
      </c>
      <c r="G2200">
        <f>_xlfn.DAYS(Table1[[#This Row],[Filed date]],Table1[[#This Row],[Visit date]])</f>
        <v>2</v>
      </c>
      <c r="H2200">
        <v>1</v>
      </c>
      <c r="I2200">
        <v>1800</v>
      </c>
      <c r="J2200">
        <v>1800</v>
      </c>
      <c r="K2200" t="s">
        <v>448</v>
      </c>
      <c r="L2200" t="s">
        <v>361</v>
      </c>
    </row>
    <row r="2201" spans="1:12" x14ac:dyDescent="0.25">
      <c r="A2201" s="3">
        <v>758967</v>
      </c>
      <c r="B2201" s="1" t="s">
        <v>9</v>
      </c>
      <c r="C2201" s="2">
        <v>44946</v>
      </c>
      <c r="D2201" s="2" t="str">
        <f>TEXT(Table1[[#This Row],[Visit date]],"Dddd")</f>
        <v>Friday</v>
      </c>
      <c r="E2201" s="2" t="str">
        <f>TEXT(Table1[[#This Row],[Visit date]],"Mmmm")</f>
        <v>January</v>
      </c>
      <c r="F2201" s="2">
        <v>44951.440162037034</v>
      </c>
      <c r="G2201">
        <f>_xlfn.DAYS(Table1[[#This Row],[Filed date]],Table1[[#This Row],[Visit date]])</f>
        <v>5</v>
      </c>
      <c r="H2201">
        <v>1</v>
      </c>
      <c r="I2201">
        <v>1000</v>
      </c>
      <c r="J2201">
        <v>1000</v>
      </c>
      <c r="K2201" t="s">
        <v>17</v>
      </c>
      <c r="L2201" t="s">
        <v>201</v>
      </c>
    </row>
    <row r="2202" spans="1:12" x14ac:dyDescent="0.25">
      <c r="A2202" s="3">
        <v>763089</v>
      </c>
      <c r="B2202" s="1" t="s">
        <v>9</v>
      </c>
      <c r="C2202" s="2">
        <v>44952</v>
      </c>
      <c r="D2202" s="2" t="str">
        <f>TEXT(Table1[[#This Row],[Visit date]],"Dddd")</f>
        <v>Thursday</v>
      </c>
      <c r="E2202" s="2" t="str">
        <f>TEXT(Table1[[#This Row],[Visit date]],"Mmmm")</f>
        <v>January</v>
      </c>
      <c r="F2202" s="2">
        <v>44953.639537037037</v>
      </c>
      <c r="G2202">
        <f>_xlfn.DAYS(Table1[[#This Row],[Filed date]],Table1[[#This Row],[Visit date]])</f>
        <v>1</v>
      </c>
      <c r="H2202">
        <v>31</v>
      </c>
      <c r="I2202">
        <v>3410</v>
      </c>
      <c r="J2202">
        <v>110</v>
      </c>
      <c r="K2202" t="s">
        <v>516</v>
      </c>
      <c r="L2202" t="s">
        <v>547</v>
      </c>
    </row>
    <row r="2203" spans="1:12" x14ac:dyDescent="0.25">
      <c r="A2203" s="3">
        <v>763194</v>
      </c>
      <c r="B2203" s="1" t="s">
        <v>9</v>
      </c>
      <c r="C2203" s="2">
        <v>44952</v>
      </c>
      <c r="D2203" s="2" t="str">
        <f>TEXT(Table1[[#This Row],[Visit date]],"Dddd")</f>
        <v>Thursday</v>
      </c>
      <c r="E2203" s="2" t="str">
        <f>TEXT(Table1[[#This Row],[Visit date]],"Mmmm")</f>
        <v>January</v>
      </c>
      <c r="F2203" s="2">
        <v>44953.666168981479</v>
      </c>
      <c r="G2203">
        <f>_xlfn.DAYS(Table1[[#This Row],[Filed date]],Table1[[#This Row],[Visit date]])</f>
        <v>1</v>
      </c>
      <c r="H2203">
        <v>1</v>
      </c>
      <c r="I2203">
        <v>5000</v>
      </c>
      <c r="J2203">
        <v>5000</v>
      </c>
      <c r="K2203" t="s">
        <v>881</v>
      </c>
      <c r="L2203" t="s">
        <v>212</v>
      </c>
    </row>
    <row r="2204" spans="1:12" x14ac:dyDescent="0.25">
      <c r="A2204" s="3">
        <v>762622</v>
      </c>
      <c r="B2204" s="1" t="s">
        <v>9</v>
      </c>
      <c r="C2204" s="2">
        <v>44951</v>
      </c>
      <c r="D2204" s="2" t="str">
        <f>TEXT(Table1[[#This Row],[Visit date]],"Dddd")</f>
        <v>Wednesday</v>
      </c>
      <c r="E2204" s="2" t="str">
        <f>TEXT(Table1[[#This Row],[Visit date]],"Mmmm")</f>
        <v>January</v>
      </c>
      <c r="F2204" s="2">
        <v>44953.50199074074</v>
      </c>
      <c r="G2204">
        <f>_xlfn.DAYS(Table1[[#This Row],[Filed date]],Table1[[#This Row],[Visit date]])</f>
        <v>2</v>
      </c>
      <c r="H2204">
        <v>1</v>
      </c>
      <c r="I2204">
        <v>2500</v>
      </c>
      <c r="J2204">
        <v>2500</v>
      </c>
      <c r="K2204" t="s">
        <v>57</v>
      </c>
      <c r="L2204" t="s">
        <v>477</v>
      </c>
    </row>
    <row r="2205" spans="1:12" x14ac:dyDescent="0.25">
      <c r="A2205" s="3">
        <v>761780</v>
      </c>
      <c r="B2205" s="1" t="s">
        <v>9</v>
      </c>
      <c r="C2205" s="2">
        <v>44950</v>
      </c>
      <c r="D2205" s="2" t="str">
        <f>TEXT(Table1[[#This Row],[Visit date]],"Dddd")</f>
        <v>Tuesday</v>
      </c>
      <c r="E2205" s="2" t="str">
        <f>TEXT(Table1[[#This Row],[Visit date]],"Mmmm")</f>
        <v>January</v>
      </c>
      <c r="F2205" s="2">
        <v>44952.69222222222</v>
      </c>
      <c r="G2205">
        <f>_xlfn.DAYS(Table1[[#This Row],[Filed date]],Table1[[#This Row],[Visit date]])</f>
        <v>2</v>
      </c>
      <c r="H2205">
        <v>1</v>
      </c>
      <c r="I2205">
        <v>3000</v>
      </c>
      <c r="J2205">
        <v>3000</v>
      </c>
      <c r="K2205" t="s">
        <v>12</v>
      </c>
      <c r="L2205" t="s">
        <v>181</v>
      </c>
    </row>
    <row r="2206" spans="1:12" x14ac:dyDescent="0.25">
      <c r="A2206" s="3">
        <v>759552</v>
      </c>
      <c r="B2206" s="1" t="s">
        <v>9</v>
      </c>
      <c r="C2206" s="2">
        <v>44947</v>
      </c>
      <c r="D2206" s="2" t="str">
        <f>TEXT(Table1[[#This Row],[Visit date]],"Dddd")</f>
        <v>Saturday</v>
      </c>
      <c r="E2206" s="2" t="str">
        <f>TEXT(Table1[[#This Row],[Visit date]],"Mmmm")</f>
        <v>January</v>
      </c>
      <c r="F2206" s="2">
        <v>44951.558148148149</v>
      </c>
      <c r="G2206">
        <f>_xlfn.DAYS(Table1[[#This Row],[Filed date]],Table1[[#This Row],[Visit date]])</f>
        <v>4</v>
      </c>
      <c r="H2206">
        <v>1</v>
      </c>
      <c r="I2206">
        <v>1700</v>
      </c>
      <c r="J2206">
        <v>1700</v>
      </c>
      <c r="K2206" t="s">
        <v>831</v>
      </c>
      <c r="L2206" t="s">
        <v>527</v>
      </c>
    </row>
    <row r="2207" spans="1:12" x14ac:dyDescent="0.25">
      <c r="A2207" s="3">
        <v>759753</v>
      </c>
      <c r="B2207" s="1" t="s">
        <v>9</v>
      </c>
      <c r="C2207" s="2">
        <v>44947</v>
      </c>
      <c r="D2207" s="2" t="str">
        <f>TEXT(Table1[[#This Row],[Visit date]],"Dddd")</f>
        <v>Saturday</v>
      </c>
      <c r="E2207" s="2" t="str">
        <f>TEXT(Table1[[#This Row],[Visit date]],"Mmmm")</f>
        <v>January</v>
      </c>
      <c r="F2207" s="2">
        <v>44951.599374999998</v>
      </c>
      <c r="G2207">
        <f>_xlfn.DAYS(Table1[[#This Row],[Filed date]],Table1[[#This Row],[Visit date]])</f>
        <v>4</v>
      </c>
      <c r="H2207">
        <v>1</v>
      </c>
      <c r="I2207">
        <v>3000</v>
      </c>
      <c r="J2207">
        <v>3000</v>
      </c>
      <c r="K2207" t="s">
        <v>12</v>
      </c>
      <c r="L2207" t="s">
        <v>79</v>
      </c>
    </row>
    <row r="2208" spans="1:12" x14ac:dyDescent="0.25">
      <c r="A2208" s="3">
        <v>759063</v>
      </c>
      <c r="B2208" s="1" t="s">
        <v>9</v>
      </c>
      <c r="C2208" s="2">
        <v>44946</v>
      </c>
      <c r="D2208" s="2" t="str">
        <f>TEXT(Table1[[#This Row],[Visit date]],"Dddd")</f>
        <v>Friday</v>
      </c>
      <c r="E2208" s="2" t="str">
        <f>TEXT(Table1[[#This Row],[Visit date]],"Mmmm")</f>
        <v>January</v>
      </c>
      <c r="F2208" s="2">
        <v>44951.459548611107</v>
      </c>
      <c r="G2208">
        <f>_xlfn.DAYS(Table1[[#This Row],[Filed date]],Table1[[#This Row],[Visit date]])</f>
        <v>5</v>
      </c>
      <c r="H2208">
        <v>1</v>
      </c>
      <c r="I2208">
        <v>1000</v>
      </c>
      <c r="J2208">
        <v>1000</v>
      </c>
      <c r="K2208" t="s">
        <v>17</v>
      </c>
      <c r="L2208" t="s">
        <v>11</v>
      </c>
    </row>
  </sheetData>
  <phoneticPr fontId="2" type="noConversion"/>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B1180-77BA-4F23-A86D-2C2703D6FE84}">
  <dimension ref="A10"/>
  <sheetViews>
    <sheetView showGridLines="0" tabSelected="1" zoomScale="86" zoomScaleNormal="86" workbookViewId="0">
      <selection activeCell="R13" sqref="R13"/>
    </sheetView>
  </sheetViews>
  <sheetFormatPr defaultRowHeight="15.75" x14ac:dyDescent="0.25"/>
  <sheetData>
    <row r="10" customFormat="1" x14ac:dyDescent="0.25"/>
  </sheetData>
  <pageMargins left="0.7" right="0.7" top="0.75" bottom="0.75" header="0.3" footer="0.3"/>
  <pageSetup scale="57"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EE9C1-9DB3-4E56-9D7F-99972B2EBAB3}">
  <dimension ref="A3:B14"/>
  <sheetViews>
    <sheetView topLeftCell="A2" workbookViewId="0">
      <selection activeCell="B5" sqref="B5"/>
    </sheetView>
  </sheetViews>
  <sheetFormatPr defaultRowHeight="15.75" x14ac:dyDescent="0.25"/>
  <cols>
    <col min="1" max="1" width="255.625" bestFit="1" customWidth="1"/>
    <col min="2" max="2" width="15.875" bestFit="1" customWidth="1"/>
  </cols>
  <sheetData>
    <row r="3" spans="1:2" x14ac:dyDescent="0.25">
      <c r="A3" s="6" t="s">
        <v>947</v>
      </c>
      <c r="B3" t="s">
        <v>954</v>
      </c>
    </row>
    <row r="4" spans="1:2" x14ac:dyDescent="0.25">
      <c r="A4" s="7" t="s">
        <v>226</v>
      </c>
      <c r="B4" s="13">
        <v>18</v>
      </c>
    </row>
    <row r="5" spans="1:2" x14ac:dyDescent="0.25">
      <c r="A5" s="7" t="s">
        <v>139</v>
      </c>
      <c r="B5" s="13">
        <v>19</v>
      </c>
    </row>
    <row r="6" spans="1:2" x14ac:dyDescent="0.25">
      <c r="A6" s="7" t="s">
        <v>204</v>
      </c>
      <c r="B6" s="13">
        <v>21</v>
      </c>
    </row>
    <row r="7" spans="1:2" x14ac:dyDescent="0.25">
      <c r="A7" s="7" t="s">
        <v>49</v>
      </c>
      <c r="B7" s="13">
        <v>22</v>
      </c>
    </row>
    <row r="8" spans="1:2" x14ac:dyDescent="0.25">
      <c r="A8" s="7" t="s">
        <v>192</v>
      </c>
      <c r="B8" s="13">
        <v>30</v>
      </c>
    </row>
    <row r="9" spans="1:2" x14ac:dyDescent="0.25">
      <c r="A9" s="7" t="s">
        <v>14</v>
      </c>
      <c r="B9" s="13">
        <v>32</v>
      </c>
    </row>
    <row r="10" spans="1:2" x14ac:dyDescent="0.25">
      <c r="A10" s="7" t="s">
        <v>197</v>
      </c>
      <c r="B10" s="13">
        <v>33</v>
      </c>
    </row>
    <row r="11" spans="1:2" x14ac:dyDescent="0.25">
      <c r="A11" s="7" t="s">
        <v>11</v>
      </c>
      <c r="B11" s="13">
        <v>39</v>
      </c>
    </row>
    <row r="12" spans="1:2" x14ac:dyDescent="0.25">
      <c r="A12" s="7" t="s">
        <v>79</v>
      </c>
      <c r="B12" s="13">
        <v>73</v>
      </c>
    </row>
    <row r="13" spans="1:2" x14ac:dyDescent="0.25">
      <c r="A13" s="7" t="s">
        <v>18</v>
      </c>
      <c r="B13" s="13">
        <v>78</v>
      </c>
    </row>
    <row r="14" spans="1:2" x14ac:dyDescent="0.25">
      <c r="A14" s="7" t="s">
        <v>948</v>
      </c>
      <c r="B14" s="13">
        <v>365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7D519-7FE2-4A96-B213-FD6990EA0277}">
  <dimension ref="A3:B14"/>
  <sheetViews>
    <sheetView workbookViewId="0">
      <selection activeCell="B5" sqref="B5"/>
    </sheetView>
  </sheetViews>
  <sheetFormatPr defaultRowHeight="15.75" x14ac:dyDescent="0.25"/>
  <cols>
    <col min="1" max="1" width="48.875" bestFit="1" customWidth="1"/>
    <col min="2" max="2" width="13.75" bestFit="1" customWidth="1"/>
  </cols>
  <sheetData>
    <row r="3" spans="1:2" x14ac:dyDescent="0.25">
      <c r="A3" s="6" t="s">
        <v>947</v>
      </c>
      <c r="B3" t="s">
        <v>955</v>
      </c>
    </row>
    <row r="4" spans="1:2" x14ac:dyDescent="0.25">
      <c r="A4" s="7" t="s">
        <v>354</v>
      </c>
      <c r="B4" s="13">
        <v>20</v>
      </c>
    </row>
    <row r="5" spans="1:2" x14ac:dyDescent="0.25">
      <c r="A5" s="7" t="s">
        <v>172</v>
      </c>
      <c r="B5" s="13">
        <v>23</v>
      </c>
    </row>
    <row r="6" spans="1:2" x14ac:dyDescent="0.25">
      <c r="A6" s="7" t="s">
        <v>23</v>
      </c>
      <c r="B6" s="13">
        <v>24</v>
      </c>
    </row>
    <row r="7" spans="1:2" x14ac:dyDescent="0.25">
      <c r="A7" s="7" t="s">
        <v>216</v>
      </c>
      <c r="B7" s="13">
        <v>24</v>
      </c>
    </row>
    <row r="8" spans="1:2" x14ac:dyDescent="0.25">
      <c r="A8" s="7" t="s">
        <v>30</v>
      </c>
      <c r="B8" s="13">
        <v>35</v>
      </c>
    </row>
    <row r="9" spans="1:2" x14ac:dyDescent="0.25">
      <c r="A9" s="7" t="s">
        <v>10</v>
      </c>
      <c r="B9" s="13">
        <v>58</v>
      </c>
    </row>
    <row r="10" spans="1:2" x14ac:dyDescent="0.25">
      <c r="A10" s="7" t="s">
        <v>114</v>
      </c>
      <c r="B10" s="13">
        <v>81</v>
      </c>
    </row>
    <row r="11" spans="1:2" x14ac:dyDescent="0.25">
      <c r="A11" s="7" t="s">
        <v>57</v>
      </c>
      <c r="B11" s="13">
        <v>117</v>
      </c>
    </row>
    <row r="12" spans="1:2" x14ac:dyDescent="0.25">
      <c r="A12" s="7" t="s">
        <v>17</v>
      </c>
      <c r="B12" s="13">
        <v>121</v>
      </c>
    </row>
    <row r="13" spans="1:2" x14ac:dyDescent="0.25">
      <c r="A13" s="7" t="s">
        <v>12</v>
      </c>
      <c r="B13" s="13">
        <v>316</v>
      </c>
    </row>
    <row r="14" spans="1:2" x14ac:dyDescent="0.25">
      <c r="A14" s="7" t="s">
        <v>948</v>
      </c>
      <c r="B14" s="13">
        <v>819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00727-753E-46BF-97E3-693F5ADC72E2}">
  <dimension ref="A3:B8"/>
  <sheetViews>
    <sheetView zoomScale="120" zoomScaleNormal="120" workbookViewId="0">
      <selection activeCell="I2" sqref="I2"/>
    </sheetView>
  </sheetViews>
  <sheetFormatPr defaultRowHeight="15.75" x14ac:dyDescent="0.25"/>
  <cols>
    <col min="1" max="1" width="12" bestFit="1" customWidth="1"/>
    <col min="2" max="2" width="16" bestFit="1" customWidth="1"/>
  </cols>
  <sheetData>
    <row r="3" spans="1:2" x14ac:dyDescent="0.25">
      <c r="A3" s="6" t="s">
        <v>947</v>
      </c>
      <c r="B3" t="s">
        <v>960</v>
      </c>
    </row>
    <row r="4" spans="1:2" x14ac:dyDescent="0.25">
      <c r="A4" s="7" t="s">
        <v>959</v>
      </c>
      <c r="B4" s="13">
        <v>176</v>
      </c>
    </row>
    <row r="5" spans="1:2" x14ac:dyDescent="0.25">
      <c r="A5" s="7" t="s">
        <v>958</v>
      </c>
      <c r="B5" s="13">
        <v>26</v>
      </c>
    </row>
    <row r="6" spans="1:2" x14ac:dyDescent="0.25">
      <c r="A6" s="7" t="s">
        <v>957</v>
      </c>
      <c r="B6" s="13">
        <v>100</v>
      </c>
    </row>
    <row r="7" spans="1:2" x14ac:dyDescent="0.25">
      <c r="A7" s="7" t="s">
        <v>956</v>
      </c>
      <c r="B7" s="13">
        <v>1905</v>
      </c>
    </row>
    <row r="8" spans="1:2" x14ac:dyDescent="0.25">
      <c r="A8" s="7" t="s">
        <v>948</v>
      </c>
      <c r="B8" s="13">
        <v>2207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87082-461A-4F4E-8358-9BADBA9AF0DF}">
  <dimension ref="A3:B13"/>
  <sheetViews>
    <sheetView workbookViewId="0">
      <selection activeCell="B6" sqref="B6"/>
    </sheetView>
  </sheetViews>
  <sheetFormatPr defaultRowHeight="15.75" x14ac:dyDescent="0.25"/>
  <cols>
    <col min="1" max="1" width="12" bestFit="1" customWidth="1"/>
    <col min="2" max="2" width="18.625" bestFit="1" customWidth="1"/>
    <col min="3" max="3" width="7" bestFit="1" customWidth="1"/>
    <col min="4" max="4" width="6.125" bestFit="1" customWidth="1"/>
    <col min="5" max="5" width="6.875" bestFit="1" customWidth="1"/>
    <col min="6" max="6" width="7.375" bestFit="1" customWidth="1"/>
    <col min="7" max="7" width="8.25" bestFit="1" customWidth="1"/>
    <col min="8" max="8" width="7.125" bestFit="1" customWidth="1"/>
    <col min="9" max="9" width="7.75" bestFit="1" customWidth="1"/>
    <col min="10" max="10" width="7" bestFit="1" customWidth="1"/>
    <col min="11" max="11" width="10.125" bestFit="1" customWidth="1"/>
    <col min="12" max="12" width="44.125" bestFit="1" customWidth="1"/>
    <col min="13" max="13" width="91.125" bestFit="1" customWidth="1"/>
    <col min="14" max="14" width="73.75" bestFit="1" customWidth="1"/>
    <col min="15" max="15" width="142.75" bestFit="1" customWidth="1"/>
    <col min="16" max="16" width="140.25" bestFit="1" customWidth="1"/>
    <col min="17" max="17" width="67.25" bestFit="1" customWidth="1"/>
    <col min="18" max="18" width="97" bestFit="1" customWidth="1"/>
    <col min="19" max="19" width="19.375" bestFit="1" customWidth="1"/>
    <col min="20" max="20" width="43.5" bestFit="1" customWidth="1"/>
    <col min="21" max="21" width="74.375" bestFit="1" customWidth="1"/>
    <col min="22" max="22" width="52.375" bestFit="1" customWidth="1"/>
    <col min="23" max="23" width="67.5" bestFit="1" customWidth="1"/>
    <col min="24" max="24" width="79.5" bestFit="1" customWidth="1"/>
    <col min="25" max="25" width="24.75" bestFit="1" customWidth="1"/>
    <col min="26" max="26" width="91.375" bestFit="1" customWidth="1"/>
    <col min="27" max="27" width="85.875" bestFit="1" customWidth="1"/>
    <col min="28" max="28" width="16.5" bestFit="1" customWidth="1"/>
    <col min="29" max="29" width="47.875" bestFit="1" customWidth="1"/>
    <col min="30" max="30" width="74.875" bestFit="1" customWidth="1"/>
    <col min="31" max="31" width="30.25" bestFit="1" customWidth="1"/>
    <col min="32" max="32" width="57.25" bestFit="1" customWidth="1"/>
    <col min="33" max="33" width="58.625" bestFit="1" customWidth="1"/>
    <col min="34" max="34" width="231.875" bestFit="1" customWidth="1"/>
    <col min="35" max="35" width="23.25" bestFit="1" customWidth="1"/>
    <col min="36" max="36" width="78.5" bestFit="1" customWidth="1"/>
    <col min="37" max="37" width="107.25" bestFit="1" customWidth="1"/>
    <col min="38" max="38" width="31.25" bestFit="1" customWidth="1"/>
    <col min="39" max="39" width="99.25" bestFit="1" customWidth="1"/>
    <col min="40" max="40" width="22.375" bestFit="1" customWidth="1"/>
    <col min="41" max="41" width="21.875" bestFit="1" customWidth="1"/>
    <col min="42" max="42" width="40.25" bestFit="1" customWidth="1"/>
    <col min="43" max="43" width="168.5" bestFit="1" customWidth="1"/>
    <col min="44" max="44" width="72" bestFit="1" customWidth="1"/>
    <col min="45" max="45" width="27" bestFit="1" customWidth="1"/>
    <col min="46" max="46" width="67.75" bestFit="1" customWidth="1"/>
    <col min="47" max="47" width="91.875" bestFit="1" customWidth="1"/>
    <col min="48" max="48" width="109.875" bestFit="1" customWidth="1"/>
    <col min="49" max="49" width="48" bestFit="1" customWidth="1"/>
    <col min="50" max="50" width="43.375" bestFit="1" customWidth="1"/>
    <col min="51" max="51" width="30.25" bestFit="1" customWidth="1"/>
    <col min="52" max="52" width="47.25" bestFit="1" customWidth="1"/>
    <col min="53" max="53" width="76.125" bestFit="1" customWidth="1"/>
    <col min="54" max="54" width="10.375" bestFit="1" customWidth="1"/>
    <col min="55" max="55" width="53.5" bestFit="1" customWidth="1"/>
    <col min="56" max="56" width="25.625" bestFit="1" customWidth="1"/>
    <col min="57" max="57" width="42.875" bestFit="1" customWidth="1"/>
    <col min="58" max="58" width="44.375" bestFit="1" customWidth="1"/>
    <col min="59" max="59" width="106" bestFit="1" customWidth="1"/>
    <col min="60" max="60" width="38.25" bestFit="1" customWidth="1"/>
    <col min="61" max="61" width="35" bestFit="1" customWidth="1"/>
    <col min="62" max="62" width="97.125" bestFit="1" customWidth="1"/>
    <col min="63" max="63" width="88.125" bestFit="1" customWidth="1"/>
    <col min="64" max="64" width="182.25" bestFit="1" customWidth="1"/>
    <col min="65" max="65" width="16.875" bestFit="1" customWidth="1"/>
    <col min="66" max="66" width="44.5" bestFit="1" customWidth="1"/>
    <col min="67" max="67" width="32.125" bestFit="1" customWidth="1"/>
    <col min="68" max="68" width="66.375" bestFit="1" customWidth="1"/>
    <col min="69" max="69" width="121.75" bestFit="1" customWidth="1"/>
    <col min="70" max="70" width="89.875" bestFit="1" customWidth="1"/>
    <col min="71" max="71" width="145.375" bestFit="1" customWidth="1"/>
    <col min="72" max="72" width="70.125" bestFit="1" customWidth="1"/>
    <col min="73" max="73" width="133.375" bestFit="1" customWidth="1"/>
    <col min="74" max="74" width="107" bestFit="1" customWidth="1"/>
    <col min="75" max="75" width="79.75" bestFit="1" customWidth="1"/>
    <col min="76" max="76" width="67.75" bestFit="1" customWidth="1"/>
    <col min="77" max="77" width="23" bestFit="1" customWidth="1"/>
    <col min="78" max="78" width="66" bestFit="1" customWidth="1"/>
    <col min="79" max="79" width="47.375" bestFit="1" customWidth="1"/>
    <col min="80" max="80" width="139.5" bestFit="1" customWidth="1"/>
    <col min="81" max="81" width="37.75" bestFit="1" customWidth="1"/>
    <col min="82" max="82" width="21.375" bestFit="1" customWidth="1"/>
    <col min="83" max="83" width="66.125" bestFit="1" customWidth="1"/>
    <col min="84" max="84" width="35.625" bestFit="1" customWidth="1"/>
    <col min="85" max="85" width="71.125" bestFit="1" customWidth="1"/>
    <col min="86" max="86" width="60.25" bestFit="1" customWidth="1"/>
    <col min="87" max="87" width="57.375" bestFit="1" customWidth="1"/>
    <col min="88" max="88" width="44.375" bestFit="1" customWidth="1"/>
    <col min="89" max="89" width="36" bestFit="1" customWidth="1"/>
    <col min="90" max="90" width="60.375" bestFit="1" customWidth="1"/>
    <col min="91" max="91" width="65.75" bestFit="1" customWidth="1"/>
    <col min="92" max="92" width="24.75" bestFit="1" customWidth="1"/>
    <col min="93" max="93" width="56.375" bestFit="1" customWidth="1"/>
    <col min="94" max="94" width="66.75" bestFit="1" customWidth="1"/>
    <col min="95" max="95" width="44.25" bestFit="1" customWidth="1"/>
    <col min="96" max="96" width="45.625" bestFit="1" customWidth="1"/>
    <col min="97" max="97" width="72" bestFit="1" customWidth="1"/>
    <col min="98" max="98" width="75.25" bestFit="1" customWidth="1"/>
    <col min="99" max="99" width="112.375" bestFit="1" customWidth="1"/>
    <col min="100" max="100" width="68.75" bestFit="1" customWidth="1"/>
    <col min="101" max="101" width="100.75" bestFit="1" customWidth="1"/>
    <col min="102" max="102" width="182.5" bestFit="1" customWidth="1"/>
    <col min="103" max="103" width="92.25" bestFit="1" customWidth="1"/>
    <col min="104" max="104" width="85" bestFit="1" customWidth="1"/>
    <col min="105" max="105" width="61.25" bestFit="1" customWidth="1"/>
    <col min="106" max="106" width="44" bestFit="1" customWidth="1"/>
    <col min="107" max="107" width="13.625" bestFit="1" customWidth="1"/>
    <col min="108" max="108" width="167.5" bestFit="1" customWidth="1"/>
    <col min="109" max="109" width="35" bestFit="1" customWidth="1"/>
    <col min="110" max="110" width="82.125" bestFit="1" customWidth="1"/>
    <col min="111" max="111" width="27.75" bestFit="1" customWidth="1"/>
    <col min="112" max="112" width="115.375" bestFit="1" customWidth="1"/>
    <col min="113" max="113" width="62.625" bestFit="1" customWidth="1"/>
    <col min="114" max="114" width="24.625" bestFit="1" customWidth="1"/>
    <col min="115" max="115" width="54.375" bestFit="1" customWidth="1"/>
    <col min="116" max="116" width="26.75" bestFit="1" customWidth="1"/>
    <col min="117" max="117" width="24.625" bestFit="1" customWidth="1"/>
    <col min="118" max="118" width="23.125" bestFit="1" customWidth="1"/>
    <col min="119" max="119" width="74.5" bestFit="1" customWidth="1"/>
    <col min="120" max="120" width="52.125" bestFit="1" customWidth="1"/>
    <col min="121" max="121" width="61.5" bestFit="1" customWidth="1"/>
    <col min="122" max="122" width="35.375" bestFit="1" customWidth="1"/>
    <col min="123" max="123" width="40.5" bestFit="1" customWidth="1"/>
    <col min="124" max="124" width="28.875" bestFit="1" customWidth="1"/>
    <col min="125" max="125" width="60.125" bestFit="1" customWidth="1"/>
    <col min="126" max="126" width="115.625" bestFit="1" customWidth="1"/>
    <col min="127" max="127" width="108.25" bestFit="1" customWidth="1"/>
    <col min="128" max="128" width="97.5" bestFit="1" customWidth="1"/>
    <col min="129" max="129" width="109" bestFit="1" customWidth="1"/>
    <col min="130" max="130" width="39.25" bestFit="1" customWidth="1"/>
    <col min="131" max="131" width="32.25" bestFit="1" customWidth="1"/>
    <col min="132" max="132" width="64.25" bestFit="1" customWidth="1"/>
    <col min="133" max="133" width="18" bestFit="1" customWidth="1"/>
    <col min="134" max="134" width="28.25" bestFit="1" customWidth="1"/>
    <col min="135" max="135" width="24.625" bestFit="1" customWidth="1"/>
    <col min="136" max="136" width="38.625" bestFit="1" customWidth="1"/>
    <col min="137" max="137" width="31.5" bestFit="1" customWidth="1"/>
    <col min="138" max="138" width="45.5" bestFit="1" customWidth="1"/>
    <col min="139" max="139" width="27.75" bestFit="1" customWidth="1"/>
    <col min="140" max="140" width="27.25" bestFit="1" customWidth="1"/>
    <col min="141" max="141" width="95.25" bestFit="1" customWidth="1"/>
    <col min="142" max="142" width="32.375" bestFit="1" customWidth="1"/>
    <col min="143" max="143" width="79" bestFit="1" customWidth="1"/>
    <col min="144" max="144" width="44.125" bestFit="1" customWidth="1"/>
    <col min="145" max="145" width="117.875" bestFit="1" customWidth="1"/>
    <col min="146" max="146" width="41" bestFit="1" customWidth="1"/>
    <col min="147" max="147" width="59.625" bestFit="1" customWidth="1"/>
    <col min="148" max="148" width="62.75" bestFit="1" customWidth="1"/>
    <col min="149" max="149" width="94.875" bestFit="1" customWidth="1"/>
    <col min="150" max="150" width="20.75" bestFit="1" customWidth="1"/>
    <col min="151" max="151" width="65.875" bestFit="1" customWidth="1"/>
    <col min="152" max="152" width="63.25" bestFit="1" customWidth="1"/>
    <col min="153" max="153" width="104.5" bestFit="1" customWidth="1"/>
    <col min="154" max="154" width="47.625" bestFit="1" customWidth="1"/>
    <col min="155" max="155" width="81.5" bestFit="1" customWidth="1"/>
    <col min="156" max="156" width="101.625" bestFit="1" customWidth="1"/>
    <col min="157" max="157" width="44.375" bestFit="1" customWidth="1"/>
    <col min="158" max="158" width="132.25" bestFit="1" customWidth="1"/>
    <col min="159" max="159" width="66.125" bestFit="1" customWidth="1"/>
    <col min="160" max="160" width="20.625" bestFit="1" customWidth="1"/>
    <col min="161" max="161" width="16.75" bestFit="1" customWidth="1"/>
    <col min="162" max="162" width="65.875" bestFit="1" customWidth="1"/>
    <col min="163" max="163" width="121.5" bestFit="1" customWidth="1"/>
    <col min="164" max="164" width="135.375" bestFit="1" customWidth="1"/>
    <col min="165" max="165" width="67.5" bestFit="1" customWidth="1"/>
    <col min="166" max="166" width="126.125" bestFit="1" customWidth="1"/>
    <col min="167" max="167" width="120.25" bestFit="1" customWidth="1"/>
    <col min="168" max="168" width="30.25" bestFit="1" customWidth="1"/>
    <col min="169" max="169" width="54.875" bestFit="1" customWidth="1"/>
    <col min="170" max="170" width="72.375" bestFit="1" customWidth="1"/>
    <col min="171" max="171" width="99.75" bestFit="1" customWidth="1"/>
    <col min="172" max="172" width="121.75" bestFit="1" customWidth="1"/>
    <col min="173" max="173" width="101.25" bestFit="1" customWidth="1"/>
    <col min="174" max="174" width="85.25" bestFit="1" customWidth="1"/>
    <col min="175" max="175" width="102.75" bestFit="1" customWidth="1"/>
    <col min="176" max="176" width="122.75" bestFit="1" customWidth="1"/>
    <col min="177" max="177" width="102.125" bestFit="1" customWidth="1"/>
    <col min="178" max="178" width="130.375" bestFit="1" customWidth="1"/>
    <col min="179" max="179" width="108.125" bestFit="1" customWidth="1"/>
    <col min="180" max="180" width="23.5" bestFit="1" customWidth="1"/>
    <col min="181" max="181" width="44.25" bestFit="1" customWidth="1"/>
    <col min="182" max="182" width="58.625" bestFit="1" customWidth="1"/>
    <col min="183" max="183" width="69.625" bestFit="1" customWidth="1"/>
    <col min="184" max="184" width="49.375" bestFit="1" customWidth="1"/>
    <col min="185" max="185" width="31" bestFit="1" customWidth="1"/>
    <col min="186" max="186" width="99.25" bestFit="1" customWidth="1"/>
    <col min="187" max="187" width="72.125" bestFit="1" customWidth="1"/>
    <col min="188" max="188" width="24.75" bestFit="1" customWidth="1"/>
    <col min="189" max="189" width="104.75" bestFit="1" customWidth="1"/>
    <col min="190" max="190" width="62.875" bestFit="1" customWidth="1"/>
    <col min="191" max="191" width="32.125" bestFit="1" customWidth="1"/>
    <col min="192" max="192" width="40.875" bestFit="1" customWidth="1"/>
    <col min="193" max="193" width="124.125" bestFit="1" customWidth="1"/>
    <col min="194" max="194" width="55.5" bestFit="1" customWidth="1"/>
    <col min="195" max="195" width="86.125" bestFit="1" customWidth="1"/>
    <col min="196" max="196" width="37.25" bestFit="1" customWidth="1"/>
    <col min="197" max="197" width="23.375" bestFit="1" customWidth="1"/>
    <col min="198" max="198" width="60.625" bestFit="1" customWidth="1"/>
    <col min="199" max="199" width="84" bestFit="1" customWidth="1"/>
    <col min="200" max="200" width="38.625" bestFit="1" customWidth="1"/>
    <col min="201" max="201" width="28.75" bestFit="1" customWidth="1"/>
    <col min="202" max="202" width="77.5" bestFit="1" customWidth="1"/>
    <col min="203" max="203" width="142.375" bestFit="1" customWidth="1"/>
    <col min="204" max="204" width="60.5" bestFit="1" customWidth="1"/>
    <col min="205" max="205" width="119.875" bestFit="1" customWidth="1"/>
    <col min="206" max="206" width="65.75" bestFit="1" customWidth="1"/>
    <col min="207" max="207" width="67.625" bestFit="1" customWidth="1"/>
    <col min="208" max="208" width="46.625" bestFit="1" customWidth="1"/>
    <col min="209" max="209" width="197.375" bestFit="1" customWidth="1"/>
    <col min="210" max="210" width="31.375" bestFit="1" customWidth="1"/>
    <col min="211" max="211" width="56.875" bestFit="1" customWidth="1"/>
    <col min="212" max="212" width="53.25" bestFit="1" customWidth="1"/>
    <col min="213" max="213" width="60.625" bestFit="1" customWidth="1"/>
    <col min="214" max="214" width="38.25" bestFit="1" customWidth="1"/>
    <col min="215" max="215" width="59.375" bestFit="1" customWidth="1"/>
    <col min="216" max="216" width="51.5" bestFit="1" customWidth="1"/>
    <col min="217" max="217" width="34.625" bestFit="1" customWidth="1"/>
    <col min="218" max="218" width="50.125" bestFit="1" customWidth="1"/>
    <col min="219" max="219" width="42.75" bestFit="1" customWidth="1"/>
    <col min="220" max="220" width="32" bestFit="1" customWidth="1"/>
    <col min="221" max="221" width="68.125" bestFit="1" customWidth="1"/>
    <col min="222" max="222" width="41.625" bestFit="1" customWidth="1"/>
    <col min="223" max="223" width="26.25" bestFit="1" customWidth="1"/>
    <col min="224" max="224" width="71.875" bestFit="1" customWidth="1"/>
    <col min="225" max="225" width="29.125" bestFit="1" customWidth="1"/>
    <col min="226" max="226" width="68.125" bestFit="1" customWidth="1"/>
    <col min="227" max="227" width="18.75" bestFit="1" customWidth="1"/>
    <col min="228" max="228" width="55.375" bestFit="1" customWidth="1"/>
    <col min="229" max="229" width="33.875" bestFit="1" customWidth="1"/>
    <col min="230" max="230" width="79.875" bestFit="1" customWidth="1"/>
    <col min="231" max="231" width="46.25" bestFit="1" customWidth="1"/>
    <col min="232" max="232" width="47.5" bestFit="1" customWidth="1"/>
    <col min="233" max="233" width="72.5" bestFit="1" customWidth="1"/>
    <col min="234" max="234" width="142.125" bestFit="1" customWidth="1"/>
    <col min="235" max="235" width="85.125" bestFit="1" customWidth="1"/>
    <col min="236" max="236" width="22.375" bestFit="1" customWidth="1"/>
    <col min="237" max="237" width="50.25" bestFit="1" customWidth="1"/>
    <col min="238" max="238" width="54.375" bestFit="1" customWidth="1"/>
    <col min="239" max="239" width="67.25" bestFit="1" customWidth="1"/>
    <col min="240" max="240" width="93.5" bestFit="1" customWidth="1"/>
    <col min="241" max="241" width="95.75" bestFit="1" customWidth="1"/>
    <col min="242" max="242" width="122.75" bestFit="1" customWidth="1"/>
    <col min="243" max="243" width="90.625" bestFit="1" customWidth="1"/>
    <col min="244" max="244" width="207" bestFit="1" customWidth="1"/>
    <col min="245" max="245" width="52.375" bestFit="1" customWidth="1"/>
    <col min="246" max="246" width="47.875" bestFit="1" customWidth="1"/>
    <col min="247" max="247" width="122.5" bestFit="1" customWidth="1"/>
    <col min="248" max="248" width="79" bestFit="1" customWidth="1"/>
    <col min="249" max="249" width="55.25" bestFit="1" customWidth="1"/>
    <col min="250" max="250" width="44.375" bestFit="1" customWidth="1"/>
    <col min="251" max="251" width="68.75" bestFit="1" customWidth="1"/>
    <col min="252" max="252" width="44.75" bestFit="1" customWidth="1"/>
    <col min="253" max="253" width="99.375" bestFit="1" customWidth="1"/>
    <col min="254" max="254" width="115.25" bestFit="1" customWidth="1"/>
    <col min="255" max="255" width="125.75" bestFit="1" customWidth="1"/>
    <col min="256" max="256" width="155.625" bestFit="1" customWidth="1"/>
    <col min="257" max="257" width="135.375" bestFit="1" customWidth="1"/>
    <col min="258" max="258" width="143.125" bestFit="1" customWidth="1"/>
    <col min="259" max="259" width="77.875" bestFit="1" customWidth="1"/>
    <col min="260" max="260" width="45.75" bestFit="1" customWidth="1"/>
    <col min="261" max="261" width="83.25" bestFit="1" customWidth="1"/>
    <col min="262" max="262" width="90.625" bestFit="1" customWidth="1"/>
    <col min="263" max="263" width="125.375" bestFit="1" customWidth="1"/>
    <col min="264" max="264" width="114.5" bestFit="1" customWidth="1"/>
    <col min="265" max="265" width="65.875" bestFit="1" customWidth="1"/>
    <col min="266" max="266" width="90.875" bestFit="1" customWidth="1"/>
    <col min="267" max="267" width="76.625" bestFit="1" customWidth="1"/>
    <col min="268" max="268" width="63.375" bestFit="1" customWidth="1"/>
    <col min="269" max="269" width="78.625" bestFit="1" customWidth="1"/>
    <col min="270" max="270" width="129.5" bestFit="1" customWidth="1"/>
    <col min="271" max="271" width="80.625" bestFit="1" customWidth="1"/>
    <col min="272" max="272" width="79.25" bestFit="1" customWidth="1"/>
    <col min="273" max="273" width="132.75" bestFit="1" customWidth="1"/>
    <col min="274" max="274" width="106.375" bestFit="1" customWidth="1"/>
    <col min="275" max="275" width="86.5" bestFit="1" customWidth="1"/>
    <col min="276" max="276" width="49.25" bestFit="1" customWidth="1"/>
    <col min="277" max="277" width="41.125" bestFit="1" customWidth="1"/>
    <col min="278" max="278" width="82.875" bestFit="1" customWidth="1"/>
    <col min="279" max="279" width="52" bestFit="1" customWidth="1"/>
    <col min="280" max="280" width="39.75" bestFit="1" customWidth="1"/>
    <col min="281" max="281" width="81" bestFit="1" customWidth="1"/>
    <col min="282" max="282" width="112.5" bestFit="1" customWidth="1"/>
    <col min="283" max="283" width="115.75" bestFit="1" customWidth="1"/>
    <col min="284" max="284" width="40" bestFit="1" customWidth="1"/>
    <col min="285" max="285" width="172.625" bestFit="1" customWidth="1"/>
    <col min="286" max="286" width="150.875" bestFit="1" customWidth="1"/>
    <col min="287" max="287" width="82.875" bestFit="1" customWidth="1"/>
    <col min="288" max="288" width="44.875" bestFit="1" customWidth="1"/>
    <col min="289" max="289" width="41.625" bestFit="1" customWidth="1"/>
    <col min="290" max="290" width="82.75" bestFit="1" customWidth="1"/>
    <col min="291" max="291" width="40.25" bestFit="1" customWidth="1"/>
    <col min="292" max="292" width="49.875" bestFit="1" customWidth="1"/>
    <col min="293" max="293" width="19.25" bestFit="1" customWidth="1"/>
    <col min="294" max="294" width="49.875" bestFit="1" customWidth="1"/>
    <col min="295" max="295" width="27.625" bestFit="1" customWidth="1"/>
    <col min="296" max="296" width="48.25" bestFit="1" customWidth="1"/>
    <col min="297" max="297" width="131.875" bestFit="1" customWidth="1"/>
    <col min="298" max="298" width="53.5" bestFit="1" customWidth="1"/>
    <col min="299" max="299" width="43.375" bestFit="1" customWidth="1"/>
    <col min="300" max="300" width="64.625" bestFit="1" customWidth="1"/>
    <col min="301" max="301" width="10.375" bestFit="1" customWidth="1"/>
    <col min="302" max="302" width="47.75" bestFit="1" customWidth="1"/>
    <col min="303" max="303" width="6.25" bestFit="1" customWidth="1"/>
    <col min="304" max="304" width="20.875" bestFit="1" customWidth="1"/>
    <col min="305" max="305" width="56.625" bestFit="1" customWidth="1"/>
    <col min="306" max="306" width="46.125" bestFit="1" customWidth="1"/>
    <col min="307" max="307" width="15.625" bestFit="1" customWidth="1"/>
    <col min="308" max="308" width="26" bestFit="1" customWidth="1"/>
    <col min="309" max="309" width="61" bestFit="1" customWidth="1"/>
    <col min="310" max="310" width="6" bestFit="1" customWidth="1"/>
    <col min="311" max="311" width="24.75" bestFit="1" customWidth="1"/>
    <col min="312" max="312" width="122.5" bestFit="1" customWidth="1"/>
    <col min="313" max="313" width="23.75" bestFit="1" customWidth="1"/>
    <col min="314" max="314" width="36.125" bestFit="1" customWidth="1"/>
    <col min="315" max="315" width="36.5" bestFit="1" customWidth="1"/>
    <col min="316" max="316" width="63.375" bestFit="1" customWidth="1"/>
    <col min="317" max="317" width="47.5" bestFit="1" customWidth="1"/>
    <col min="318" max="318" width="7.625" bestFit="1" customWidth="1"/>
    <col min="319" max="319" width="31.375" bestFit="1" customWidth="1"/>
    <col min="320" max="320" width="101" bestFit="1" customWidth="1"/>
    <col min="321" max="321" width="117" bestFit="1" customWidth="1"/>
    <col min="322" max="322" width="72.125" bestFit="1" customWidth="1"/>
    <col min="323" max="323" width="34" bestFit="1" customWidth="1"/>
    <col min="324" max="324" width="76.875" bestFit="1" customWidth="1"/>
    <col min="325" max="325" width="19.5" bestFit="1" customWidth="1"/>
    <col min="326" max="326" width="183.875" bestFit="1" customWidth="1"/>
    <col min="327" max="327" width="44.875" bestFit="1" customWidth="1"/>
    <col min="328" max="328" width="49.75" bestFit="1" customWidth="1"/>
    <col min="329" max="329" width="28.625" bestFit="1" customWidth="1"/>
    <col min="330" max="330" width="55.875" bestFit="1" customWidth="1"/>
    <col min="331" max="331" width="39.875" bestFit="1" customWidth="1"/>
    <col min="332" max="332" width="11.375" bestFit="1" customWidth="1"/>
    <col min="333" max="333" width="12.125" bestFit="1" customWidth="1"/>
    <col min="334" max="334" width="84.125" bestFit="1" customWidth="1"/>
    <col min="335" max="335" width="123.5" bestFit="1" customWidth="1"/>
    <col min="336" max="336" width="19.375" bestFit="1" customWidth="1"/>
    <col min="337" max="337" width="20.5" bestFit="1" customWidth="1"/>
    <col min="338" max="338" width="28.125" bestFit="1" customWidth="1"/>
    <col min="339" max="339" width="63.875" bestFit="1" customWidth="1"/>
    <col min="340" max="340" width="56.75" bestFit="1" customWidth="1"/>
    <col min="341" max="341" width="7.125" bestFit="1" customWidth="1"/>
    <col min="342" max="342" width="11.125" bestFit="1" customWidth="1"/>
    <col min="343" max="343" width="39.25" bestFit="1" customWidth="1"/>
    <col min="344" max="344" width="31.125" bestFit="1" customWidth="1"/>
    <col min="345" max="345" width="31.375" bestFit="1" customWidth="1"/>
    <col min="346" max="346" width="43.875" bestFit="1" customWidth="1"/>
    <col min="347" max="347" width="23.25" bestFit="1" customWidth="1"/>
    <col min="348" max="348" width="18.875" bestFit="1" customWidth="1"/>
    <col min="349" max="349" width="27" bestFit="1" customWidth="1"/>
    <col min="350" max="350" width="10.75" bestFit="1" customWidth="1"/>
    <col min="351" max="351" width="18.625" bestFit="1" customWidth="1"/>
    <col min="352" max="352" width="10.375" bestFit="1" customWidth="1"/>
    <col min="353" max="354" width="16.625" bestFit="1" customWidth="1"/>
    <col min="355" max="355" width="77.5" bestFit="1" customWidth="1"/>
    <col min="356" max="356" width="8.125" bestFit="1" customWidth="1"/>
    <col min="357" max="357" width="23" bestFit="1" customWidth="1"/>
    <col min="358" max="358" width="33.875" bestFit="1" customWidth="1"/>
    <col min="359" max="359" width="24.875" bestFit="1" customWidth="1"/>
    <col min="360" max="360" width="36.875" bestFit="1" customWidth="1"/>
    <col min="361" max="361" width="152.125" bestFit="1" customWidth="1"/>
    <col min="362" max="362" width="34.25" bestFit="1" customWidth="1"/>
    <col min="363" max="363" width="31" bestFit="1" customWidth="1"/>
    <col min="364" max="364" width="33" bestFit="1" customWidth="1"/>
    <col min="365" max="365" width="38.5" bestFit="1" customWidth="1"/>
    <col min="366" max="366" width="65.125" bestFit="1" customWidth="1"/>
    <col min="367" max="367" width="110.125" bestFit="1" customWidth="1"/>
    <col min="368" max="368" width="120.75" bestFit="1" customWidth="1"/>
    <col min="369" max="369" width="22.5" bestFit="1" customWidth="1"/>
    <col min="370" max="370" width="11.625" bestFit="1" customWidth="1"/>
    <col min="371" max="371" width="255.625" bestFit="1" customWidth="1"/>
    <col min="372" max="372" width="90.875" bestFit="1" customWidth="1"/>
    <col min="373" max="373" width="100.125" bestFit="1" customWidth="1"/>
    <col min="374" max="374" width="24" bestFit="1" customWidth="1"/>
    <col min="375" max="375" width="103.125" bestFit="1" customWidth="1"/>
    <col min="376" max="376" width="28" bestFit="1" customWidth="1"/>
    <col min="377" max="377" width="38.375" bestFit="1" customWidth="1"/>
    <col min="378" max="378" width="6.5" bestFit="1" customWidth="1"/>
    <col min="379" max="379" width="22.375" bestFit="1" customWidth="1"/>
    <col min="380" max="380" width="34.25" bestFit="1" customWidth="1"/>
    <col min="381" max="381" width="19" bestFit="1" customWidth="1"/>
    <col min="382" max="382" width="15.25" bestFit="1" customWidth="1"/>
    <col min="383" max="383" width="19" bestFit="1" customWidth="1"/>
    <col min="384" max="384" width="16.375" bestFit="1" customWidth="1"/>
    <col min="385" max="385" width="69.75" bestFit="1" customWidth="1"/>
    <col min="386" max="386" width="36.125" bestFit="1" customWidth="1"/>
    <col min="387" max="387" width="91.5" bestFit="1" customWidth="1"/>
    <col min="388" max="388" width="25.5" bestFit="1" customWidth="1"/>
    <col min="389" max="389" width="18" bestFit="1" customWidth="1"/>
    <col min="390" max="390" width="41.625" bestFit="1" customWidth="1"/>
    <col min="391" max="391" width="136.875" bestFit="1" customWidth="1"/>
    <col min="392" max="392" width="53.5" bestFit="1" customWidth="1"/>
    <col min="393" max="393" width="89.875" bestFit="1" customWidth="1"/>
    <col min="394" max="394" width="119.75" bestFit="1" customWidth="1"/>
    <col min="395" max="395" width="68.25" bestFit="1" customWidth="1"/>
    <col min="396" max="396" width="77.875" bestFit="1" customWidth="1"/>
    <col min="397" max="397" width="85.75" bestFit="1" customWidth="1"/>
    <col min="398" max="398" width="33.625" bestFit="1" customWidth="1"/>
    <col min="399" max="399" width="34.375" bestFit="1" customWidth="1"/>
    <col min="400" max="400" width="42.5" bestFit="1" customWidth="1"/>
    <col min="401" max="401" width="18.625" bestFit="1" customWidth="1"/>
    <col min="402" max="402" width="3.625" bestFit="1" customWidth="1"/>
    <col min="403" max="403" width="15.375" bestFit="1" customWidth="1"/>
    <col min="404" max="404" width="193.625" bestFit="1" customWidth="1"/>
    <col min="405" max="405" width="78.375" bestFit="1" customWidth="1"/>
    <col min="406" max="406" width="10.125" bestFit="1" customWidth="1"/>
  </cols>
  <sheetData>
    <row r="3" spans="1:2" x14ac:dyDescent="0.25">
      <c r="A3" s="6" t="s">
        <v>947</v>
      </c>
      <c r="B3" t="s">
        <v>962</v>
      </c>
    </row>
    <row r="4" spans="1:2" x14ac:dyDescent="0.25">
      <c r="A4" s="7" t="s">
        <v>50</v>
      </c>
      <c r="B4" s="8">
        <v>7353.8065624999999</v>
      </c>
    </row>
    <row r="5" spans="1:2" x14ac:dyDescent="0.25">
      <c r="A5" s="7" t="s">
        <v>69</v>
      </c>
      <c r="B5" s="8">
        <v>5012.29</v>
      </c>
    </row>
    <row r="6" spans="1:2" x14ac:dyDescent="0.25">
      <c r="A6" s="7" t="s">
        <v>135</v>
      </c>
      <c r="B6" s="8">
        <v>3504.9619642857147</v>
      </c>
    </row>
    <row r="7" spans="1:2" x14ac:dyDescent="0.25">
      <c r="A7" s="7" t="s">
        <v>9</v>
      </c>
      <c r="B7" s="8">
        <v>3143.9892970073406</v>
      </c>
    </row>
    <row r="8" spans="1:2" x14ac:dyDescent="0.25">
      <c r="A8" s="7" t="s">
        <v>35</v>
      </c>
      <c r="B8" s="8">
        <v>3034.9711688311686</v>
      </c>
    </row>
    <row r="9" spans="1:2" x14ac:dyDescent="0.25">
      <c r="A9" s="7" t="s">
        <v>27</v>
      </c>
      <c r="B9" s="8">
        <v>1459.7727272727273</v>
      </c>
    </row>
    <row r="10" spans="1:2" x14ac:dyDescent="0.25">
      <c r="A10" s="7" t="s">
        <v>19</v>
      </c>
      <c r="B10" s="8">
        <v>1012.65625</v>
      </c>
    </row>
    <row r="11" spans="1:2" x14ac:dyDescent="0.25">
      <c r="A11" s="7" t="s">
        <v>151</v>
      </c>
      <c r="B11" s="8">
        <v>962.70275862068968</v>
      </c>
    </row>
    <row r="12" spans="1:2" x14ac:dyDescent="0.25">
      <c r="A12" s="7" t="s">
        <v>22</v>
      </c>
      <c r="B12" s="8">
        <v>696.30407894736857</v>
      </c>
    </row>
    <row r="13" spans="1:2" x14ac:dyDescent="0.25">
      <c r="A13" s="7" t="s">
        <v>948</v>
      </c>
      <c r="B13" s="13">
        <v>3085.100292251926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FFF71-0419-49A0-B016-ACD6D3238306}">
  <dimension ref="A3:B13"/>
  <sheetViews>
    <sheetView workbookViewId="0">
      <selection activeCell="B5" sqref="B5"/>
    </sheetView>
  </sheetViews>
  <sheetFormatPr defaultRowHeight="15.75" x14ac:dyDescent="0.25"/>
  <cols>
    <col min="1" max="1" width="12" bestFit="1" customWidth="1"/>
    <col min="2" max="2" width="14.125" bestFit="1" customWidth="1"/>
  </cols>
  <sheetData>
    <row r="3" spans="1:2" x14ac:dyDescent="0.25">
      <c r="A3" s="6" t="s">
        <v>947</v>
      </c>
      <c r="B3" t="s">
        <v>953</v>
      </c>
    </row>
    <row r="4" spans="1:2" x14ac:dyDescent="0.25">
      <c r="A4" s="7" t="s">
        <v>69</v>
      </c>
      <c r="B4" s="13">
        <v>57</v>
      </c>
    </row>
    <row r="5" spans="1:2" x14ac:dyDescent="0.25">
      <c r="A5" s="7" t="s">
        <v>27</v>
      </c>
      <c r="B5" s="13">
        <v>208</v>
      </c>
    </row>
    <row r="6" spans="1:2" x14ac:dyDescent="0.25">
      <c r="A6" s="7" t="s">
        <v>151</v>
      </c>
      <c r="B6" s="13">
        <v>243</v>
      </c>
    </row>
    <row r="7" spans="1:2" x14ac:dyDescent="0.25">
      <c r="A7" s="7" t="s">
        <v>35</v>
      </c>
      <c r="B7" s="13">
        <v>281</v>
      </c>
    </row>
    <row r="8" spans="1:2" x14ac:dyDescent="0.25">
      <c r="A8" s="7" t="s">
        <v>19</v>
      </c>
      <c r="B8" s="13">
        <v>299</v>
      </c>
    </row>
    <row r="9" spans="1:2" x14ac:dyDescent="0.25">
      <c r="A9" s="7" t="s">
        <v>135</v>
      </c>
      <c r="B9" s="13">
        <v>300</v>
      </c>
    </row>
    <row r="10" spans="1:2" x14ac:dyDescent="0.25">
      <c r="A10" s="7" t="s">
        <v>50</v>
      </c>
      <c r="B10" s="13">
        <v>500</v>
      </c>
    </row>
    <row r="11" spans="1:2" x14ac:dyDescent="0.25">
      <c r="A11" s="7" t="s">
        <v>22</v>
      </c>
      <c r="B11" s="13">
        <v>531</v>
      </c>
    </row>
    <row r="12" spans="1:2" x14ac:dyDescent="0.25">
      <c r="A12" s="7" t="s">
        <v>9</v>
      </c>
      <c r="B12" s="13">
        <v>11808</v>
      </c>
    </row>
    <row r="13" spans="1:2" x14ac:dyDescent="0.25">
      <c r="A13" s="7" t="s">
        <v>948</v>
      </c>
      <c r="B13" s="13">
        <v>14227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98DE0-8F21-4AA7-AA5F-E089A71265CF}">
  <dimension ref="A3:B14"/>
  <sheetViews>
    <sheetView workbookViewId="0">
      <selection activeCell="B6" sqref="B6"/>
    </sheetView>
  </sheetViews>
  <sheetFormatPr defaultRowHeight="15.75" x14ac:dyDescent="0.25"/>
  <cols>
    <col min="1" max="1" width="44.75" bestFit="1" customWidth="1"/>
    <col min="2" max="2" width="15.125" bestFit="1" customWidth="1"/>
  </cols>
  <sheetData>
    <row r="3" spans="1:2" x14ac:dyDescent="0.25">
      <c r="A3" s="6" t="s">
        <v>947</v>
      </c>
      <c r="B3" t="s">
        <v>963</v>
      </c>
    </row>
    <row r="4" spans="1:2" x14ac:dyDescent="0.25">
      <c r="A4" s="7" t="s">
        <v>838</v>
      </c>
      <c r="B4" s="8">
        <v>100000</v>
      </c>
    </row>
    <row r="5" spans="1:2" x14ac:dyDescent="0.25">
      <c r="A5" s="7" t="s">
        <v>202</v>
      </c>
      <c r="B5" s="8">
        <v>100000</v>
      </c>
    </row>
    <row r="6" spans="1:2" x14ac:dyDescent="0.25">
      <c r="A6" s="7" t="s">
        <v>76</v>
      </c>
      <c r="B6" s="8">
        <v>120000</v>
      </c>
    </row>
    <row r="7" spans="1:2" x14ac:dyDescent="0.25">
      <c r="A7" s="7" t="s">
        <v>131</v>
      </c>
      <c r="B7" s="8">
        <v>125000</v>
      </c>
    </row>
    <row r="8" spans="1:2" x14ac:dyDescent="0.25">
      <c r="A8" s="7" t="s">
        <v>17</v>
      </c>
      <c r="B8" s="8">
        <v>135140</v>
      </c>
    </row>
    <row r="9" spans="1:2" x14ac:dyDescent="0.25">
      <c r="A9" s="7" t="s">
        <v>102</v>
      </c>
      <c r="B9" s="8">
        <v>140000</v>
      </c>
    </row>
    <row r="10" spans="1:2" x14ac:dyDescent="0.25">
      <c r="A10" s="7" t="s">
        <v>934</v>
      </c>
      <c r="B10" s="8">
        <v>180000</v>
      </c>
    </row>
    <row r="11" spans="1:2" x14ac:dyDescent="0.25">
      <c r="A11" s="7" t="s">
        <v>57</v>
      </c>
      <c r="B11" s="8">
        <v>292500</v>
      </c>
    </row>
    <row r="12" spans="1:2" x14ac:dyDescent="0.25">
      <c r="A12" s="7" t="s">
        <v>630</v>
      </c>
      <c r="B12" s="8">
        <v>301875</v>
      </c>
    </row>
    <row r="13" spans="1:2" x14ac:dyDescent="0.25">
      <c r="A13" s="7" t="s">
        <v>12</v>
      </c>
      <c r="B13" s="8">
        <v>947500</v>
      </c>
    </row>
    <row r="14" spans="1:2" x14ac:dyDescent="0.25">
      <c r="A14" s="7" t="s">
        <v>948</v>
      </c>
      <c r="B14" s="13">
        <v>2442015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97499-FFDF-4FD9-8EC8-40660AE8C4AC}">
  <dimension ref="A3:B14"/>
  <sheetViews>
    <sheetView workbookViewId="0">
      <selection activeCell="B4" sqref="B4:B13"/>
    </sheetView>
  </sheetViews>
  <sheetFormatPr defaultRowHeight="15.75" x14ac:dyDescent="0.25"/>
  <cols>
    <col min="1" max="1" width="255.625" bestFit="1" customWidth="1"/>
    <col min="2" max="2" width="13.75" bestFit="1" customWidth="1"/>
  </cols>
  <sheetData>
    <row r="3" spans="1:2" x14ac:dyDescent="0.25">
      <c r="A3" s="6" t="s">
        <v>947</v>
      </c>
      <c r="B3" t="s">
        <v>955</v>
      </c>
    </row>
    <row r="4" spans="1:2" x14ac:dyDescent="0.25">
      <c r="A4" s="7" t="s">
        <v>18</v>
      </c>
      <c r="B4" s="12">
        <v>0.21369863013698631</v>
      </c>
    </row>
    <row r="5" spans="1:2" x14ac:dyDescent="0.25">
      <c r="A5" s="7" t="s">
        <v>79</v>
      </c>
      <c r="B5" s="12">
        <v>0.2</v>
      </c>
    </row>
    <row r="6" spans="1:2" x14ac:dyDescent="0.25">
      <c r="A6" s="7" t="s">
        <v>11</v>
      </c>
      <c r="B6" s="12">
        <v>0.10684931506849316</v>
      </c>
    </row>
    <row r="7" spans="1:2" x14ac:dyDescent="0.25">
      <c r="A7" s="7" t="s">
        <v>197</v>
      </c>
      <c r="B7" s="12">
        <v>9.0410958904109592E-2</v>
      </c>
    </row>
    <row r="8" spans="1:2" x14ac:dyDescent="0.25">
      <c r="A8" s="7" t="s">
        <v>14</v>
      </c>
      <c r="B8" s="12">
        <v>8.7671232876712329E-2</v>
      </c>
    </row>
    <row r="9" spans="1:2" x14ac:dyDescent="0.25">
      <c r="A9" s="7" t="s">
        <v>192</v>
      </c>
      <c r="B9" s="12">
        <v>8.2191780821917804E-2</v>
      </c>
    </row>
    <row r="10" spans="1:2" x14ac:dyDescent="0.25">
      <c r="A10" s="7" t="s">
        <v>49</v>
      </c>
      <c r="B10" s="12">
        <v>6.0273972602739728E-2</v>
      </c>
    </row>
    <row r="11" spans="1:2" x14ac:dyDescent="0.25">
      <c r="A11" s="7" t="s">
        <v>204</v>
      </c>
      <c r="B11" s="12">
        <v>5.7534246575342465E-2</v>
      </c>
    </row>
    <row r="12" spans="1:2" x14ac:dyDescent="0.25">
      <c r="A12" s="7" t="s">
        <v>139</v>
      </c>
      <c r="B12" s="12">
        <v>5.2054794520547946E-2</v>
      </c>
    </row>
    <row r="13" spans="1:2" x14ac:dyDescent="0.25">
      <c r="A13" s="7" t="s">
        <v>226</v>
      </c>
      <c r="B13" s="12">
        <v>4.9315068493150684E-2</v>
      </c>
    </row>
    <row r="14" spans="1:2" x14ac:dyDescent="0.25">
      <c r="A14" s="7" t="s">
        <v>948</v>
      </c>
      <c r="B14" s="11">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4AD62-D42F-46D3-98CE-8593CD089CD0}">
  <dimension ref="A3:B13"/>
  <sheetViews>
    <sheetView workbookViewId="0">
      <selection activeCell="B7" sqref="B7"/>
    </sheetView>
  </sheetViews>
  <sheetFormatPr defaultRowHeight="15.75" x14ac:dyDescent="0.25"/>
  <cols>
    <col min="1" max="1" width="12" bestFit="1" customWidth="1"/>
    <col min="2" max="2" width="25.375" bestFit="1" customWidth="1"/>
  </cols>
  <sheetData>
    <row r="3" spans="1:2" x14ac:dyDescent="0.25">
      <c r="A3" s="6" t="s">
        <v>947</v>
      </c>
      <c r="B3" t="s">
        <v>969</v>
      </c>
    </row>
    <row r="4" spans="1:2" x14ac:dyDescent="0.25">
      <c r="A4" s="7" t="s">
        <v>135</v>
      </c>
      <c r="B4" s="13">
        <v>125</v>
      </c>
    </row>
    <row r="5" spans="1:2" x14ac:dyDescent="0.25">
      <c r="A5" s="7" t="s">
        <v>27</v>
      </c>
      <c r="B5" s="13">
        <v>102</v>
      </c>
    </row>
    <row r="6" spans="1:2" x14ac:dyDescent="0.25">
      <c r="A6" s="7" t="s">
        <v>151</v>
      </c>
      <c r="B6" s="13">
        <v>57</v>
      </c>
    </row>
    <row r="7" spans="1:2" x14ac:dyDescent="0.25">
      <c r="A7" s="7" t="s">
        <v>69</v>
      </c>
      <c r="B7" s="13">
        <v>53</v>
      </c>
    </row>
    <row r="8" spans="1:2" x14ac:dyDescent="0.25">
      <c r="A8" s="7" t="s">
        <v>19</v>
      </c>
      <c r="B8" s="13">
        <v>21</v>
      </c>
    </row>
    <row r="9" spans="1:2" x14ac:dyDescent="0.25">
      <c r="A9" s="7" t="s">
        <v>9</v>
      </c>
      <c r="B9" s="13">
        <v>10</v>
      </c>
    </row>
    <row r="10" spans="1:2" x14ac:dyDescent="0.25">
      <c r="A10" s="7" t="s">
        <v>50</v>
      </c>
      <c r="B10" s="13">
        <v>5</v>
      </c>
    </row>
    <row r="11" spans="1:2" x14ac:dyDescent="0.25">
      <c r="A11" s="7" t="s">
        <v>35</v>
      </c>
      <c r="B11" s="13">
        <v>3</v>
      </c>
    </row>
    <row r="12" spans="1:2" x14ac:dyDescent="0.25">
      <c r="A12" s="7" t="s">
        <v>22</v>
      </c>
      <c r="B12" s="13">
        <v>0</v>
      </c>
    </row>
    <row r="13" spans="1:2" x14ac:dyDescent="0.25">
      <c r="A13" s="7" t="s">
        <v>948</v>
      </c>
      <c r="B13" s="13">
        <v>125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KPI</vt:lpstr>
      <vt:lpstr>Top 10 Diagnosis</vt:lpstr>
      <vt:lpstr>Top10 claims</vt:lpstr>
      <vt:lpstr>Visit over time(month)</vt:lpstr>
      <vt:lpstr>Total Price per Provider</vt:lpstr>
      <vt:lpstr>Claims per Provider</vt:lpstr>
      <vt:lpstr>Unit Price per Claims</vt:lpstr>
      <vt:lpstr>%claims</vt:lpstr>
      <vt:lpstr>Turnaround time</vt:lpstr>
      <vt:lpstr>Sheet3</vt:lpstr>
      <vt:lpstr>Sheet1</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Emmanuel Ayodele</dc:creator>
  <cp:keywords/>
  <dc:description/>
  <cp:lastModifiedBy>Jide Jimoh</cp:lastModifiedBy>
  <cp:revision/>
  <cp:lastPrinted>2025-05-11T08:03:05Z</cp:lastPrinted>
  <dcterms:created xsi:type="dcterms:W3CDTF">2025-05-07T23:55:45Z</dcterms:created>
  <dcterms:modified xsi:type="dcterms:W3CDTF">2025-05-11T10:21:39Z</dcterms:modified>
  <cp:category/>
  <cp:contentStatus/>
</cp:coreProperties>
</file>