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eem/Downloads/"/>
    </mc:Choice>
  </mc:AlternateContent>
  <xr:revisionPtr revIDLastSave="0" documentId="13_ncr:1_{29259C5D-442D-A146-8803-269581B0907E}" xr6:coauthVersionLast="47" xr6:coauthVersionMax="47" xr10:uidLastSave="{00000000-0000-0000-0000-000000000000}"/>
  <bookViews>
    <workbookView xWindow="0" yWindow="1220" windowWidth="50260" windowHeight="32060" xr2:uid="{00000000-000D-0000-FFFF-FFFF00000000}"/>
  </bookViews>
  <sheets>
    <sheet name="vehicle_stolen_data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H13" i="1" l="1"/>
  <c r="I13" i="1" s="1"/>
  <c r="H5" i="1"/>
  <c r="I5" i="1" s="1"/>
  <c r="M16" i="1"/>
  <c r="K16" i="1" s="1"/>
  <c r="M8" i="1"/>
  <c r="K8" i="1" s="1"/>
  <c r="M15" i="1"/>
  <c r="K15" i="1" s="1"/>
  <c r="M7" i="1"/>
  <c r="K7" i="1" s="1"/>
  <c r="H16" i="1"/>
  <c r="I16" i="1" s="1"/>
  <c r="H8" i="1"/>
  <c r="I8" i="1" s="1"/>
  <c r="H4" i="1"/>
  <c r="I4" i="1" s="1"/>
  <c r="M2" i="1"/>
  <c r="K2" i="1" s="1"/>
  <c r="M14" i="1"/>
  <c r="K14" i="1" s="1"/>
  <c r="M6" i="1"/>
  <c r="K6" i="1" s="1"/>
  <c r="M21" i="1"/>
  <c r="K21" i="1" s="1"/>
  <c r="M13" i="1"/>
  <c r="K13" i="1" s="1"/>
  <c r="M5" i="1"/>
  <c r="K5" i="1" s="1"/>
  <c r="M12" i="1"/>
  <c r="K12" i="1" s="1"/>
  <c r="M4" i="1"/>
  <c r="K4" i="1" s="1"/>
  <c r="M20" i="1"/>
  <c r="K20" i="1" s="1"/>
  <c r="M19" i="1"/>
  <c r="K19" i="1" s="1"/>
  <c r="M11" i="1"/>
  <c r="K11" i="1" s="1"/>
  <c r="M3" i="1"/>
  <c r="K3" i="1" s="1"/>
  <c r="M18" i="1"/>
  <c r="K18" i="1" s="1"/>
  <c r="M10" i="1"/>
  <c r="K10" i="1" s="1"/>
  <c r="M17" i="1"/>
  <c r="K17" i="1" s="1"/>
  <c r="M9" i="1"/>
  <c r="K9" i="1" s="1"/>
  <c r="H19" i="1"/>
  <c r="I19" i="1" s="1"/>
  <c r="H11" i="1"/>
  <c r="I11" i="1" s="1"/>
  <c r="H3" i="1"/>
  <c r="I3" i="1" s="1"/>
  <c r="H18" i="1"/>
  <c r="I18" i="1" s="1"/>
  <c r="H10" i="1"/>
  <c r="I10" i="1" s="1"/>
  <c r="H17" i="1"/>
  <c r="I17" i="1" s="1"/>
  <c r="H9" i="1"/>
  <c r="I9" i="1" s="1"/>
  <c r="H15" i="1"/>
  <c r="I15" i="1" s="1"/>
  <c r="H7" i="1"/>
  <c r="I7" i="1" s="1"/>
  <c r="H2" i="1"/>
  <c r="I2" i="1" s="1"/>
  <c r="H14" i="1"/>
  <c r="I14" i="1" s="1"/>
  <c r="H6" i="1"/>
  <c r="I6" i="1" s="1"/>
  <c r="H21" i="1"/>
  <c r="I21" i="1" s="1"/>
  <c r="H20" i="1"/>
  <c r="I20" i="1" s="1"/>
  <c r="H12" i="1"/>
  <c r="I12" i="1" s="1"/>
</calcChain>
</file>

<file path=xl/sharedStrings.xml><?xml version="1.0" encoding="utf-8"?>
<sst xmlns="http://schemas.openxmlformats.org/spreadsheetml/2006/main" count="129" uniqueCount="56">
  <si>
    <t>N001</t>
  </si>
  <si>
    <t>BMW</t>
  </si>
  <si>
    <t>black</t>
  </si>
  <si>
    <t>night</t>
  </si>
  <si>
    <t>yes</t>
  </si>
  <si>
    <t>N002</t>
  </si>
  <si>
    <t>Audi</t>
  </si>
  <si>
    <t>no</t>
  </si>
  <si>
    <t>N003</t>
  </si>
  <si>
    <t>NISSAN</t>
  </si>
  <si>
    <t>N004</t>
  </si>
  <si>
    <t>VEGA</t>
  </si>
  <si>
    <t>red</t>
  </si>
  <si>
    <t>day</t>
  </si>
  <si>
    <t>N005</t>
  </si>
  <si>
    <t>blue</t>
  </si>
  <si>
    <t>N006</t>
  </si>
  <si>
    <t>N007</t>
  </si>
  <si>
    <t>N008</t>
  </si>
  <si>
    <t>N009</t>
  </si>
  <si>
    <t>N010</t>
  </si>
  <si>
    <t>N011</t>
  </si>
  <si>
    <t>N012</t>
  </si>
  <si>
    <t>N013</t>
  </si>
  <si>
    <t>N014</t>
  </si>
  <si>
    <t>N015</t>
  </si>
  <si>
    <t>N016</t>
  </si>
  <si>
    <t>N017</t>
  </si>
  <si>
    <t>N018</t>
  </si>
  <si>
    <t>N019</t>
  </si>
  <si>
    <t>N020</t>
  </si>
  <si>
    <t>ID</t>
  </si>
  <si>
    <t>Make</t>
  </si>
  <si>
    <t>Color</t>
  </si>
  <si>
    <t>Time</t>
  </si>
  <si>
    <t>Stolen</t>
  </si>
  <si>
    <t>StolenAtNight</t>
  </si>
  <si>
    <t>StolenByCriteria</t>
  </si>
  <si>
    <t>Criteria</t>
  </si>
  <si>
    <t>StolenAtNight:</t>
  </si>
  <si>
    <t xml:space="preserve">If the car was stolen, and the time is night, then yes; otherwise, no. </t>
  </si>
  <si>
    <t>StolenByCriteria:</t>
  </si>
  <si>
    <t xml:space="preserve">If both the Make and Color match the selectors then produce the value of the ID underscore Stolen. If not, return a blank space. </t>
  </si>
  <si>
    <t>Was_it_stolen_at_night?</t>
  </si>
  <si>
    <t>Stolen?</t>
  </si>
  <si>
    <t>Night</t>
  </si>
  <si>
    <t>Final goal (print if match)</t>
  </si>
  <si>
    <t>info to print</t>
  </si>
  <si>
    <t>do they both match</t>
  </si>
  <si>
    <t>id and stolen</t>
  </si>
  <si>
    <t>does make match</t>
  </si>
  <si>
    <t>does color match</t>
  </si>
  <si>
    <t>makes_match</t>
  </si>
  <si>
    <t>color_match</t>
  </si>
  <si>
    <t>both_true</t>
  </si>
  <si>
    <t>text_to_print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</si>
</sst>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"/>
  <sheetViews>
    <sheetView tabSelected="1" topLeftCell="F1" zoomScale="260" zoomScaleNormal="260" workbookViewId="0">
      <selection activeCell="R1" sqref="R1"/>
    </sheetView>
  </sheetViews>
  <sheetFormatPr baseColWidth="10" defaultRowHeight="16" x14ac:dyDescent="0.2"/>
  <cols>
    <col min="6" max="6" width="6.5" customWidth="1"/>
    <col min="7" max="7" width="5.1640625" customWidth="1"/>
    <col min="8" max="8" width="12.1640625" customWidth="1"/>
    <col min="9" max="9" width="6.83203125" customWidth="1"/>
    <col min="10" max="10" width="4" customWidth="1"/>
    <col min="11" max="11" width="14.33203125" bestFit="1" customWidth="1"/>
    <col min="12" max="12" width="14.33203125" customWidth="1"/>
    <col min="13" max="15" width="12" customWidth="1"/>
    <col min="18" max="18" width="4.83203125" customWidth="1"/>
    <col min="19" max="19" width="18.1640625" customWidth="1"/>
  </cols>
  <sheetData>
    <row r="1" spans="1:20" x14ac:dyDescent="0.2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44</v>
      </c>
      <c r="G1" s="1" t="s">
        <v>45</v>
      </c>
      <c r="H1" s="1" t="s">
        <v>43</v>
      </c>
      <c r="I1" s="1" t="s">
        <v>36</v>
      </c>
      <c r="J1" s="1"/>
      <c r="K1" s="1" t="s">
        <v>37</v>
      </c>
      <c r="L1" s="1" t="s">
        <v>55</v>
      </c>
      <c r="M1" s="1" t="s">
        <v>54</v>
      </c>
      <c r="N1" s="1" t="s">
        <v>53</v>
      </c>
      <c r="O1" s="1" t="s">
        <v>52</v>
      </c>
      <c r="P1" s="1" t="s">
        <v>38</v>
      </c>
    </row>
    <row r="2" spans="1:20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>
        <f>IF(E2="yes", 1, 0)</f>
        <v>1</v>
      </c>
      <c r="G2">
        <f>IF(D2="night", 1, 0)</f>
        <v>1</v>
      </c>
      <c r="H2" t="b">
        <f>AND(F2, G2)</f>
        <v>1</v>
      </c>
      <c r="I2" t="str">
        <f>IF(H2, "Yes", "No")</f>
        <v>Yes</v>
      </c>
      <c r="K2" t="str">
        <f>IF(M2,L2, "")</f>
        <v/>
      </c>
      <c r="L2" t="str">
        <f>_xlfn.CONCAT(A2,"_",E2)</f>
        <v>N001_yes</v>
      </c>
      <c r="M2" t="b">
        <f>AND(N2, O2)</f>
        <v>0</v>
      </c>
      <c r="N2">
        <f>IF(C2=$Q$3, 1, 0)</f>
        <v>1</v>
      </c>
      <c r="O2">
        <f>IF(B2=$Q$2, 1, 0)</f>
        <v>0</v>
      </c>
      <c r="P2" t="s">
        <v>32</v>
      </c>
      <c r="Q2" t="s">
        <v>11</v>
      </c>
      <c r="S2" s="1" t="s">
        <v>39</v>
      </c>
      <c r="T2" t="s">
        <v>40</v>
      </c>
    </row>
    <row r="3" spans="1:20" x14ac:dyDescent="0.2">
      <c r="A3" t="s">
        <v>5</v>
      </c>
      <c r="B3" t="s">
        <v>6</v>
      </c>
      <c r="C3" t="s">
        <v>2</v>
      </c>
      <c r="D3" t="s">
        <v>3</v>
      </c>
      <c r="E3" t="s">
        <v>7</v>
      </c>
      <c r="F3">
        <f t="shared" ref="F3:F21" si="0">IF(E3="yes", 1, 0)</f>
        <v>0</v>
      </c>
      <c r="G3">
        <f t="shared" ref="G3:G21" si="1">IF(D3="night", 1, 0)</f>
        <v>1</v>
      </c>
      <c r="H3" t="b">
        <f t="shared" ref="H3:H21" si="2">AND(F3, G3)</f>
        <v>0</v>
      </c>
      <c r="I3" t="str">
        <f t="shared" ref="I3:I21" si="3">IF(H3, "Yes", "No")</f>
        <v>No</v>
      </c>
      <c r="K3" t="str">
        <f t="shared" ref="K3:K21" si="4">IF(M3,L3, "")</f>
        <v/>
      </c>
      <c r="L3" t="str">
        <f t="shared" ref="L3:L21" si="5">_xlfn.CONCAT(A3,"_",E3)</f>
        <v>N002_no</v>
      </c>
      <c r="M3" t="b">
        <f t="shared" ref="M3:M21" si="6">AND(N3, O3)</f>
        <v>0</v>
      </c>
      <c r="N3">
        <f>IF(C3=$Q$3, 1, 0)</f>
        <v>1</v>
      </c>
      <c r="O3">
        <f t="shared" ref="O3:O21" si="7">IF(B3=$Q$2, 1, 0)</f>
        <v>0</v>
      </c>
      <c r="P3" t="s">
        <v>33</v>
      </c>
      <c r="Q3" t="s">
        <v>2</v>
      </c>
      <c r="S3" s="1" t="s">
        <v>41</v>
      </c>
      <c r="T3" t="s">
        <v>42</v>
      </c>
    </row>
    <row r="4" spans="1:20" x14ac:dyDescent="0.2">
      <c r="A4" t="s">
        <v>8</v>
      </c>
      <c r="B4" t="s">
        <v>9</v>
      </c>
      <c r="C4" t="s">
        <v>2</v>
      </c>
      <c r="D4" t="s">
        <v>3</v>
      </c>
      <c r="E4" t="s">
        <v>4</v>
      </c>
      <c r="F4">
        <f t="shared" si="0"/>
        <v>1</v>
      </c>
      <c r="G4">
        <f t="shared" si="1"/>
        <v>1</v>
      </c>
      <c r="H4" t="b">
        <f t="shared" si="2"/>
        <v>1</v>
      </c>
      <c r="I4" t="str">
        <f t="shared" si="3"/>
        <v>Yes</v>
      </c>
      <c r="K4" t="str">
        <f t="shared" si="4"/>
        <v/>
      </c>
      <c r="L4" t="str">
        <f t="shared" si="5"/>
        <v>N003_yes</v>
      </c>
      <c r="M4" t="b">
        <f t="shared" si="6"/>
        <v>0</v>
      </c>
      <c r="N4">
        <f>IF(C4=$Q$3, 1, 0)</f>
        <v>1</v>
      </c>
      <c r="O4">
        <f t="shared" si="7"/>
        <v>0</v>
      </c>
    </row>
    <row r="5" spans="1:20" x14ac:dyDescent="0.2">
      <c r="A5" t="s">
        <v>10</v>
      </c>
      <c r="B5" t="s">
        <v>11</v>
      </c>
      <c r="C5" t="s">
        <v>12</v>
      </c>
      <c r="D5" t="s">
        <v>13</v>
      </c>
      <c r="E5" t="s">
        <v>4</v>
      </c>
      <c r="F5">
        <f t="shared" si="0"/>
        <v>1</v>
      </c>
      <c r="G5">
        <f t="shared" si="1"/>
        <v>0</v>
      </c>
      <c r="H5" t="b">
        <f t="shared" si="2"/>
        <v>0</v>
      </c>
      <c r="I5" t="str">
        <f t="shared" si="3"/>
        <v>No</v>
      </c>
      <c r="K5" t="str">
        <f t="shared" si="4"/>
        <v/>
      </c>
      <c r="L5" t="str">
        <f t="shared" si="5"/>
        <v>N004_yes</v>
      </c>
      <c r="M5" t="b">
        <f t="shared" si="6"/>
        <v>0</v>
      </c>
      <c r="N5">
        <f>IF(C5=$Q$3, 1, 0)</f>
        <v>0</v>
      </c>
      <c r="O5">
        <f t="shared" si="7"/>
        <v>1</v>
      </c>
    </row>
    <row r="6" spans="1:20" x14ac:dyDescent="0.2">
      <c r="A6" t="s">
        <v>14</v>
      </c>
      <c r="B6" t="s">
        <v>1</v>
      </c>
      <c r="C6" t="s">
        <v>15</v>
      </c>
      <c r="D6" t="s">
        <v>13</v>
      </c>
      <c r="E6" t="s">
        <v>7</v>
      </c>
      <c r="F6">
        <f t="shared" si="0"/>
        <v>0</v>
      </c>
      <c r="G6">
        <f t="shared" si="1"/>
        <v>0</v>
      </c>
      <c r="H6" t="b">
        <f t="shared" si="2"/>
        <v>0</v>
      </c>
      <c r="I6" t="str">
        <f t="shared" si="3"/>
        <v>No</v>
      </c>
      <c r="K6" t="str">
        <f t="shared" si="4"/>
        <v/>
      </c>
      <c r="L6" t="str">
        <f t="shared" si="5"/>
        <v>N005_no</v>
      </c>
      <c r="M6" t="b">
        <f t="shared" si="6"/>
        <v>0</v>
      </c>
      <c r="N6">
        <f>IF(C6=$Q$3, 1, 0)</f>
        <v>0</v>
      </c>
      <c r="O6">
        <f t="shared" si="7"/>
        <v>0</v>
      </c>
      <c r="S6" t="s">
        <v>46</v>
      </c>
    </row>
    <row r="7" spans="1:20" x14ac:dyDescent="0.2">
      <c r="A7" t="s">
        <v>16</v>
      </c>
      <c r="B7" t="s">
        <v>6</v>
      </c>
      <c r="C7" t="s">
        <v>2</v>
      </c>
      <c r="D7" t="s">
        <v>13</v>
      </c>
      <c r="E7" t="s">
        <v>4</v>
      </c>
      <c r="F7">
        <f t="shared" si="0"/>
        <v>1</v>
      </c>
      <c r="G7">
        <f t="shared" si="1"/>
        <v>0</v>
      </c>
      <c r="H7" t="b">
        <f t="shared" si="2"/>
        <v>0</v>
      </c>
      <c r="I7" t="str">
        <f t="shared" si="3"/>
        <v>No</v>
      </c>
      <c r="K7" t="str">
        <f t="shared" si="4"/>
        <v/>
      </c>
      <c r="L7" t="str">
        <f t="shared" si="5"/>
        <v>N006_yes</v>
      </c>
      <c r="M7" t="b">
        <f t="shared" si="6"/>
        <v>0</v>
      </c>
      <c r="N7">
        <f>IF(C7=$Q$3, 1, 0)</f>
        <v>1</v>
      </c>
      <c r="O7">
        <f t="shared" si="7"/>
        <v>0</v>
      </c>
      <c r="S7" t="s">
        <v>47</v>
      </c>
      <c r="T7" t="s">
        <v>49</v>
      </c>
    </row>
    <row r="8" spans="1:20" x14ac:dyDescent="0.2">
      <c r="A8" t="s">
        <v>17</v>
      </c>
      <c r="B8" t="s">
        <v>11</v>
      </c>
      <c r="C8" t="s">
        <v>12</v>
      </c>
      <c r="D8" t="s">
        <v>3</v>
      </c>
      <c r="E8" t="s">
        <v>7</v>
      </c>
      <c r="F8">
        <f t="shared" si="0"/>
        <v>0</v>
      </c>
      <c r="G8">
        <f t="shared" si="1"/>
        <v>1</v>
      </c>
      <c r="H8" t="b">
        <f t="shared" si="2"/>
        <v>0</v>
      </c>
      <c r="I8" t="str">
        <f t="shared" si="3"/>
        <v>No</v>
      </c>
      <c r="K8" t="str">
        <f t="shared" si="4"/>
        <v/>
      </c>
      <c r="L8" t="str">
        <f t="shared" si="5"/>
        <v>N007_no</v>
      </c>
      <c r="M8" t="b">
        <f t="shared" si="6"/>
        <v>0</v>
      </c>
      <c r="N8">
        <f>IF(C8=$Q$3, 1, 0)</f>
        <v>0</v>
      </c>
      <c r="O8">
        <f t="shared" si="7"/>
        <v>1</v>
      </c>
      <c r="S8" t="s">
        <v>48</v>
      </c>
      <c r="T8" t="s">
        <v>50</v>
      </c>
    </row>
    <row r="9" spans="1:20" x14ac:dyDescent="0.2">
      <c r="A9" t="s">
        <v>18</v>
      </c>
      <c r="B9" t="s">
        <v>6</v>
      </c>
      <c r="C9" t="s">
        <v>15</v>
      </c>
      <c r="D9" t="s">
        <v>13</v>
      </c>
      <c r="E9" t="s">
        <v>4</v>
      </c>
      <c r="F9">
        <f t="shared" si="0"/>
        <v>1</v>
      </c>
      <c r="G9">
        <f t="shared" si="1"/>
        <v>0</v>
      </c>
      <c r="H9" t="b">
        <f t="shared" si="2"/>
        <v>0</v>
      </c>
      <c r="I9" t="str">
        <f t="shared" si="3"/>
        <v>No</v>
      </c>
      <c r="K9" t="str">
        <f t="shared" si="4"/>
        <v/>
      </c>
      <c r="L9" t="str">
        <f t="shared" si="5"/>
        <v>N008_yes</v>
      </c>
      <c r="M9" t="b">
        <f t="shared" si="6"/>
        <v>0</v>
      </c>
      <c r="N9">
        <f>IF(C9=$Q$3, 1, 0)</f>
        <v>0</v>
      </c>
      <c r="O9">
        <f t="shared" si="7"/>
        <v>0</v>
      </c>
      <c r="T9" t="s">
        <v>51</v>
      </c>
    </row>
    <row r="10" spans="1:20" x14ac:dyDescent="0.2">
      <c r="A10" t="s">
        <v>19</v>
      </c>
      <c r="B10" t="s">
        <v>11</v>
      </c>
      <c r="C10" t="s">
        <v>2</v>
      </c>
      <c r="D10" t="s">
        <v>13</v>
      </c>
      <c r="E10" t="s">
        <v>4</v>
      </c>
      <c r="F10">
        <f t="shared" si="0"/>
        <v>1</v>
      </c>
      <c r="G10">
        <f t="shared" si="1"/>
        <v>0</v>
      </c>
      <c r="H10" t="b">
        <f t="shared" si="2"/>
        <v>0</v>
      </c>
      <c r="I10" t="str">
        <f t="shared" si="3"/>
        <v>No</v>
      </c>
      <c r="K10" t="str">
        <f t="shared" si="4"/>
        <v>N009_yes</v>
      </c>
      <c r="L10" t="str">
        <f t="shared" si="5"/>
        <v>N009_yes</v>
      </c>
      <c r="M10" t="b">
        <f t="shared" si="6"/>
        <v>1</v>
      </c>
      <c r="N10">
        <f>IF(C10=$Q$3, 1, 0)</f>
        <v>1</v>
      </c>
      <c r="O10">
        <f t="shared" si="7"/>
        <v>1</v>
      </c>
    </row>
    <row r="11" spans="1:20" x14ac:dyDescent="0.2">
      <c r="A11" t="s">
        <v>20</v>
      </c>
      <c r="B11" t="s">
        <v>9</v>
      </c>
      <c r="C11" t="s">
        <v>15</v>
      </c>
      <c r="D11" t="s">
        <v>13</v>
      </c>
      <c r="E11" t="s">
        <v>7</v>
      </c>
      <c r="F11">
        <f t="shared" si="0"/>
        <v>0</v>
      </c>
      <c r="G11">
        <f t="shared" si="1"/>
        <v>0</v>
      </c>
      <c r="H11" t="b">
        <f t="shared" si="2"/>
        <v>0</v>
      </c>
      <c r="I11" t="str">
        <f t="shared" si="3"/>
        <v>No</v>
      </c>
      <c r="K11" t="str">
        <f t="shared" si="4"/>
        <v/>
      </c>
      <c r="L11" t="str">
        <f t="shared" si="5"/>
        <v>N010_no</v>
      </c>
      <c r="M11" t="b">
        <f t="shared" si="6"/>
        <v>0</v>
      </c>
      <c r="N11">
        <f>IF(C11=$Q$3, 1, 0)</f>
        <v>0</v>
      </c>
      <c r="O11">
        <f t="shared" si="7"/>
        <v>0</v>
      </c>
    </row>
    <row r="12" spans="1:20" x14ac:dyDescent="0.2">
      <c r="A12" t="s">
        <v>21</v>
      </c>
      <c r="B12" t="s">
        <v>1</v>
      </c>
      <c r="C12" t="s">
        <v>2</v>
      </c>
      <c r="D12" t="s">
        <v>3</v>
      </c>
      <c r="E12" t="s">
        <v>4</v>
      </c>
      <c r="F12">
        <f t="shared" si="0"/>
        <v>1</v>
      </c>
      <c r="G12">
        <f t="shared" si="1"/>
        <v>1</v>
      </c>
      <c r="H12" t="b">
        <f t="shared" si="2"/>
        <v>1</v>
      </c>
      <c r="I12" t="str">
        <f t="shared" si="3"/>
        <v>Yes</v>
      </c>
      <c r="K12" t="str">
        <f t="shared" si="4"/>
        <v/>
      </c>
      <c r="L12" t="str">
        <f t="shared" si="5"/>
        <v>N011_yes</v>
      </c>
      <c r="M12" t="b">
        <f t="shared" si="6"/>
        <v>0</v>
      </c>
      <c r="N12">
        <f>IF(C12=$Q$3, 1, 0)</f>
        <v>1</v>
      </c>
      <c r="O12">
        <f t="shared" si="7"/>
        <v>0</v>
      </c>
    </row>
    <row r="13" spans="1:20" x14ac:dyDescent="0.2">
      <c r="A13" t="s">
        <v>22</v>
      </c>
      <c r="B13" t="s">
        <v>9</v>
      </c>
      <c r="C13" t="s">
        <v>12</v>
      </c>
      <c r="D13" t="s">
        <v>13</v>
      </c>
      <c r="E13" t="s">
        <v>7</v>
      </c>
      <c r="F13">
        <f t="shared" si="0"/>
        <v>0</v>
      </c>
      <c r="G13">
        <f t="shared" si="1"/>
        <v>0</v>
      </c>
      <c r="H13" t="b">
        <f t="shared" si="2"/>
        <v>0</v>
      </c>
      <c r="I13" t="str">
        <f t="shared" si="3"/>
        <v>No</v>
      </c>
      <c r="K13" t="str">
        <f t="shared" si="4"/>
        <v/>
      </c>
      <c r="L13" t="str">
        <f t="shared" si="5"/>
        <v>N012_no</v>
      </c>
      <c r="M13" t="b">
        <f t="shared" si="6"/>
        <v>0</v>
      </c>
      <c r="N13">
        <f>IF(C13=$Q$3, 1, 0)</f>
        <v>0</v>
      </c>
      <c r="O13">
        <f t="shared" si="7"/>
        <v>0</v>
      </c>
    </row>
    <row r="14" spans="1:20" x14ac:dyDescent="0.2">
      <c r="A14" t="s">
        <v>23</v>
      </c>
      <c r="B14" t="s">
        <v>11</v>
      </c>
      <c r="C14" t="s">
        <v>2</v>
      </c>
      <c r="D14" t="s">
        <v>3</v>
      </c>
      <c r="E14" t="s">
        <v>4</v>
      </c>
      <c r="F14">
        <f t="shared" si="0"/>
        <v>1</v>
      </c>
      <c r="G14">
        <f t="shared" si="1"/>
        <v>1</v>
      </c>
      <c r="H14" t="b">
        <f t="shared" si="2"/>
        <v>1</v>
      </c>
      <c r="I14" t="str">
        <f t="shared" si="3"/>
        <v>Yes</v>
      </c>
      <c r="K14" t="str">
        <f t="shared" si="4"/>
        <v>N013_yes</v>
      </c>
      <c r="L14" t="str">
        <f t="shared" si="5"/>
        <v>N013_yes</v>
      </c>
      <c r="M14" t="b">
        <f t="shared" si="6"/>
        <v>1</v>
      </c>
      <c r="N14">
        <f>IF(C14=$Q$3, 1, 0)</f>
        <v>1</v>
      </c>
      <c r="O14">
        <f t="shared" si="7"/>
        <v>1</v>
      </c>
    </row>
    <row r="15" spans="1:20" x14ac:dyDescent="0.2">
      <c r="A15" t="s">
        <v>24</v>
      </c>
      <c r="B15" t="s">
        <v>1</v>
      </c>
      <c r="C15" t="s">
        <v>12</v>
      </c>
      <c r="D15" t="s">
        <v>13</v>
      </c>
      <c r="E15" t="s">
        <v>7</v>
      </c>
      <c r="F15">
        <f t="shared" si="0"/>
        <v>0</v>
      </c>
      <c r="G15">
        <f t="shared" si="1"/>
        <v>0</v>
      </c>
      <c r="H15" t="b">
        <f t="shared" si="2"/>
        <v>0</v>
      </c>
      <c r="I15" t="str">
        <f t="shared" si="3"/>
        <v>No</v>
      </c>
      <c r="K15" t="str">
        <f t="shared" si="4"/>
        <v/>
      </c>
      <c r="L15" t="str">
        <f t="shared" si="5"/>
        <v>N014_no</v>
      </c>
      <c r="M15" t="b">
        <f t="shared" si="6"/>
        <v>0</v>
      </c>
      <c r="N15">
        <f>IF(C15=$Q$3, 1, 0)</f>
        <v>0</v>
      </c>
      <c r="O15">
        <f t="shared" si="7"/>
        <v>0</v>
      </c>
    </row>
    <row r="16" spans="1:20" x14ac:dyDescent="0.2">
      <c r="A16" t="s">
        <v>25</v>
      </c>
      <c r="B16" t="s">
        <v>6</v>
      </c>
      <c r="C16" t="s">
        <v>2</v>
      </c>
      <c r="D16" t="s">
        <v>13</v>
      </c>
      <c r="E16" t="s">
        <v>4</v>
      </c>
      <c r="F16">
        <f t="shared" si="0"/>
        <v>1</v>
      </c>
      <c r="G16">
        <f t="shared" si="1"/>
        <v>0</v>
      </c>
      <c r="H16" t="b">
        <f t="shared" si="2"/>
        <v>0</v>
      </c>
      <c r="I16" t="str">
        <f t="shared" si="3"/>
        <v>No</v>
      </c>
      <c r="K16" t="str">
        <f t="shared" si="4"/>
        <v/>
      </c>
      <c r="L16" t="str">
        <f t="shared" si="5"/>
        <v>N015_yes</v>
      </c>
      <c r="M16" t="b">
        <f t="shared" si="6"/>
        <v>0</v>
      </c>
      <c r="N16">
        <f>IF(C16=$Q$3, 1, 0)</f>
        <v>1</v>
      </c>
      <c r="O16">
        <f t="shared" si="7"/>
        <v>0</v>
      </c>
    </row>
    <row r="17" spans="1:15" x14ac:dyDescent="0.2">
      <c r="A17" t="s">
        <v>26</v>
      </c>
      <c r="B17" t="s">
        <v>6</v>
      </c>
      <c r="C17" t="s">
        <v>15</v>
      </c>
      <c r="D17" t="s">
        <v>3</v>
      </c>
      <c r="E17" t="s">
        <v>4</v>
      </c>
      <c r="F17">
        <f t="shared" si="0"/>
        <v>1</v>
      </c>
      <c r="G17">
        <f t="shared" si="1"/>
        <v>1</v>
      </c>
      <c r="H17" t="b">
        <f t="shared" si="2"/>
        <v>1</v>
      </c>
      <c r="I17" t="str">
        <f t="shared" si="3"/>
        <v>Yes</v>
      </c>
      <c r="K17" t="str">
        <f t="shared" si="4"/>
        <v/>
      </c>
      <c r="L17" t="str">
        <f t="shared" si="5"/>
        <v>N016_yes</v>
      </c>
      <c r="M17" t="b">
        <f t="shared" si="6"/>
        <v>0</v>
      </c>
      <c r="N17">
        <f>IF(C17=$Q$3, 1, 0)</f>
        <v>0</v>
      </c>
      <c r="O17">
        <f t="shared" si="7"/>
        <v>0</v>
      </c>
    </row>
    <row r="18" spans="1:15" x14ac:dyDescent="0.2">
      <c r="A18" t="s">
        <v>27</v>
      </c>
      <c r="B18" t="s">
        <v>6</v>
      </c>
      <c r="C18" t="s">
        <v>12</v>
      </c>
      <c r="D18" t="s">
        <v>13</v>
      </c>
      <c r="E18" t="s">
        <v>7</v>
      </c>
      <c r="F18">
        <f t="shared" si="0"/>
        <v>0</v>
      </c>
      <c r="G18">
        <f t="shared" si="1"/>
        <v>0</v>
      </c>
      <c r="H18" t="b">
        <f t="shared" si="2"/>
        <v>0</v>
      </c>
      <c r="I18" t="str">
        <f t="shared" si="3"/>
        <v>No</v>
      </c>
      <c r="K18" t="str">
        <f t="shared" si="4"/>
        <v/>
      </c>
      <c r="L18" t="str">
        <f t="shared" si="5"/>
        <v>N017_no</v>
      </c>
      <c r="M18" t="b">
        <f t="shared" si="6"/>
        <v>0</v>
      </c>
      <c r="N18">
        <f>IF(C18=$Q$3, 1, 0)</f>
        <v>0</v>
      </c>
      <c r="O18">
        <f t="shared" si="7"/>
        <v>0</v>
      </c>
    </row>
    <row r="19" spans="1:15" x14ac:dyDescent="0.2">
      <c r="A19" t="s">
        <v>28</v>
      </c>
      <c r="B19" t="s">
        <v>9</v>
      </c>
      <c r="C19" t="s">
        <v>2</v>
      </c>
      <c r="D19" t="s">
        <v>13</v>
      </c>
      <c r="E19" t="s">
        <v>4</v>
      </c>
      <c r="F19">
        <f t="shared" si="0"/>
        <v>1</v>
      </c>
      <c r="G19">
        <f t="shared" si="1"/>
        <v>0</v>
      </c>
      <c r="H19" t="b">
        <f t="shared" si="2"/>
        <v>0</v>
      </c>
      <c r="I19" t="str">
        <f t="shared" si="3"/>
        <v>No</v>
      </c>
      <c r="K19" t="str">
        <f t="shared" si="4"/>
        <v/>
      </c>
      <c r="L19" t="str">
        <f t="shared" si="5"/>
        <v>N018_yes</v>
      </c>
      <c r="M19" t="b">
        <f t="shared" si="6"/>
        <v>0</v>
      </c>
      <c r="N19">
        <f>IF(C19=$Q$3, 1, 0)</f>
        <v>1</v>
      </c>
      <c r="O19">
        <f t="shared" si="7"/>
        <v>0</v>
      </c>
    </row>
    <row r="20" spans="1:15" x14ac:dyDescent="0.2">
      <c r="A20" t="s">
        <v>29</v>
      </c>
      <c r="B20" t="s">
        <v>1</v>
      </c>
      <c r="C20" t="s">
        <v>15</v>
      </c>
      <c r="D20" t="s">
        <v>13</v>
      </c>
      <c r="E20" t="s">
        <v>4</v>
      </c>
      <c r="F20">
        <f t="shared" si="0"/>
        <v>1</v>
      </c>
      <c r="G20">
        <f t="shared" si="1"/>
        <v>0</v>
      </c>
      <c r="H20" t="b">
        <f t="shared" si="2"/>
        <v>0</v>
      </c>
      <c r="I20" t="str">
        <f t="shared" si="3"/>
        <v>No</v>
      </c>
      <c r="K20" t="str">
        <f t="shared" si="4"/>
        <v/>
      </c>
      <c r="L20" t="str">
        <f t="shared" si="5"/>
        <v>N019_yes</v>
      </c>
      <c r="M20" t="b">
        <f t="shared" si="6"/>
        <v>0</v>
      </c>
      <c r="N20">
        <f>IF(C20=$Q$3, 1, 0)</f>
        <v>0</v>
      </c>
      <c r="O20">
        <f t="shared" si="7"/>
        <v>0</v>
      </c>
    </row>
    <row r="21" spans="1:15" x14ac:dyDescent="0.2">
      <c r="A21" t="s">
        <v>30</v>
      </c>
      <c r="B21" t="s">
        <v>1</v>
      </c>
      <c r="C21" t="s">
        <v>12</v>
      </c>
      <c r="D21" t="s">
        <v>3</v>
      </c>
      <c r="E21" t="s">
        <v>4</v>
      </c>
      <c r="F21">
        <f t="shared" si="0"/>
        <v>1</v>
      </c>
      <c r="G21">
        <f t="shared" si="1"/>
        <v>1</v>
      </c>
      <c r="H21" t="b">
        <f t="shared" si="2"/>
        <v>1</v>
      </c>
      <c r="I21" t="str">
        <f t="shared" si="3"/>
        <v>Yes</v>
      </c>
      <c r="K21" t="str">
        <f t="shared" si="4"/>
        <v/>
      </c>
      <c r="L21" t="str">
        <f t="shared" si="5"/>
        <v>N020_yes</v>
      </c>
      <c r="M21" t="b">
        <f t="shared" si="6"/>
        <v>0</v>
      </c>
      <c r="N21">
        <f>IF(C21=$Q$3, 1, 0)</f>
        <v>0</v>
      </c>
      <c r="O21">
        <f t="shared" si="7"/>
        <v>0</v>
      </c>
    </row>
  </sheetData>
  <dataValidations count="2">
    <dataValidation type="list" allowBlank="1" showInputMessage="1" showErrorMessage="1" sqref="Q2:R2" xr:uid="{00000000-0002-0000-0000-000000000000}">
      <formula1>"BMW, Audi, NISSAN, VEGA"</formula1>
    </dataValidation>
    <dataValidation type="list" allowBlank="1" showInputMessage="1" showErrorMessage="1" sqref="Q3:R3" xr:uid="{00000000-0002-0000-0000-000001000000}">
      <formula1>"black, red, blue"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vehicle_stolen_dataset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Akeem Semper</cp:lastModifiedBy>
  <dcterms:created xsi:type="dcterms:W3CDTF">2022-09-12T12:38:01Z</dcterms:created>
  <dcterms:modified xsi:type="dcterms:W3CDTF">2023-09-13T17:21:54Z</dcterms:modified>
</cp:coreProperties>
</file>