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age/Downloads/"/>
    </mc:Choice>
  </mc:AlternateContent>
  <xr:revisionPtr revIDLastSave="0" documentId="13_ncr:1_{78FD0B4A-8D18-B047-B08D-BF8741CF5F90}" xr6:coauthVersionLast="47" xr6:coauthVersionMax="47" xr10:uidLastSave="{00000000-0000-0000-0000-000000000000}"/>
  <bookViews>
    <workbookView xWindow="50020" yWindow="-21100" windowWidth="38400" windowHeight="21100" xr2:uid="{00000000-000D-0000-FFFF-FFFF00000000}"/>
  </bookViews>
  <sheets>
    <sheet name="vehicle_stolen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8" i="1"/>
  <c r="J9" i="1"/>
  <c r="J10" i="1"/>
  <c r="J17" i="1"/>
  <c r="J18" i="1"/>
  <c r="J20" i="1"/>
  <c r="I12" i="1"/>
  <c r="I3" i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I11" i="1"/>
  <c r="J11" i="1" s="1"/>
  <c r="I13" i="1"/>
  <c r="J13" i="1" s="1"/>
  <c r="I14" i="1"/>
  <c r="J14" i="1" s="1"/>
  <c r="I15" i="1"/>
  <c r="J15" i="1" s="1"/>
  <c r="I16" i="1"/>
  <c r="J16" i="1" s="1"/>
  <c r="I17" i="1"/>
  <c r="I18" i="1"/>
  <c r="I19" i="1"/>
  <c r="J19" i="1" s="1"/>
  <c r="I20" i="1"/>
  <c r="I21" i="1"/>
  <c r="J21" i="1" s="1"/>
  <c r="I2" i="1"/>
  <c r="J2" i="1" s="1"/>
  <c r="K3" i="1"/>
  <c r="K4" i="1"/>
  <c r="K5" i="1"/>
  <c r="K6" i="1"/>
  <c r="K7" i="1"/>
  <c r="K8" i="1"/>
  <c r="K9" i="1"/>
  <c r="K10" i="1"/>
  <c r="K11" i="1"/>
  <c r="K12" i="1"/>
  <c r="J12" i="1" s="1"/>
  <c r="K13" i="1"/>
  <c r="K14" i="1"/>
  <c r="K15" i="1"/>
  <c r="K16" i="1"/>
  <c r="K17" i="1"/>
  <c r="K18" i="1"/>
  <c r="K19" i="1"/>
  <c r="K20" i="1"/>
  <c r="K21" i="1"/>
  <c r="K2" i="1"/>
  <c r="F2" i="1"/>
  <c r="F3" i="1"/>
  <c r="G3" i="1" s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G2" i="1"/>
  <c r="G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<sst xmlns="http://schemas.openxmlformats.org/spreadsheetml/2006/main" count="122" uniqueCount="47">
  <si>
    <t>N001</t>
  </si>
  <si>
    <t>BMW</t>
  </si>
  <si>
    <t>black</t>
  </si>
  <si>
    <t>night</t>
  </si>
  <si>
    <t>yes</t>
  </si>
  <si>
    <t>N002</t>
  </si>
  <si>
    <t>Audi</t>
  </si>
  <si>
    <t>no</t>
  </si>
  <si>
    <t>N003</t>
  </si>
  <si>
    <t>NISSAN</t>
  </si>
  <si>
    <t>N004</t>
  </si>
  <si>
    <t>VEGA</t>
  </si>
  <si>
    <t>red</t>
  </si>
  <si>
    <t>day</t>
  </si>
  <si>
    <t>N005</t>
  </si>
  <si>
    <t>blue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</si>
  <si>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</si>
  <si>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</si>
  <si>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</si>
  <si>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</si>
  <si>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</si>
  <si>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</si>
  <si>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</si>
  <si>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</si>
  <si>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</si>
  <si>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</si>
  <si>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</si>
  <si>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</si>
  <si>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</si>
  <si>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</si>
  <si>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</si>
  <si>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ID</t>
  </si>
  <si>
    <t>Make</t>
  </si>
  <si>
    <t>Color</t>
  </si>
  <si>
    <t>Time</t>
  </si>
  <si>
    <t>Stolen</t>
  </si>
  <si>
    <t>StolenAtNight</t>
  </si>
  <si>
    <t>StolenByCriteria</t>
  </si>
  <si>
    <t>Criteria</t>
  </si>
  <si>
    <t>StolenAtNight:</t>
  </si>
  <si>
    <t xml:space="preserve">If the car was stolen, and the time is night, then yes; otherwise, no. </t>
  </si>
  <si>
    <t>StolenByCriteria:</t>
  </si>
  <si>
    <t xml:space="preserve">If both the Make and Color match the selectors then produce the value of the ID underscore Stolen. If not, return a blank space. </t>
  </si>
  <si>
    <t>both_true</t>
  </si>
  <si>
    <t>print_ans</t>
  </si>
  <si>
    <t>const_ans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</si>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</sst>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zoomScale="190" zoomScaleNormal="190" workbookViewId="0">
      <selection activeCell="L3" sqref="L3"/>
    </sheetView>
  </sheetViews>
  <sheetFormatPr baseColWidth="10" defaultRowHeight="16" x14ac:dyDescent="0.2"/>
  <cols>
    <col min="6" max="6" width="11.83203125" customWidth="1"/>
    <col min="7" max="7" width="11" customWidth="1"/>
    <col min="8" max="8" width="14.33203125" customWidth="1"/>
    <col min="12" max="12" width="15" customWidth="1"/>
    <col min="13" max="13" width="14.33203125" bestFit="1" customWidth="1"/>
    <col min="14" max="14" width="2.1640625" customWidth="1"/>
    <col min="18" max="18" width="18" customWidth="1"/>
  </cols>
  <sheetData>
    <row r="1" spans="1:19" x14ac:dyDescent="0.2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43</v>
      </c>
      <c r="G1" s="1" t="s">
        <v>44</v>
      </c>
      <c r="H1" s="1" t="s">
        <v>36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37</v>
      </c>
      <c r="N1" s="1"/>
      <c r="O1" s="1" t="s">
        <v>38</v>
      </c>
    </row>
    <row r="2" spans="1:1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b">
        <f>AND(D2="night", E2="yes")</f>
        <v>1</v>
      </c>
      <c r="G2" t="str">
        <f>IF( F2=TRUE, "Yes", "No")</f>
        <v>Yes</v>
      </c>
      <c r="H2" t="str">
        <f>IF(AND(E2="yes", D2="night"),"Yes","No")</f>
        <v>Yes</v>
      </c>
      <c r="I2" t="b">
        <f>AND( B2 = P$2, C2 = P$3)</f>
        <v>1</v>
      </c>
      <c r="J2" t="str">
        <f>IF( I2=TRUE, K2, " ")</f>
        <v>N001_yes</v>
      </c>
      <c r="K2" t="str">
        <f>_xlfn.CONCAT(A2,"_",E2)</f>
        <v>N001_yes</v>
      </c>
      <c r="L2" t="str">
        <f>IF( AND( B2 = P$2, C2 = P$3), _xlfn.CONCAT(A2,"_",E2), " ")</f>
        <v>N001_yes</v>
      </c>
      <c r="M2" t="str">
        <f>IF( AND(B2=$P$2, C2=$P$3), _xlfn.CONCAT(A2, "_", E2), "")</f>
        <v>N001_yes</v>
      </c>
      <c r="O2" t="s">
        <v>32</v>
      </c>
      <c r="P2" t="s">
        <v>1</v>
      </c>
      <c r="R2" s="1" t="s">
        <v>39</v>
      </c>
      <c r="S2" t="s">
        <v>40</v>
      </c>
    </row>
    <row r="3" spans="1:19" x14ac:dyDescent="0.2">
      <c r="A3" t="s">
        <v>5</v>
      </c>
      <c r="B3" t="s">
        <v>6</v>
      </c>
      <c r="C3" t="s">
        <v>2</v>
      </c>
      <c r="D3" t="s">
        <v>3</v>
      </c>
      <c r="E3" t="s">
        <v>7</v>
      </c>
      <c r="F3" t="b">
        <f t="shared" ref="F3:F21" si="0">AND(D3="night", E3="yes")</f>
        <v>0</v>
      </c>
      <c r="G3" t="str">
        <f t="shared" ref="G3:G21" si="1">IF(F3, "Yes", "No")</f>
        <v>No</v>
      </c>
      <c r="H3" t="str">
        <f t="shared" ref="H3:H21" si="2">IF(AND(E3="yes", D3="night"),"Yes","No")</f>
        <v>No</v>
      </c>
      <c r="I3" t="b">
        <f>AND( B3 = P$2, C3 = P$3)</f>
        <v>0</v>
      </c>
      <c r="J3" t="str">
        <f t="shared" ref="J3:J21" si="3">IF( I3=TRUE, K3, " ")</f>
        <v xml:space="preserve"> </v>
      </c>
      <c r="K3" t="str">
        <f t="shared" ref="K3:K21" si="4">_xlfn.CONCAT(A3,"_",E3)</f>
        <v>N002_no</v>
      </c>
      <c r="L3" t="str">
        <f>IF( AND( B3 = P$2, C3 = P$3), _xlfn.CONCAT(A3,"_",E3), " ")</f>
        <v xml:space="preserve"> </v>
      </c>
      <c r="M3" t="str">
        <f t="shared" ref="M3:M21" si="5">IF( AND(B3=$P$2, C3=$P$3), _xlfn.CONCAT(A3, "_", E3), "")</f>
        <v/>
      </c>
      <c r="O3" t="s">
        <v>33</v>
      </c>
      <c r="P3" t="s">
        <v>2</v>
      </c>
      <c r="R3" s="1" t="s">
        <v>41</v>
      </c>
      <c r="S3" t="s">
        <v>42</v>
      </c>
    </row>
    <row r="4" spans="1:19" x14ac:dyDescent="0.2">
      <c r="A4" t="s">
        <v>8</v>
      </c>
      <c r="B4" t="s">
        <v>9</v>
      </c>
      <c r="C4" t="s">
        <v>2</v>
      </c>
      <c r="D4" t="s">
        <v>3</v>
      </c>
      <c r="E4" t="s">
        <v>4</v>
      </c>
      <c r="F4" t="b">
        <f t="shared" si="0"/>
        <v>1</v>
      </c>
      <c r="G4" t="str">
        <f t="shared" si="1"/>
        <v>Yes</v>
      </c>
      <c r="H4" t="str">
        <f t="shared" si="2"/>
        <v>Yes</v>
      </c>
      <c r="I4" t="b">
        <f>AND( B4 = P$2, C4 = P$3)</f>
        <v>0</v>
      </c>
      <c r="J4" t="str">
        <f t="shared" si="3"/>
        <v xml:space="preserve"> </v>
      </c>
      <c r="K4" t="str">
        <f t="shared" si="4"/>
        <v>N003_yes</v>
      </c>
      <c r="L4" t="str">
        <f t="shared" ref="L3:L21" si="6">IF( AND( B4 = P$2, C4 = P$3), _xlfn.CONCAT(A4,"_",E4), " ")</f>
        <v xml:space="preserve"> </v>
      </c>
      <c r="M4" t="str">
        <f t="shared" si="5"/>
        <v/>
      </c>
    </row>
    <row r="5" spans="1:19" x14ac:dyDescent="0.2">
      <c r="A5" t="s">
        <v>10</v>
      </c>
      <c r="B5" t="s">
        <v>11</v>
      </c>
      <c r="C5" t="s">
        <v>12</v>
      </c>
      <c r="D5" t="s">
        <v>13</v>
      </c>
      <c r="E5" t="s">
        <v>4</v>
      </c>
      <c r="F5" t="b">
        <f t="shared" si="0"/>
        <v>0</v>
      </c>
      <c r="G5" t="str">
        <f t="shared" si="1"/>
        <v>No</v>
      </c>
      <c r="H5" t="str">
        <f t="shared" si="2"/>
        <v>No</v>
      </c>
      <c r="I5" t="b">
        <f>AND( B5 = P$2, C5 = P$3)</f>
        <v>0</v>
      </c>
      <c r="J5" t="str">
        <f t="shared" si="3"/>
        <v xml:space="preserve"> </v>
      </c>
      <c r="K5" t="str">
        <f t="shared" si="4"/>
        <v>N004_yes</v>
      </c>
      <c r="L5" t="str">
        <f t="shared" si="6"/>
        <v xml:space="preserve"> </v>
      </c>
      <c r="M5" t="str">
        <f t="shared" si="5"/>
        <v/>
      </c>
    </row>
    <row r="6" spans="1:19" x14ac:dyDescent="0.2">
      <c r="A6" t="s">
        <v>14</v>
      </c>
      <c r="B6" t="s">
        <v>1</v>
      </c>
      <c r="C6" t="s">
        <v>15</v>
      </c>
      <c r="D6" t="s">
        <v>13</v>
      </c>
      <c r="E6" t="s">
        <v>7</v>
      </c>
      <c r="F6" t="b">
        <f t="shared" si="0"/>
        <v>0</v>
      </c>
      <c r="G6" t="str">
        <f t="shared" si="1"/>
        <v>No</v>
      </c>
      <c r="H6" t="str">
        <f t="shared" si="2"/>
        <v>No</v>
      </c>
      <c r="I6" t="b">
        <f>AND( B6 = P$2, C6 = P$3)</f>
        <v>0</v>
      </c>
      <c r="J6" t="str">
        <f t="shared" si="3"/>
        <v xml:space="preserve"> </v>
      </c>
      <c r="K6" t="str">
        <f t="shared" si="4"/>
        <v>N005_no</v>
      </c>
      <c r="L6" t="str">
        <f t="shared" si="6"/>
        <v xml:space="preserve"> </v>
      </c>
      <c r="M6" t="str">
        <f t="shared" si="5"/>
        <v/>
      </c>
    </row>
    <row r="7" spans="1:19" x14ac:dyDescent="0.2">
      <c r="A7" t="s">
        <v>16</v>
      </c>
      <c r="B7" t="s">
        <v>6</v>
      </c>
      <c r="C7" t="s">
        <v>2</v>
      </c>
      <c r="D7" t="s">
        <v>13</v>
      </c>
      <c r="E7" t="s">
        <v>4</v>
      </c>
      <c r="F7" t="b">
        <f t="shared" si="0"/>
        <v>0</v>
      </c>
      <c r="G7" t="str">
        <f t="shared" si="1"/>
        <v>No</v>
      </c>
      <c r="H7" t="str">
        <f t="shared" si="2"/>
        <v>No</v>
      </c>
      <c r="I7" t="b">
        <f>AND( B7 = P$2, C7 = P$3)</f>
        <v>0</v>
      </c>
      <c r="J7" t="str">
        <f t="shared" si="3"/>
        <v xml:space="preserve"> </v>
      </c>
      <c r="K7" t="str">
        <f t="shared" si="4"/>
        <v>N006_yes</v>
      </c>
      <c r="L7" t="str">
        <f t="shared" si="6"/>
        <v xml:space="preserve"> </v>
      </c>
      <c r="M7" t="str">
        <f t="shared" si="5"/>
        <v/>
      </c>
    </row>
    <row r="8" spans="1:19" x14ac:dyDescent="0.2">
      <c r="A8" t="s">
        <v>17</v>
      </c>
      <c r="B8" t="s">
        <v>11</v>
      </c>
      <c r="C8" t="s">
        <v>12</v>
      </c>
      <c r="D8" t="s">
        <v>3</v>
      </c>
      <c r="E8" t="s">
        <v>7</v>
      </c>
      <c r="F8" t="b">
        <f t="shared" si="0"/>
        <v>0</v>
      </c>
      <c r="G8" t="str">
        <f t="shared" si="1"/>
        <v>No</v>
      </c>
      <c r="H8" t="str">
        <f t="shared" si="2"/>
        <v>No</v>
      </c>
      <c r="I8" t="b">
        <f>AND( B8 = P$2, C8 = P$3)</f>
        <v>0</v>
      </c>
      <c r="J8" t="str">
        <f t="shared" si="3"/>
        <v xml:space="preserve"> </v>
      </c>
      <c r="K8" t="str">
        <f t="shared" si="4"/>
        <v>N007_no</v>
      </c>
      <c r="L8" t="str">
        <f t="shared" si="6"/>
        <v xml:space="preserve"> </v>
      </c>
      <c r="M8" t="str">
        <f t="shared" si="5"/>
        <v/>
      </c>
    </row>
    <row r="9" spans="1:19" x14ac:dyDescent="0.2">
      <c r="A9" t="s">
        <v>18</v>
      </c>
      <c r="B9" t="s">
        <v>6</v>
      </c>
      <c r="C9" t="s">
        <v>15</v>
      </c>
      <c r="D9" t="s">
        <v>13</v>
      </c>
      <c r="E9" t="s">
        <v>4</v>
      </c>
      <c r="F9" t="b">
        <f t="shared" si="0"/>
        <v>0</v>
      </c>
      <c r="G9" t="str">
        <f t="shared" si="1"/>
        <v>No</v>
      </c>
      <c r="H9" t="str">
        <f t="shared" si="2"/>
        <v>No</v>
      </c>
      <c r="I9" t="b">
        <f>AND( B9 = P$2, C9 = P$3)</f>
        <v>0</v>
      </c>
      <c r="J9" t="str">
        <f t="shared" si="3"/>
        <v xml:space="preserve"> </v>
      </c>
      <c r="K9" t="str">
        <f t="shared" si="4"/>
        <v>N008_yes</v>
      </c>
      <c r="L9" t="str">
        <f t="shared" si="6"/>
        <v xml:space="preserve"> </v>
      </c>
      <c r="M9" t="str">
        <f t="shared" si="5"/>
        <v/>
      </c>
    </row>
    <row r="10" spans="1:19" x14ac:dyDescent="0.2">
      <c r="A10" t="s">
        <v>19</v>
      </c>
      <c r="B10" t="s">
        <v>11</v>
      </c>
      <c r="C10" t="s">
        <v>2</v>
      </c>
      <c r="D10" t="s">
        <v>13</v>
      </c>
      <c r="E10" t="s">
        <v>4</v>
      </c>
      <c r="F10" t="b">
        <f t="shared" si="0"/>
        <v>0</v>
      </c>
      <c r="G10" t="str">
        <f t="shared" si="1"/>
        <v>No</v>
      </c>
      <c r="H10" t="str">
        <f t="shared" si="2"/>
        <v>No</v>
      </c>
      <c r="I10" t="b">
        <f>AND( B10 = P$2, C10 = P$3)</f>
        <v>0</v>
      </c>
      <c r="J10" t="str">
        <f t="shared" si="3"/>
        <v xml:space="preserve"> </v>
      </c>
      <c r="K10" t="str">
        <f t="shared" si="4"/>
        <v>N009_yes</v>
      </c>
      <c r="L10" t="str">
        <f t="shared" si="6"/>
        <v xml:space="preserve"> </v>
      </c>
      <c r="M10" t="str">
        <f t="shared" si="5"/>
        <v/>
      </c>
    </row>
    <row r="11" spans="1:19" x14ac:dyDescent="0.2">
      <c r="A11" t="s">
        <v>20</v>
      </c>
      <c r="B11" t="s">
        <v>9</v>
      </c>
      <c r="C11" t="s">
        <v>15</v>
      </c>
      <c r="D11" t="s">
        <v>13</v>
      </c>
      <c r="E11" t="s">
        <v>7</v>
      </c>
      <c r="F11" t="b">
        <f t="shared" si="0"/>
        <v>0</v>
      </c>
      <c r="G11" t="str">
        <f t="shared" si="1"/>
        <v>No</v>
      </c>
      <c r="H11" t="str">
        <f t="shared" si="2"/>
        <v>No</v>
      </c>
      <c r="I11" t="b">
        <f>AND( B11 = P$2, C11 = P$3)</f>
        <v>0</v>
      </c>
      <c r="J11" t="str">
        <f t="shared" si="3"/>
        <v xml:space="preserve"> </v>
      </c>
      <c r="K11" t="str">
        <f t="shared" si="4"/>
        <v>N010_no</v>
      </c>
      <c r="L11" t="str">
        <f t="shared" si="6"/>
        <v xml:space="preserve"> </v>
      </c>
      <c r="M11" t="str">
        <f t="shared" si="5"/>
        <v/>
      </c>
    </row>
    <row r="12" spans="1:19" x14ac:dyDescent="0.2">
      <c r="A12" t="s">
        <v>21</v>
      </c>
      <c r="B12" t="s">
        <v>1</v>
      </c>
      <c r="C12" t="s">
        <v>2</v>
      </c>
      <c r="D12" t="s">
        <v>3</v>
      </c>
      <c r="E12" t="s">
        <v>4</v>
      </c>
      <c r="F12" t="b">
        <f t="shared" si="0"/>
        <v>1</v>
      </c>
      <c r="G12" t="str">
        <f t="shared" si="1"/>
        <v>Yes</v>
      </c>
      <c r="H12" t="str">
        <f t="shared" si="2"/>
        <v>Yes</v>
      </c>
      <c r="I12" t="b">
        <f>AND( B12 = $P$2, C12 = P$3)</f>
        <v>1</v>
      </c>
      <c r="J12" t="str">
        <f t="shared" si="3"/>
        <v>N011_yes</v>
      </c>
      <c r="K12" t="str">
        <f t="shared" si="4"/>
        <v>N011_yes</v>
      </c>
      <c r="L12" t="str">
        <f t="shared" si="6"/>
        <v>N011_yes</v>
      </c>
      <c r="M12" t="str">
        <f t="shared" si="5"/>
        <v>N011_yes</v>
      </c>
    </row>
    <row r="13" spans="1:19" x14ac:dyDescent="0.2">
      <c r="A13" t="s">
        <v>22</v>
      </c>
      <c r="B13" t="s">
        <v>9</v>
      </c>
      <c r="C13" t="s">
        <v>12</v>
      </c>
      <c r="D13" t="s">
        <v>13</v>
      </c>
      <c r="E13" t="s">
        <v>7</v>
      </c>
      <c r="F13" t="b">
        <f t="shared" si="0"/>
        <v>0</v>
      </c>
      <c r="G13" t="str">
        <f t="shared" si="1"/>
        <v>No</v>
      </c>
      <c r="H13" t="str">
        <f t="shared" si="2"/>
        <v>No</v>
      </c>
      <c r="I13" t="b">
        <f>AND( B13 = P$2, C13 = P$3)</f>
        <v>0</v>
      </c>
      <c r="J13" t="str">
        <f t="shared" si="3"/>
        <v xml:space="preserve"> </v>
      </c>
      <c r="K13" t="str">
        <f t="shared" si="4"/>
        <v>N012_no</v>
      </c>
      <c r="L13" t="str">
        <f t="shared" si="6"/>
        <v xml:space="preserve"> </v>
      </c>
      <c r="M13" t="str">
        <f t="shared" si="5"/>
        <v/>
      </c>
    </row>
    <row r="14" spans="1:19" x14ac:dyDescent="0.2">
      <c r="A14" t="s">
        <v>23</v>
      </c>
      <c r="B14" t="s">
        <v>11</v>
      </c>
      <c r="C14" t="s">
        <v>2</v>
      </c>
      <c r="D14" t="s">
        <v>3</v>
      </c>
      <c r="E14" t="s">
        <v>4</v>
      </c>
      <c r="F14" t="b">
        <f t="shared" si="0"/>
        <v>1</v>
      </c>
      <c r="G14" t="str">
        <f t="shared" si="1"/>
        <v>Yes</v>
      </c>
      <c r="H14" t="str">
        <f t="shared" si="2"/>
        <v>Yes</v>
      </c>
      <c r="I14" t="b">
        <f>AND( B14 = P$2, C14 = P$3)</f>
        <v>0</v>
      </c>
      <c r="J14" t="str">
        <f t="shared" si="3"/>
        <v xml:space="preserve"> </v>
      </c>
      <c r="K14" t="str">
        <f t="shared" si="4"/>
        <v>N013_yes</v>
      </c>
      <c r="L14" t="str">
        <f t="shared" si="6"/>
        <v xml:space="preserve"> </v>
      </c>
      <c r="M14" t="str">
        <f t="shared" si="5"/>
        <v/>
      </c>
    </row>
    <row r="15" spans="1:19" x14ac:dyDescent="0.2">
      <c r="A15" t="s">
        <v>24</v>
      </c>
      <c r="B15" t="s">
        <v>1</v>
      </c>
      <c r="C15" t="s">
        <v>12</v>
      </c>
      <c r="D15" t="s">
        <v>13</v>
      </c>
      <c r="E15" t="s">
        <v>7</v>
      </c>
      <c r="F15" t="b">
        <f t="shared" si="0"/>
        <v>0</v>
      </c>
      <c r="G15" t="str">
        <f t="shared" si="1"/>
        <v>No</v>
      </c>
      <c r="H15" t="str">
        <f t="shared" si="2"/>
        <v>No</v>
      </c>
      <c r="I15" t="b">
        <f>AND( B15 = P$2, C15 = P$3)</f>
        <v>0</v>
      </c>
      <c r="J15" t="str">
        <f t="shared" si="3"/>
        <v xml:space="preserve"> </v>
      </c>
      <c r="K15" t="str">
        <f t="shared" si="4"/>
        <v>N014_no</v>
      </c>
      <c r="L15" t="str">
        <f t="shared" si="6"/>
        <v xml:space="preserve"> </v>
      </c>
      <c r="M15" t="str">
        <f t="shared" si="5"/>
        <v/>
      </c>
    </row>
    <row r="16" spans="1:19" x14ac:dyDescent="0.2">
      <c r="A16" t="s">
        <v>25</v>
      </c>
      <c r="B16" t="s">
        <v>6</v>
      </c>
      <c r="C16" t="s">
        <v>2</v>
      </c>
      <c r="D16" t="s">
        <v>13</v>
      </c>
      <c r="E16" t="s">
        <v>4</v>
      </c>
      <c r="F16" t="b">
        <f t="shared" si="0"/>
        <v>0</v>
      </c>
      <c r="G16" t="str">
        <f t="shared" si="1"/>
        <v>No</v>
      </c>
      <c r="H16" t="str">
        <f t="shared" si="2"/>
        <v>No</v>
      </c>
      <c r="I16" t="b">
        <f>AND( B16 = P$2, C16 = P$3)</f>
        <v>0</v>
      </c>
      <c r="J16" t="str">
        <f t="shared" si="3"/>
        <v xml:space="preserve"> </v>
      </c>
      <c r="K16" t="str">
        <f t="shared" si="4"/>
        <v>N015_yes</v>
      </c>
      <c r="L16" t="str">
        <f t="shared" si="6"/>
        <v xml:space="preserve"> </v>
      </c>
      <c r="M16" t="str">
        <f t="shared" si="5"/>
        <v/>
      </c>
    </row>
    <row r="17" spans="1:13" x14ac:dyDescent="0.2">
      <c r="A17" t="s">
        <v>26</v>
      </c>
      <c r="B17" t="s">
        <v>6</v>
      </c>
      <c r="C17" t="s">
        <v>15</v>
      </c>
      <c r="D17" t="s">
        <v>3</v>
      </c>
      <c r="E17" t="s">
        <v>4</v>
      </c>
      <c r="F17" t="b">
        <f t="shared" si="0"/>
        <v>1</v>
      </c>
      <c r="G17" t="str">
        <f t="shared" si="1"/>
        <v>Yes</v>
      </c>
      <c r="H17" t="str">
        <f t="shared" si="2"/>
        <v>Yes</v>
      </c>
      <c r="I17" t="b">
        <f>AND( B17 = P$2, C17 = P$3)</f>
        <v>0</v>
      </c>
      <c r="J17" t="str">
        <f t="shared" si="3"/>
        <v xml:space="preserve"> </v>
      </c>
      <c r="K17" t="str">
        <f t="shared" si="4"/>
        <v>N016_yes</v>
      </c>
      <c r="L17" t="str">
        <f t="shared" si="6"/>
        <v xml:space="preserve"> </v>
      </c>
      <c r="M17" t="str">
        <f t="shared" si="5"/>
        <v/>
      </c>
    </row>
    <row r="18" spans="1:13" x14ac:dyDescent="0.2">
      <c r="A18" t="s">
        <v>27</v>
      </c>
      <c r="B18" t="s">
        <v>6</v>
      </c>
      <c r="C18" t="s">
        <v>12</v>
      </c>
      <c r="D18" t="s">
        <v>13</v>
      </c>
      <c r="E18" t="s">
        <v>7</v>
      </c>
      <c r="F18" t="b">
        <f t="shared" si="0"/>
        <v>0</v>
      </c>
      <c r="G18" t="str">
        <f t="shared" si="1"/>
        <v>No</v>
      </c>
      <c r="H18" t="str">
        <f t="shared" si="2"/>
        <v>No</v>
      </c>
      <c r="I18" t="b">
        <f>AND( B18 = P$2, C18 = P$3)</f>
        <v>0</v>
      </c>
      <c r="J18" t="str">
        <f t="shared" si="3"/>
        <v xml:space="preserve"> </v>
      </c>
      <c r="K18" t="str">
        <f t="shared" si="4"/>
        <v>N017_no</v>
      </c>
      <c r="L18" t="str">
        <f t="shared" si="6"/>
        <v xml:space="preserve"> </v>
      </c>
      <c r="M18" t="str">
        <f t="shared" si="5"/>
        <v/>
      </c>
    </row>
    <row r="19" spans="1:13" x14ac:dyDescent="0.2">
      <c r="A19" t="s">
        <v>28</v>
      </c>
      <c r="B19" t="s">
        <v>9</v>
      </c>
      <c r="C19" t="s">
        <v>2</v>
      </c>
      <c r="D19" t="s">
        <v>13</v>
      </c>
      <c r="E19" t="s">
        <v>4</v>
      </c>
      <c r="F19" t="b">
        <f t="shared" si="0"/>
        <v>0</v>
      </c>
      <c r="G19" t="str">
        <f t="shared" si="1"/>
        <v>No</v>
      </c>
      <c r="H19" t="str">
        <f t="shared" si="2"/>
        <v>No</v>
      </c>
      <c r="I19" t="b">
        <f>AND( B19 = P$2, C19 = P$3)</f>
        <v>0</v>
      </c>
      <c r="J19" t="str">
        <f t="shared" si="3"/>
        <v xml:space="preserve"> </v>
      </c>
      <c r="K19" t="str">
        <f t="shared" si="4"/>
        <v>N018_yes</v>
      </c>
      <c r="L19" t="str">
        <f t="shared" si="6"/>
        <v xml:space="preserve"> </v>
      </c>
      <c r="M19" t="str">
        <f t="shared" si="5"/>
        <v/>
      </c>
    </row>
    <row r="20" spans="1:13" x14ac:dyDescent="0.2">
      <c r="A20" t="s">
        <v>29</v>
      </c>
      <c r="B20" t="s">
        <v>1</v>
      </c>
      <c r="C20" t="s">
        <v>15</v>
      </c>
      <c r="D20" t="s">
        <v>13</v>
      </c>
      <c r="E20" t="s">
        <v>4</v>
      </c>
      <c r="F20" t="b">
        <f t="shared" si="0"/>
        <v>0</v>
      </c>
      <c r="G20" t="str">
        <f t="shared" si="1"/>
        <v>No</v>
      </c>
      <c r="H20" t="str">
        <f t="shared" si="2"/>
        <v>No</v>
      </c>
      <c r="I20" t="b">
        <f>AND( B20 = P$2, C20 = P$3)</f>
        <v>0</v>
      </c>
      <c r="J20" t="str">
        <f t="shared" si="3"/>
        <v xml:space="preserve"> </v>
      </c>
      <c r="K20" t="str">
        <f t="shared" si="4"/>
        <v>N019_yes</v>
      </c>
      <c r="L20" t="str">
        <f t="shared" si="6"/>
        <v xml:space="preserve"> </v>
      </c>
      <c r="M20" t="str">
        <f t="shared" si="5"/>
        <v/>
      </c>
    </row>
    <row r="21" spans="1:13" x14ac:dyDescent="0.2">
      <c r="A21" t="s">
        <v>30</v>
      </c>
      <c r="B21" t="s">
        <v>1</v>
      </c>
      <c r="C21" t="s">
        <v>12</v>
      </c>
      <c r="D21" t="s">
        <v>3</v>
      </c>
      <c r="E21" t="s">
        <v>4</v>
      </c>
      <c r="F21" t="b">
        <f t="shared" si="0"/>
        <v>1</v>
      </c>
      <c r="G21" t="str">
        <f t="shared" si="1"/>
        <v>Yes</v>
      </c>
      <c r="H21" t="str">
        <f t="shared" si="2"/>
        <v>Yes</v>
      </c>
      <c r="I21" t="b">
        <f>AND( B21 = P$2, C21 = P$3)</f>
        <v>0</v>
      </c>
      <c r="J21" t="str">
        <f t="shared" si="3"/>
        <v xml:space="preserve"> </v>
      </c>
      <c r="K21" t="str">
        <f t="shared" si="4"/>
        <v>N020_yes</v>
      </c>
      <c r="L21" t="str">
        <f t="shared" si="6"/>
        <v xml:space="preserve"> </v>
      </c>
      <c r="M21" t="str">
        <f t="shared" si="5"/>
        <v/>
      </c>
    </row>
  </sheetData>
  <dataValidations count="2">
    <dataValidation type="list" allowBlank="1" showInputMessage="1" showErrorMessage="1" sqref="P2" xr:uid="{00000000-0002-0000-0000-000000000000}">
      <formula1>"BMW, Audi, NISSAN, VEGA"</formula1>
    </dataValidation>
    <dataValidation type="list" allowBlank="1" showInputMessage="1" showErrorMessage="1" sqref="P3" xr:uid="{00000000-0002-0000-0000-000001000000}">
      <formula1>"black, red, blue"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vehicle_stolen_dataset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2022-09-12T12:38:01Z</dcterms:created>
  <dcterms:modified xsi:type="dcterms:W3CDTF">2022-09-12T17:31:45Z</dcterms:modified>
</cp:coreProperties>
</file>