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445" documentId="11_C8B6A5F424B44C4F1EB1DE04F57D4F3ECCBF562D" xr6:coauthVersionLast="47" xr6:coauthVersionMax="47" xr10:uidLastSave="{27188312-A533-4B7E-8EAC-FB36E0277A27}"/>
  <bookViews>
    <workbookView xWindow="0" yWindow="0" windowWidth="20490" windowHeight="765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1" l="1"/>
  <c r="W35" i="1"/>
  <c r="X35" i="1"/>
  <c r="V24" i="1"/>
  <c r="W24" i="1"/>
  <c r="X24" i="1"/>
  <c r="V28" i="1"/>
  <c r="W28" i="1"/>
  <c r="X28" i="1"/>
  <c r="V29" i="1"/>
  <c r="W29" i="1"/>
  <c r="X29" i="1"/>
  <c r="V49" i="1"/>
  <c r="W49" i="1"/>
  <c r="X49" i="1"/>
  <c r="V34" i="1"/>
  <c r="W34" i="1"/>
  <c r="X34" i="1"/>
  <c r="X39" i="1"/>
  <c r="X53" i="1"/>
  <c r="W53" i="1"/>
  <c r="V53" i="1"/>
  <c r="W9" i="1"/>
  <c r="V9" i="1"/>
  <c r="V18" i="1"/>
  <c r="V19" i="1"/>
  <c r="V12" i="1"/>
  <c r="V20" i="1"/>
  <c r="V10" i="1"/>
  <c r="V11" i="1"/>
  <c r="V21" i="1"/>
  <c r="V22" i="1"/>
  <c r="V23" i="1"/>
  <c r="V25" i="1"/>
  <c r="V26" i="1"/>
  <c r="V27" i="1"/>
  <c r="V30" i="1"/>
  <c r="V31" i="1"/>
  <c r="V32" i="1"/>
  <c r="V33" i="1"/>
  <c r="V36" i="1"/>
  <c r="V37" i="1"/>
  <c r="V13" i="1"/>
  <c r="V38" i="1"/>
  <c r="V39" i="1"/>
  <c r="V40" i="1"/>
  <c r="V41" i="1"/>
  <c r="V42" i="1"/>
  <c r="V43" i="1"/>
  <c r="V44" i="1"/>
  <c r="V14" i="1"/>
  <c r="V45" i="1"/>
  <c r="V46" i="1"/>
  <c r="V15" i="1"/>
  <c r="V47" i="1"/>
  <c r="V48" i="1"/>
  <c r="V50" i="1"/>
  <c r="V16" i="1"/>
  <c r="V51" i="1"/>
  <c r="V52" i="1"/>
  <c r="W36" i="1" l="1"/>
  <c r="W37" i="1"/>
  <c r="W13" i="1"/>
  <c r="W38" i="1"/>
  <c r="W39" i="1"/>
  <c r="W40" i="1"/>
  <c r="W41" i="1"/>
  <c r="W42" i="1"/>
  <c r="W43" i="1"/>
  <c r="W44" i="1"/>
  <c r="W14" i="1"/>
  <c r="W45" i="1"/>
  <c r="W46" i="1"/>
  <c r="W15" i="1"/>
  <c r="W47" i="1"/>
  <c r="W48" i="1"/>
  <c r="W50" i="1"/>
  <c r="W16" i="1"/>
  <c r="W51" i="1"/>
  <c r="W52" i="1"/>
  <c r="X36" i="1"/>
  <c r="X37" i="1"/>
  <c r="X13" i="1"/>
  <c r="X38" i="1"/>
  <c r="X40" i="1"/>
  <c r="X41" i="1"/>
  <c r="X42" i="1"/>
  <c r="X43" i="1"/>
  <c r="X44" i="1"/>
  <c r="X14" i="1"/>
  <c r="X45" i="1"/>
  <c r="X46" i="1"/>
  <c r="X15" i="1"/>
  <c r="X47" i="1"/>
  <c r="X48" i="1"/>
  <c r="X50" i="1"/>
  <c r="X16" i="1"/>
  <c r="X51" i="1"/>
  <c r="X52" i="1"/>
  <c r="X18" i="1" l="1"/>
  <c r="X19" i="1"/>
  <c r="X12" i="1"/>
  <c r="X20" i="1"/>
  <c r="X10" i="1"/>
  <c r="X11" i="1"/>
  <c r="X21" i="1"/>
  <c r="X22" i="1"/>
  <c r="X23" i="1"/>
  <c r="X25" i="1"/>
  <c r="X26" i="1"/>
  <c r="X27" i="1"/>
  <c r="X30" i="1"/>
  <c r="X31" i="1"/>
  <c r="X32" i="1"/>
  <c r="X33" i="1"/>
  <c r="X9" i="1"/>
  <c r="W18" i="1"/>
  <c r="W19" i="1"/>
  <c r="W12" i="1"/>
  <c r="W20" i="1"/>
  <c r="W10" i="1"/>
  <c r="W11" i="1"/>
  <c r="W21" i="1"/>
  <c r="W22" i="1"/>
  <c r="W23" i="1"/>
  <c r="W25" i="1"/>
  <c r="W26" i="1"/>
  <c r="W27" i="1"/>
  <c r="W30" i="1"/>
  <c r="W31" i="1"/>
  <c r="W32" i="1"/>
  <c r="W33" i="1"/>
</calcChain>
</file>

<file path=xl/sharedStrings.xml><?xml version="1.0" encoding="utf-8"?>
<sst xmlns="http://schemas.openxmlformats.org/spreadsheetml/2006/main" count="331" uniqueCount="71">
  <si>
    <t>TEAM 1 - GREEN COLOUR - 9MEMBERS</t>
  </si>
  <si>
    <t>TEAM 2 - YELLOW COLOUR - 9 MEMBERS</t>
  </si>
  <si>
    <t>Attendence - August 2023</t>
  </si>
  <si>
    <t>Data Analytics Batch -4</t>
  </si>
  <si>
    <t>PRESENT</t>
  </si>
  <si>
    <t xml:space="preserve">ABSENT </t>
  </si>
  <si>
    <t>HOLIDAY</t>
  </si>
  <si>
    <t>S.NO</t>
  </si>
  <si>
    <t>NAME</t>
  </si>
  <si>
    <t>MON</t>
  </si>
  <si>
    <t>TUE</t>
  </si>
  <si>
    <t>WED</t>
  </si>
  <si>
    <t>THU</t>
  </si>
  <si>
    <t>FRI</t>
  </si>
  <si>
    <t>SAT</t>
  </si>
  <si>
    <t>SUN</t>
  </si>
  <si>
    <t>Anandhi J</t>
  </si>
  <si>
    <t>H</t>
  </si>
  <si>
    <t>P/A</t>
  </si>
  <si>
    <t>A/P</t>
  </si>
  <si>
    <t>P/P</t>
  </si>
  <si>
    <t>Balakumaran.A</t>
  </si>
  <si>
    <t>Barani Priya S</t>
  </si>
  <si>
    <t>Azarudeen A</t>
  </si>
  <si>
    <t>A/A</t>
  </si>
  <si>
    <t xml:space="preserve">Mythili T </t>
  </si>
  <si>
    <t xml:space="preserve">Praveen Kumar S </t>
  </si>
  <si>
    <t>Ramachandran A</t>
  </si>
  <si>
    <t>Udhaya C</t>
  </si>
  <si>
    <t>Raveendran M</t>
  </si>
  <si>
    <t>Arun R</t>
  </si>
  <si>
    <t>Arunkumar S</t>
  </si>
  <si>
    <t>Balaji K</t>
  </si>
  <si>
    <t>Bhagyashree.Babu.Rathod</t>
  </si>
  <si>
    <t>Bhavia P</t>
  </si>
  <si>
    <t>P/</t>
  </si>
  <si>
    <t xml:space="preserve">Deepa </t>
  </si>
  <si>
    <t>Dharanikumar K</t>
  </si>
  <si>
    <t>Dilli Babu K</t>
  </si>
  <si>
    <t xml:space="preserve">Dinesh </t>
  </si>
  <si>
    <t>Gowtham</t>
  </si>
  <si>
    <t>A</t>
  </si>
  <si>
    <t>Hariprasath R M</t>
  </si>
  <si>
    <t>Jaya Jananee A</t>
  </si>
  <si>
    <t>Jelpha</t>
  </si>
  <si>
    <t>P</t>
  </si>
  <si>
    <t>Jerald Christober</t>
  </si>
  <si>
    <t>Karthikeyan</t>
  </si>
  <si>
    <t>p</t>
  </si>
  <si>
    <t>Karthikeyan K</t>
  </si>
  <si>
    <t>Komal Kengar</t>
  </si>
  <si>
    <t>Lakshmipriya S</t>
  </si>
  <si>
    <t>Maheshkumar S</t>
  </si>
  <si>
    <t>Mohan Prasanth</t>
  </si>
  <si>
    <t>Nandhini</t>
  </si>
  <si>
    <t xml:space="preserve">Navaneetha Krishnan S </t>
  </si>
  <si>
    <t>Naveen Kumar S</t>
  </si>
  <si>
    <t>Neeraj Pc</t>
  </si>
  <si>
    <t xml:space="preserve">Nive Deepika </t>
  </si>
  <si>
    <t>Niyazuddeen N</t>
  </si>
  <si>
    <t>Pavithra M</t>
  </si>
  <si>
    <t>A/</t>
  </si>
  <si>
    <t>Priyadharshini M</t>
  </si>
  <si>
    <t>Rachna Bahuguna</t>
  </si>
  <si>
    <t>Sanchayita Nandi</t>
  </si>
  <si>
    <t>Sathishkumar T</t>
  </si>
  <si>
    <t>Sathyakala D</t>
  </si>
  <si>
    <t>Sivaneswaran C</t>
  </si>
  <si>
    <t>Vaishali Karwade</t>
  </si>
  <si>
    <t>Yuvasri S</t>
  </si>
  <si>
    <t>Anurag Saxena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</si>
</sst>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0" fillId="5" borderId="0" xfId="0" applyFill="1"/>
    <xf numFmtId="0" fontId="3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0" fillId="6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0" fillId="7" borderId="1" xfId="0" applyFill="1" applyBorder="1"/>
    <xf numFmtId="0" fontId="0" fillId="7" borderId="0" xfId="0" applyFill="1"/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/>
    </xf>
    <xf numFmtId="0" fontId="0" fillId="9" borderId="1" xfId="0" applyFill="1" applyBorder="1"/>
    <xf numFmtId="0" fontId="1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K53"/>
  <sheetViews>
    <sheetView tabSelected="1" zoomScaleNormal="100" workbookViewId="0">
      <selection activeCell="O19" sqref="O19"/>
    </sheetView>
  </sheetViews>
  <sheetFormatPr defaultRowHeight="15"/>
  <cols>
    <col min="2" max="2" width="8.85546875" customWidth="1"/>
    <col min="3" max="3" width="25.85546875" customWidth="1"/>
    <col min="15" max="15" width="9.140625" style="6"/>
  </cols>
  <sheetData>
    <row r="1" spans="1:505">
      <c r="B1" s="13" t="s">
        <v>0</v>
      </c>
      <c r="C1" s="13"/>
      <c r="D1" s="32" t="s">
        <v>1</v>
      </c>
      <c r="E1" s="32"/>
      <c r="F1" s="32"/>
      <c r="G1" s="32"/>
    </row>
    <row r="2" spans="1:505">
      <c r="B2" s="13"/>
      <c r="C2" s="13"/>
      <c r="D2" s="32"/>
      <c r="E2" s="32"/>
      <c r="F2" s="32"/>
      <c r="G2" s="32"/>
    </row>
    <row r="3" spans="1:505">
      <c r="B3" s="1"/>
    </row>
    <row r="4" spans="1:50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P4" s="6"/>
      <c r="Q4" s="6"/>
      <c r="R4" s="6"/>
      <c r="S4" s="6"/>
      <c r="T4" s="6"/>
      <c r="U4" s="6"/>
      <c r="V4" s="6"/>
      <c r="W4" s="6"/>
      <c r="X4" s="6"/>
    </row>
    <row r="5" spans="1:505">
      <c r="B5" s="44" t="s">
        <v>2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</row>
    <row r="6" spans="1:505">
      <c r="B6" s="44" t="s">
        <v>3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</row>
    <row r="7" spans="1:505">
      <c r="B7" s="46"/>
      <c r="C7" s="46"/>
      <c r="D7" s="5">
        <v>14</v>
      </c>
      <c r="E7" s="5">
        <v>15</v>
      </c>
      <c r="F7" s="5">
        <v>16</v>
      </c>
      <c r="G7" s="5">
        <v>17</v>
      </c>
      <c r="H7" s="5">
        <v>18</v>
      </c>
      <c r="I7" s="5">
        <v>19</v>
      </c>
      <c r="J7" s="5">
        <v>20</v>
      </c>
      <c r="K7" s="5">
        <v>21</v>
      </c>
      <c r="L7" s="5">
        <v>22</v>
      </c>
      <c r="M7" s="5">
        <v>23</v>
      </c>
      <c r="N7" s="5">
        <v>24</v>
      </c>
      <c r="O7" s="25">
        <v>25</v>
      </c>
      <c r="P7" s="5">
        <v>26</v>
      </c>
      <c r="Q7" s="5">
        <v>27</v>
      </c>
      <c r="R7" s="5">
        <v>28</v>
      </c>
      <c r="S7" s="5">
        <v>29</v>
      </c>
      <c r="T7" s="5">
        <v>30</v>
      </c>
      <c r="U7" s="5">
        <v>31</v>
      </c>
      <c r="V7" s="43" t="s">
        <v>4</v>
      </c>
      <c r="W7" s="46" t="s">
        <v>5</v>
      </c>
      <c r="X7" s="43" t="s">
        <v>6</v>
      </c>
    </row>
    <row r="8" spans="1:505">
      <c r="B8" s="4" t="s">
        <v>7</v>
      </c>
      <c r="C8" s="7" t="s">
        <v>8</v>
      </c>
      <c r="D8" s="5" t="s">
        <v>9</v>
      </c>
      <c r="E8" s="5" t="s">
        <v>10</v>
      </c>
      <c r="F8" s="5" t="s">
        <v>11</v>
      </c>
      <c r="G8" s="5" t="s">
        <v>12</v>
      </c>
      <c r="H8" s="5" t="s">
        <v>13</v>
      </c>
      <c r="I8" s="5" t="s">
        <v>14</v>
      </c>
      <c r="J8" s="5" t="s">
        <v>15</v>
      </c>
      <c r="K8" s="5" t="s">
        <v>9</v>
      </c>
      <c r="L8" s="5" t="s">
        <v>10</v>
      </c>
      <c r="M8" s="5" t="s">
        <v>11</v>
      </c>
      <c r="N8" s="5" t="s">
        <v>12</v>
      </c>
      <c r="O8" s="25" t="s">
        <v>13</v>
      </c>
      <c r="P8" s="5" t="s">
        <v>14</v>
      </c>
      <c r="Q8" s="5" t="s">
        <v>15</v>
      </c>
      <c r="R8" s="5" t="s">
        <v>9</v>
      </c>
      <c r="S8" s="5" t="s">
        <v>10</v>
      </c>
      <c r="T8" s="5" t="s">
        <v>11</v>
      </c>
      <c r="U8" s="5" t="s">
        <v>12</v>
      </c>
      <c r="V8" s="43"/>
      <c r="W8" s="47"/>
      <c r="X8" s="43"/>
    </row>
    <row r="9" spans="1:505" s="13" customFormat="1">
      <c r="A9" s="20"/>
      <c r="B9" s="10">
        <v>1</v>
      </c>
      <c r="C9" s="11" t="s">
        <v>16</v>
      </c>
      <c r="D9" s="12"/>
      <c r="E9" s="10" t="s">
        <v>17</v>
      </c>
      <c r="F9" s="12"/>
      <c r="G9" s="12"/>
      <c r="H9" s="12"/>
      <c r="I9" s="12"/>
      <c r="J9" s="10" t="s">
        <v>17</v>
      </c>
      <c r="K9" s="12"/>
      <c r="L9" s="14" t="s">
        <v>18</v>
      </c>
      <c r="M9" s="14" t="s">
        <v>19</v>
      </c>
      <c r="N9" s="21" t="s">
        <v>20</v>
      </c>
      <c r="O9" s="14" t="s">
        <v>20</v>
      </c>
      <c r="P9" s="12"/>
      <c r="Q9" s="10" t="s">
        <v>17</v>
      </c>
      <c r="R9" s="12"/>
      <c r="S9" s="12"/>
      <c r="T9" s="12"/>
      <c r="U9" s="12"/>
      <c r="V9" s="10">
        <f>COUNTIF(D9:U9,"P")</f>
        <v>0</v>
      </c>
      <c r="W9" s="10">
        <f>COUNTIF(D9:U9,"A")</f>
        <v>0</v>
      </c>
      <c r="X9" s="10">
        <f>COUNTIF(D9:U9,"H")</f>
        <v>3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</row>
    <row r="10" spans="1:505" s="13" customFormat="1">
      <c r="A10" s="20"/>
      <c r="B10" s="10">
        <v>2</v>
      </c>
      <c r="C10" s="11" t="s">
        <v>21</v>
      </c>
      <c r="D10" s="12"/>
      <c r="E10" s="10" t="s">
        <v>17</v>
      </c>
      <c r="F10" s="12"/>
      <c r="G10" s="12"/>
      <c r="H10" s="12"/>
      <c r="I10" s="12"/>
      <c r="J10" s="10" t="s">
        <v>17</v>
      </c>
      <c r="K10" s="12"/>
      <c r="L10" s="14" t="s">
        <v>20</v>
      </c>
      <c r="M10" s="14" t="s">
        <v>20</v>
      </c>
      <c r="N10" s="14" t="s">
        <v>20</v>
      </c>
      <c r="O10" s="14" t="s">
        <v>18</v>
      </c>
      <c r="P10" s="12"/>
      <c r="Q10" s="10" t="s">
        <v>17</v>
      </c>
      <c r="R10" s="12"/>
      <c r="S10" s="12"/>
      <c r="T10" s="12"/>
      <c r="U10" s="12"/>
      <c r="V10" s="10">
        <f>COUNTIF(D10:U10,"P")</f>
        <v>0</v>
      </c>
      <c r="W10" s="10">
        <f>COUNTIF(D10:U10,"A")</f>
        <v>0</v>
      </c>
      <c r="X10" s="10">
        <f>COUNTIF(D10:U10,"H")</f>
        <v>3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</row>
    <row r="11" spans="1:505">
      <c r="B11" s="10">
        <v>3</v>
      </c>
      <c r="C11" s="11" t="s">
        <v>22</v>
      </c>
      <c r="D11" s="12"/>
      <c r="E11" s="10" t="s">
        <v>17</v>
      </c>
      <c r="F11" s="12"/>
      <c r="G11" s="12"/>
      <c r="H11" s="12"/>
      <c r="I11" s="12"/>
      <c r="J11" s="10" t="s">
        <v>17</v>
      </c>
      <c r="K11" s="12"/>
      <c r="L11" s="14" t="s">
        <v>20</v>
      </c>
      <c r="M11" s="14" t="s">
        <v>20</v>
      </c>
      <c r="N11" s="14" t="s">
        <v>20</v>
      </c>
      <c r="O11" s="14" t="s">
        <v>20</v>
      </c>
      <c r="P11" s="12"/>
      <c r="Q11" s="10" t="s">
        <v>17</v>
      </c>
      <c r="R11" s="12"/>
      <c r="S11" s="12"/>
      <c r="T11" s="12"/>
      <c r="U11" s="12"/>
      <c r="V11" s="10">
        <f>COUNTIF(D11:U11,"P")</f>
        <v>0</v>
      </c>
      <c r="W11" s="10">
        <f>COUNTIF(D11:U11,"A")</f>
        <v>0</v>
      </c>
      <c r="X11" s="10">
        <f>COUNTIF(D11:U11,"H")</f>
        <v>3</v>
      </c>
    </row>
    <row r="12" spans="1:505">
      <c r="B12" s="10">
        <v>4</v>
      </c>
      <c r="C12" s="11" t="s">
        <v>23</v>
      </c>
      <c r="D12" s="12"/>
      <c r="E12" s="10" t="s">
        <v>17</v>
      </c>
      <c r="F12" s="12"/>
      <c r="G12" s="12"/>
      <c r="H12" s="12"/>
      <c r="I12" s="12"/>
      <c r="J12" s="10" t="s">
        <v>17</v>
      </c>
      <c r="K12" s="12"/>
      <c r="L12" s="14" t="s">
        <v>24</v>
      </c>
      <c r="M12" s="14" t="s">
        <v>24</v>
      </c>
      <c r="N12" s="21" t="s">
        <v>24</v>
      </c>
      <c r="O12" s="14" t="s">
        <v>24</v>
      </c>
      <c r="P12" s="12"/>
      <c r="Q12" s="10" t="s">
        <v>17</v>
      </c>
      <c r="R12" s="12"/>
      <c r="S12" s="12"/>
      <c r="T12" s="12"/>
      <c r="U12" s="12"/>
      <c r="V12" s="10">
        <f>COUNTIF(D12:U12,"P")</f>
        <v>0</v>
      </c>
      <c r="W12" s="10">
        <f>COUNTIF(D12:U12,"A")</f>
        <v>0</v>
      </c>
      <c r="X12" s="10">
        <f>COUNTIF(D12:U12,"H")</f>
        <v>3</v>
      </c>
    </row>
    <row r="13" spans="1:505">
      <c r="B13" s="10">
        <v>5</v>
      </c>
      <c r="C13" s="11" t="s">
        <v>25</v>
      </c>
      <c r="D13" s="12"/>
      <c r="E13" s="10" t="s">
        <v>17</v>
      </c>
      <c r="F13" s="12"/>
      <c r="G13" s="12"/>
      <c r="H13" s="12"/>
      <c r="I13" s="12"/>
      <c r="J13" s="10" t="s">
        <v>17</v>
      </c>
      <c r="K13" s="12"/>
      <c r="L13" s="14" t="s">
        <v>24</v>
      </c>
      <c r="M13" s="14" t="s">
        <v>24</v>
      </c>
      <c r="N13" s="14" t="s">
        <v>24</v>
      </c>
      <c r="O13" s="14" t="s">
        <v>24</v>
      </c>
      <c r="P13" s="12"/>
      <c r="Q13" s="10" t="s">
        <v>17</v>
      </c>
      <c r="R13" s="12"/>
      <c r="S13" s="12"/>
      <c r="T13" s="12"/>
      <c r="U13" s="12"/>
      <c r="V13" s="10">
        <f>COUNTIF(D13:U13,"P")</f>
        <v>0</v>
      </c>
      <c r="W13" s="10">
        <f>COUNTIF(D13:U13,"A")</f>
        <v>0</v>
      </c>
      <c r="X13" s="10">
        <f>COUNTIF(D13:U13,"H")</f>
        <v>3</v>
      </c>
    </row>
    <row r="14" spans="1:505">
      <c r="B14" s="10">
        <v>6</v>
      </c>
      <c r="C14" s="11" t="s">
        <v>26</v>
      </c>
      <c r="D14" s="12"/>
      <c r="E14" s="10" t="s">
        <v>17</v>
      </c>
      <c r="F14" s="12"/>
      <c r="G14" s="12"/>
      <c r="H14" s="12"/>
      <c r="I14" s="12"/>
      <c r="J14" s="10" t="s">
        <v>17</v>
      </c>
      <c r="K14" s="12"/>
      <c r="L14" s="14" t="s">
        <v>19</v>
      </c>
      <c r="M14" s="14" t="s">
        <v>19</v>
      </c>
      <c r="N14" s="14" t="s">
        <v>24</v>
      </c>
      <c r="O14" s="14" t="s">
        <v>24</v>
      </c>
      <c r="P14" s="12"/>
      <c r="Q14" s="10" t="s">
        <v>17</v>
      </c>
      <c r="R14" s="12"/>
      <c r="S14" s="12"/>
      <c r="T14" s="12"/>
      <c r="U14" s="12"/>
      <c r="V14" s="10">
        <f>COUNTIF(D14:U14,"P")</f>
        <v>0</v>
      </c>
      <c r="W14" s="10">
        <f>COUNTIF(D14:U14,"A")</f>
        <v>0</v>
      </c>
      <c r="X14" s="10">
        <f>COUNTIF(D14:U14,"H")</f>
        <v>3</v>
      </c>
    </row>
    <row r="15" spans="1:505">
      <c r="B15" s="10">
        <v>7</v>
      </c>
      <c r="C15" s="11" t="s">
        <v>27</v>
      </c>
      <c r="D15" s="12"/>
      <c r="E15" s="10" t="s">
        <v>17</v>
      </c>
      <c r="F15" s="12"/>
      <c r="G15" s="12"/>
      <c r="H15" s="12"/>
      <c r="I15" s="12"/>
      <c r="J15" s="10" t="s">
        <v>17</v>
      </c>
      <c r="K15" s="12"/>
      <c r="L15" s="14" t="s">
        <v>24</v>
      </c>
      <c r="M15" s="19" t="s">
        <v>24</v>
      </c>
      <c r="N15" s="14" t="s">
        <v>24</v>
      </c>
      <c r="O15" s="14" t="s">
        <v>24</v>
      </c>
      <c r="P15" s="12"/>
      <c r="Q15" s="10" t="s">
        <v>17</v>
      </c>
      <c r="R15" s="12"/>
      <c r="S15" s="12"/>
      <c r="T15" s="12"/>
      <c r="U15" s="12"/>
      <c r="V15" s="10">
        <f>COUNTIF(D15:U15,"P")</f>
        <v>0</v>
      </c>
      <c r="W15" s="10">
        <f>COUNTIF(D15:U15,"A")</f>
        <v>0</v>
      </c>
      <c r="X15" s="10">
        <f>COUNTIF(D15:U15,"H")</f>
        <v>3</v>
      </c>
    </row>
    <row r="16" spans="1:505">
      <c r="B16" s="10">
        <v>8</v>
      </c>
      <c r="C16" s="11" t="s">
        <v>28</v>
      </c>
      <c r="D16" s="12"/>
      <c r="E16" s="10" t="s">
        <v>17</v>
      </c>
      <c r="F16" s="12"/>
      <c r="G16" s="12"/>
      <c r="H16" s="12"/>
      <c r="I16" s="12"/>
      <c r="J16" s="10" t="s">
        <v>17</v>
      </c>
      <c r="K16" s="12"/>
      <c r="L16" s="14" t="s">
        <v>18</v>
      </c>
      <c r="M16" s="14" t="s">
        <v>24</v>
      </c>
      <c r="N16" s="14" t="s">
        <v>20</v>
      </c>
      <c r="O16" s="14" t="s">
        <v>20</v>
      </c>
      <c r="P16" s="12"/>
      <c r="Q16" s="10" t="s">
        <v>17</v>
      </c>
      <c r="R16" s="12"/>
      <c r="S16" s="12"/>
      <c r="T16" s="12"/>
      <c r="U16" s="12"/>
      <c r="V16" s="10">
        <f>COUNTIF(D16:U16,"P")</f>
        <v>0</v>
      </c>
      <c r="W16" s="10">
        <f>COUNTIF(D16:U16,"A")</f>
        <v>0</v>
      </c>
      <c r="X16" s="10">
        <f>COUNTIF(D16:U16,"H")</f>
        <v>3</v>
      </c>
    </row>
    <row r="17" spans="2:24">
      <c r="B17" s="10">
        <v>9</v>
      </c>
      <c r="C17" s="17" t="s">
        <v>29</v>
      </c>
      <c r="D17" s="16"/>
      <c r="E17" s="26" t="s">
        <v>17</v>
      </c>
      <c r="F17" s="16"/>
      <c r="G17" s="16"/>
      <c r="H17" s="16"/>
      <c r="I17" s="16"/>
      <c r="J17" s="26" t="s">
        <v>17</v>
      </c>
      <c r="K17" s="16"/>
      <c r="L17" s="18" t="s">
        <v>20</v>
      </c>
      <c r="M17" s="18" t="s">
        <v>20</v>
      </c>
      <c r="N17" s="18" t="s">
        <v>20</v>
      </c>
      <c r="O17" s="18" t="s">
        <v>20</v>
      </c>
      <c r="P17" s="15"/>
      <c r="Q17" s="15"/>
      <c r="R17" s="15"/>
      <c r="S17" s="15"/>
      <c r="T17" s="15"/>
      <c r="U17" s="15"/>
      <c r="V17" s="15"/>
      <c r="W17" s="15"/>
      <c r="X17" s="15"/>
    </row>
    <row r="18" spans="2:24">
      <c r="B18" s="3">
        <v>10</v>
      </c>
      <c r="C18" s="8" t="s">
        <v>30</v>
      </c>
      <c r="D18" s="2"/>
      <c r="E18" s="9" t="s">
        <v>17</v>
      </c>
      <c r="F18" s="2"/>
      <c r="G18" s="2"/>
      <c r="H18" s="2"/>
      <c r="I18" s="2"/>
      <c r="J18" s="3" t="s">
        <v>17</v>
      </c>
      <c r="K18" s="2"/>
      <c r="L18" s="2"/>
      <c r="M18" s="2"/>
      <c r="N18" s="2"/>
      <c r="O18" s="27"/>
      <c r="P18" s="2"/>
      <c r="Q18" s="3" t="s">
        <v>17</v>
      </c>
      <c r="R18" s="2"/>
      <c r="S18" s="2"/>
      <c r="T18" s="2"/>
      <c r="U18" s="2"/>
      <c r="V18" s="3">
        <f t="shared" ref="V18:V52" si="0">COUNTIF(D18:U18,"P")</f>
        <v>0</v>
      </c>
      <c r="W18" s="3">
        <f t="shared" ref="W18:W52" si="1">COUNTIF(D18:U18,"A")</f>
        <v>0</v>
      </c>
      <c r="X18" s="3">
        <f t="shared" ref="X18:X52" si="2">COUNTIF(D18:U18,"H")</f>
        <v>3</v>
      </c>
    </row>
    <row r="19" spans="2:24">
      <c r="B19" s="3">
        <v>11</v>
      </c>
      <c r="C19" s="8" t="s">
        <v>31</v>
      </c>
      <c r="D19" s="2"/>
      <c r="E19" s="9" t="s">
        <v>17</v>
      </c>
      <c r="F19" s="2"/>
      <c r="G19" s="2"/>
      <c r="H19" s="2"/>
      <c r="I19" s="2"/>
      <c r="J19" s="3" t="s">
        <v>17</v>
      </c>
      <c r="K19" s="2"/>
      <c r="L19" s="2"/>
      <c r="M19" s="2"/>
      <c r="N19" s="2"/>
      <c r="O19" s="27"/>
      <c r="P19" s="2"/>
      <c r="Q19" s="3" t="s">
        <v>17</v>
      </c>
      <c r="R19" s="2"/>
      <c r="S19" s="2"/>
      <c r="T19" s="2"/>
      <c r="U19" s="2"/>
      <c r="V19" s="3">
        <f t="shared" si="0"/>
        <v>0</v>
      </c>
      <c r="W19" s="3">
        <f t="shared" si="1"/>
        <v>0</v>
      </c>
      <c r="X19" s="3">
        <f t="shared" si="2"/>
        <v>3</v>
      </c>
    </row>
    <row r="20" spans="2:24">
      <c r="B20" s="3">
        <v>12</v>
      </c>
      <c r="C20" s="8" t="s">
        <v>32</v>
      </c>
      <c r="D20" s="2"/>
      <c r="E20" s="9" t="s">
        <v>17</v>
      </c>
      <c r="F20" s="2"/>
      <c r="G20" s="2"/>
      <c r="H20" s="2"/>
      <c r="I20" s="2"/>
      <c r="J20" s="3" t="s">
        <v>17</v>
      </c>
      <c r="K20" s="2"/>
      <c r="L20" s="2"/>
      <c r="M20" s="2"/>
      <c r="N20" s="2"/>
      <c r="O20" s="27"/>
      <c r="P20" s="2"/>
      <c r="Q20" s="3" t="s">
        <v>17</v>
      </c>
      <c r="R20" s="2"/>
      <c r="S20" s="2"/>
      <c r="T20" s="2"/>
      <c r="U20" s="2"/>
      <c r="V20" s="3">
        <f t="shared" si="0"/>
        <v>0</v>
      </c>
      <c r="W20" s="3">
        <f t="shared" si="1"/>
        <v>0</v>
      </c>
      <c r="X20" s="3">
        <f t="shared" si="2"/>
        <v>3</v>
      </c>
    </row>
    <row r="21" spans="2:24">
      <c r="B21" s="3">
        <v>13</v>
      </c>
      <c r="C21" s="8" t="s">
        <v>33</v>
      </c>
      <c r="D21" s="2"/>
      <c r="E21" s="9" t="s">
        <v>17</v>
      </c>
      <c r="F21" s="2"/>
      <c r="G21" s="2"/>
      <c r="H21" s="2"/>
      <c r="I21" s="2"/>
      <c r="J21" s="3" t="s">
        <v>17</v>
      </c>
      <c r="K21" s="2"/>
      <c r="L21" s="2"/>
      <c r="M21" s="2"/>
      <c r="N21" s="2"/>
      <c r="O21" s="27"/>
      <c r="P21" s="2"/>
      <c r="Q21" s="3" t="s">
        <v>17</v>
      </c>
      <c r="R21" s="2"/>
      <c r="S21" s="2"/>
      <c r="T21" s="2"/>
      <c r="U21" s="2"/>
      <c r="V21" s="3">
        <f t="shared" si="0"/>
        <v>0</v>
      </c>
      <c r="W21" s="3">
        <f t="shared" si="1"/>
        <v>0</v>
      </c>
      <c r="X21" s="3">
        <f t="shared" si="2"/>
        <v>3</v>
      </c>
    </row>
    <row r="22" spans="2:24">
      <c r="B22" s="29">
        <v>14</v>
      </c>
      <c r="C22" s="30" t="s">
        <v>34</v>
      </c>
      <c r="D22" s="31"/>
      <c r="E22" s="29" t="s">
        <v>17</v>
      </c>
      <c r="F22" s="31"/>
      <c r="G22" s="31"/>
      <c r="H22" s="31"/>
      <c r="I22" s="31"/>
      <c r="J22" s="29" t="s">
        <v>17</v>
      </c>
      <c r="K22" s="31"/>
      <c r="L22" s="31"/>
      <c r="M22" s="31"/>
      <c r="N22" s="31" t="s">
        <v>20</v>
      </c>
      <c r="O22" s="33" t="s">
        <v>35</v>
      </c>
      <c r="P22" s="31"/>
      <c r="Q22" s="29" t="s">
        <v>17</v>
      </c>
      <c r="R22" s="31"/>
      <c r="S22" s="31"/>
      <c r="T22" s="31"/>
      <c r="U22" s="31"/>
      <c r="V22" s="29">
        <f t="shared" si="0"/>
        <v>0</v>
      </c>
      <c r="W22" s="29">
        <f t="shared" si="1"/>
        <v>0</v>
      </c>
      <c r="X22" s="29">
        <f t="shared" si="2"/>
        <v>3</v>
      </c>
    </row>
    <row r="23" spans="2:24">
      <c r="B23" s="29">
        <v>15</v>
      </c>
      <c r="C23" s="30" t="s">
        <v>36</v>
      </c>
      <c r="D23" s="31"/>
      <c r="E23" s="29" t="s">
        <v>17</v>
      </c>
      <c r="F23" s="31"/>
      <c r="G23" s="31"/>
      <c r="H23" s="31"/>
      <c r="I23" s="31"/>
      <c r="J23" s="29" t="s">
        <v>17</v>
      </c>
      <c r="K23" s="31"/>
      <c r="L23" s="31"/>
      <c r="M23" s="31"/>
      <c r="N23" s="31" t="s">
        <v>20</v>
      </c>
      <c r="O23" s="33" t="s">
        <v>35</v>
      </c>
      <c r="P23" s="31"/>
      <c r="Q23" s="29" t="s">
        <v>17</v>
      </c>
      <c r="R23" s="31"/>
      <c r="S23" s="31"/>
      <c r="T23" s="31"/>
      <c r="U23" s="31"/>
      <c r="V23" s="29">
        <f t="shared" si="0"/>
        <v>0</v>
      </c>
      <c r="W23" s="29">
        <f t="shared" si="1"/>
        <v>0</v>
      </c>
      <c r="X23" s="29">
        <f t="shared" si="2"/>
        <v>3</v>
      </c>
    </row>
    <row r="24" spans="2:24">
      <c r="B24" s="34">
        <v>16</v>
      </c>
      <c r="C24" s="35" t="s">
        <v>37</v>
      </c>
      <c r="D24" s="36"/>
      <c r="E24" s="34" t="s">
        <v>17</v>
      </c>
      <c r="F24" s="36"/>
      <c r="G24" s="36"/>
      <c r="H24" s="36"/>
      <c r="I24" s="36"/>
      <c r="J24" s="34" t="s">
        <v>17</v>
      </c>
      <c r="K24" s="36"/>
      <c r="L24" s="38" t="s">
        <v>18</v>
      </c>
      <c r="M24" s="36" t="s">
        <v>18</v>
      </c>
      <c r="N24" s="36" t="s">
        <v>18</v>
      </c>
      <c r="O24" s="37"/>
      <c r="P24" s="36"/>
      <c r="Q24" s="34" t="s">
        <v>17</v>
      </c>
      <c r="R24" s="36"/>
      <c r="S24" s="36"/>
      <c r="T24" s="36"/>
      <c r="U24" s="36"/>
      <c r="V24" s="34">
        <f t="shared" si="0"/>
        <v>0</v>
      </c>
      <c r="W24" s="34">
        <f t="shared" si="1"/>
        <v>0</v>
      </c>
      <c r="X24" s="34">
        <f t="shared" si="2"/>
        <v>3</v>
      </c>
    </row>
    <row r="25" spans="2:24">
      <c r="B25" s="3">
        <v>17</v>
      </c>
      <c r="C25" s="8" t="s">
        <v>38</v>
      </c>
      <c r="D25" s="2"/>
      <c r="E25" s="9" t="s">
        <v>17</v>
      </c>
      <c r="F25" s="2"/>
      <c r="G25" s="2"/>
      <c r="H25" s="2"/>
      <c r="I25" s="2"/>
      <c r="J25" s="3" t="s">
        <v>17</v>
      </c>
      <c r="K25" s="2"/>
      <c r="L25" s="2"/>
      <c r="M25" s="2"/>
      <c r="N25" s="2"/>
      <c r="O25" s="27"/>
      <c r="P25" s="2"/>
      <c r="Q25" s="3" t="s">
        <v>17</v>
      </c>
      <c r="R25" s="2"/>
      <c r="S25" s="2"/>
      <c r="T25" s="2"/>
      <c r="U25" s="2"/>
      <c r="V25" s="3">
        <f t="shared" si="0"/>
        <v>0</v>
      </c>
      <c r="W25" s="3">
        <f t="shared" si="1"/>
        <v>0</v>
      </c>
      <c r="X25" s="3">
        <f t="shared" si="2"/>
        <v>3</v>
      </c>
    </row>
    <row r="26" spans="2:24">
      <c r="B26" s="29">
        <v>18</v>
      </c>
      <c r="C26" s="30" t="s">
        <v>39</v>
      </c>
      <c r="D26" s="31"/>
      <c r="E26" s="29" t="s">
        <v>17</v>
      </c>
      <c r="F26" s="31"/>
      <c r="G26" s="31"/>
      <c r="H26" s="31"/>
      <c r="I26" s="31"/>
      <c r="J26" s="29" t="s">
        <v>17</v>
      </c>
      <c r="K26" s="31"/>
      <c r="L26" s="31"/>
      <c r="M26" s="31"/>
      <c r="N26" s="31" t="s">
        <v>20</v>
      </c>
      <c r="O26" s="33" t="s">
        <v>35</v>
      </c>
      <c r="P26" s="31"/>
      <c r="Q26" s="29" t="s">
        <v>17</v>
      </c>
      <c r="R26" s="31"/>
      <c r="S26" s="31"/>
      <c r="T26" s="31"/>
      <c r="U26" s="31"/>
      <c r="V26" s="29">
        <f t="shared" si="0"/>
        <v>0</v>
      </c>
      <c r="W26" s="29">
        <f t="shared" si="1"/>
        <v>0</v>
      </c>
      <c r="X26" s="29">
        <f t="shared" si="2"/>
        <v>3</v>
      </c>
    </row>
    <row r="27" spans="2:24" s="20" customFormat="1" ht="15.75" customHeight="1">
      <c r="B27" s="22">
        <v>19</v>
      </c>
      <c r="C27" s="23" t="s">
        <v>40</v>
      </c>
      <c r="D27" s="24"/>
      <c r="E27" s="22" t="s">
        <v>17</v>
      </c>
      <c r="F27" s="24"/>
      <c r="G27" s="24"/>
      <c r="H27" s="24"/>
      <c r="I27" s="24"/>
      <c r="J27" s="22" t="s">
        <v>17</v>
      </c>
      <c r="K27" s="24"/>
      <c r="L27" s="24" t="s">
        <v>20</v>
      </c>
      <c r="M27" s="24" t="s">
        <v>18</v>
      </c>
      <c r="N27" s="24" t="s">
        <v>24</v>
      </c>
      <c r="O27" s="28" t="s">
        <v>41</v>
      </c>
      <c r="P27" s="24"/>
      <c r="Q27" s="22" t="s">
        <v>17</v>
      </c>
      <c r="R27" s="24"/>
      <c r="S27" s="24"/>
      <c r="T27" s="24"/>
      <c r="U27" s="24"/>
      <c r="V27" s="22">
        <f>COUNTIF(D27:U27,"P")</f>
        <v>0</v>
      </c>
      <c r="W27" s="22">
        <f>COUNTIF(D27:U27,"A")</f>
        <v>1</v>
      </c>
      <c r="X27" s="22">
        <f>COUNTIF(D27:U27,"H")</f>
        <v>3</v>
      </c>
    </row>
    <row r="28" spans="2:24">
      <c r="B28" s="34">
        <v>20</v>
      </c>
      <c r="C28" s="35" t="s">
        <v>42</v>
      </c>
      <c r="D28" s="36"/>
      <c r="E28" s="34" t="s">
        <v>17</v>
      </c>
      <c r="F28" s="36"/>
      <c r="G28" s="36"/>
      <c r="H28" s="36"/>
      <c r="I28" s="36"/>
      <c r="J28" s="34" t="s">
        <v>17</v>
      </c>
      <c r="K28" s="36"/>
      <c r="L28" s="36" t="s">
        <v>20</v>
      </c>
      <c r="M28" s="36" t="s">
        <v>20</v>
      </c>
      <c r="N28" s="36" t="s">
        <v>20</v>
      </c>
      <c r="O28" s="37" t="s">
        <v>20</v>
      </c>
      <c r="P28" s="36"/>
      <c r="Q28" s="34" t="s">
        <v>17</v>
      </c>
      <c r="R28" s="36"/>
      <c r="S28" s="36"/>
      <c r="T28" s="36"/>
      <c r="U28" s="36"/>
      <c r="V28" s="34">
        <f t="shared" si="0"/>
        <v>0</v>
      </c>
      <c r="W28" s="34">
        <f t="shared" si="1"/>
        <v>0</v>
      </c>
      <c r="X28" s="34">
        <f t="shared" si="2"/>
        <v>3</v>
      </c>
    </row>
    <row r="29" spans="2:24">
      <c r="B29" s="34">
        <v>21</v>
      </c>
      <c r="C29" s="35" t="s">
        <v>43</v>
      </c>
      <c r="D29" s="36"/>
      <c r="E29" s="34" t="s">
        <v>17</v>
      </c>
      <c r="F29" s="36"/>
      <c r="G29" s="36"/>
      <c r="H29" s="36"/>
      <c r="I29" s="36"/>
      <c r="J29" s="34" t="s">
        <v>17</v>
      </c>
      <c r="K29" s="36"/>
      <c r="L29" s="36" t="s">
        <v>20</v>
      </c>
      <c r="M29" s="36" t="s">
        <v>20</v>
      </c>
      <c r="N29" s="36" t="s">
        <v>20</v>
      </c>
      <c r="O29" s="37" t="s">
        <v>20</v>
      </c>
      <c r="P29" s="36"/>
      <c r="Q29" s="34" t="s">
        <v>17</v>
      </c>
      <c r="R29" s="36"/>
      <c r="S29" s="36"/>
      <c r="T29" s="36"/>
      <c r="U29" s="36"/>
      <c r="V29" s="34">
        <f t="shared" si="0"/>
        <v>0</v>
      </c>
      <c r="W29" s="34">
        <f t="shared" si="1"/>
        <v>0</v>
      </c>
      <c r="X29" s="34">
        <f t="shared" si="2"/>
        <v>3</v>
      </c>
    </row>
    <row r="30" spans="2:24">
      <c r="B30" s="22">
        <v>22</v>
      </c>
      <c r="C30" s="23" t="s">
        <v>44</v>
      </c>
      <c r="D30" s="24"/>
      <c r="E30" s="22" t="s">
        <v>17</v>
      </c>
      <c r="F30" s="24"/>
      <c r="G30" s="24"/>
      <c r="H30" s="24"/>
      <c r="I30" s="24"/>
      <c r="J30" s="22" t="s">
        <v>17</v>
      </c>
      <c r="K30" s="24"/>
      <c r="L30" s="24" t="s">
        <v>20</v>
      </c>
      <c r="M30" s="24" t="s">
        <v>20</v>
      </c>
      <c r="N30" s="24" t="s">
        <v>20</v>
      </c>
      <c r="O30" s="28" t="s">
        <v>45</v>
      </c>
      <c r="P30" s="24"/>
      <c r="Q30" s="22" t="s">
        <v>17</v>
      </c>
      <c r="R30" s="24"/>
      <c r="S30" s="24"/>
      <c r="T30" s="24"/>
      <c r="U30" s="24"/>
      <c r="V30" s="22">
        <f t="shared" si="0"/>
        <v>1</v>
      </c>
      <c r="W30" s="22">
        <f t="shared" si="1"/>
        <v>0</v>
      </c>
      <c r="X30" s="22">
        <f t="shared" si="2"/>
        <v>3</v>
      </c>
    </row>
    <row r="31" spans="2:24">
      <c r="B31" s="22">
        <v>23</v>
      </c>
      <c r="C31" s="23" t="s">
        <v>46</v>
      </c>
      <c r="D31" s="24"/>
      <c r="E31" s="22" t="s">
        <v>17</v>
      </c>
      <c r="F31" s="24"/>
      <c r="G31" s="24"/>
      <c r="H31" s="24"/>
      <c r="I31" s="24"/>
      <c r="J31" s="22" t="s">
        <v>17</v>
      </c>
      <c r="K31" s="24"/>
      <c r="L31" s="24" t="s">
        <v>20</v>
      </c>
      <c r="M31" s="24" t="s">
        <v>20</v>
      </c>
      <c r="N31" s="24" t="s">
        <v>20</v>
      </c>
      <c r="O31" s="28" t="s">
        <v>45</v>
      </c>
      <c r="P31" s="24"/>
      <c r="Q31" s="22" t="s">
        <v>17</v>
      </c>
      <c r="R31" s="24"/>
      <c r="S31" s="24"/>
      <c r="T31" s="24"/>
      <c r="U31" s="24"/>
      <c r="V31" s="22">
        <f t="shared" si="0"/>
        <v>1</v>
      </c>
      <c r="W31" s="22">
        <f t="shared" si="1"/>
        <v>0</v>
      </c>
      <c r="X31" s="22">
        <f t="shared" si="2"/>
        <v>3</v>
      </c>
    </row>
    <row r="32" spans="2:24">
      <c r="B32" s="22">
        <v>24</v>
      </c>
      <c r="C32" s="23" t="s">
        <v>47</v>
      </c>
      <c r="D32" s="24"/>
      <c r="E32" s="22" t="s">
        <v>17</v>
      </c>
      <c r="F32" s="24"/>
      <c r="G32" s="24"/>
      <c r="H32" s="24"/>
      <c r="I32" s="24"/>
      <c r="J32" s="22" t="s">
        <v>17</v>
      </c>
      <c r="K32" s="24"/>
      <c r="L32" s="24" t="s">
        <v>18</v>
      </c>
      <c r="M32" s="24" t="s">
        <v>18</v>
      </c>
      <c r="N32" s="24" t="s">
        <v>24</v>
      </c>
      <c r="O32" s="28" t="s">
        <v>48</v>
      </c>
      <c r="P32" s="24"/>
      <c r="Q32" s="22" t="s">
        <v>17</v>
      </c>
      <c r="R32" s="24"/>
      <c r="S32" s="24"/>
      <c r="T32" s="24"/>
      <c r="U32" s="24"/>
      <c r="V32" s="22">
        <f t="shared" si="0"/>
        <v>1</v>
      </c>
      <c r="W32" s="22">
        <f t="shared" si="1"/>
        <v>0</v>
      </c>
      <c r="X32" s="22">
        <f t="shared" si="2"/>
        <v>3</v>
      </c>
    </row>
    <row r="33" spans="2:24">
      <c r="B33" s="3">
        <v>25</v>
      </c>
      <c r="C33" s="8" t="s">
        <v>49</v>
      </c>
      <c r="D33" s="2"/>
      <c r="E33" s="9" t="s">
        <v>17</v>
      </c>
      <c r="F33" s="2"/>
      <c r="G33" s="2"/>
      <c r="H33" s="2"/>
      <c r="I33" s="2"/>
      <c r="J33" s="3" t="s">
        <v>17</v>
      </c>
      <c r="K33" s="2"/>
      <c r="L33" s="2"/>
      <c r="M33" s="2"/>
      <c r="N33" s="2"/>
      <c r="O33" s="27"/>
      <c r="P33" s="2"/>
      <c r="Q33" s="3" t="s">
        <v>17</v>
      </c>
      <c r="R33" s="2"/>
      <c r="S33" s="2"/>
      <c r="T33" s="2"/>
      <c r="U33" s="2"/>
      <c r="V33" s="3">
        <f t="shared" si="0"/>
        <v>0</v>
      </c>
      <c r="W33" s="3">
        <f t="shared" si="1"/>
        <v>0</v>
      </c>
      <c r="X33" s="3">
        <f t="shared" si="2"/>
        <v>3</v>
      </c>
    </row>
    <row r="34" spans="2:24">
      <c r="B34" s="29">
        <v>26</v>
      </c>
      <c r="C34" s="30" t="s">
        <v>50</v>
      </c>
      <c r="D34" s="31"/>
      <c r="E34" s="29" t="s">
        <v>17</v>
      </c>
      <c r="F34" s="31"/>
      <c r="G34" s="31"/>
      <c r="H34" s="31"/>
      <c r="I34" s="31"/>
      <c r="J34" s="29" t="s">
        <v>17</v>
      </c>
      <c r="K34" s="31"/>
      <c r="L34" s="31"/>
      <c r="M34" s="31"/>
      <c r="N34" s="31" t="s">
        <v>20</v>
      </c>
      <c r="O34" s="33" t="s">
        <v>35</v>
      </c>
      <c r="P34" s="31"/>
      <c r="Q34" s="29" t="s">
        <v>17</v>
      </c>
      <c r="R34" s="31"/>
      <c r="S34" s="31"/>
      <c r="T34" s="31"/>
      <c r="U34" s="31"/>
      <c r="V34" s="29">
        <f>COUNTIF(D34:U34,"P")</f>
        <v>0</v>
      </c>
      <c r="W34" s="29">
        <f>COUNTIF(D34:U34,"A")</f>
        <v>0</v>
      </c>
      <c r="X34" s="29">
        <f>COUNTIF(D34:U34,"H")</f>
        <v>3</v>
      </c>
    </row>
    <row r="35" spans="2:24">
      <c r="B35" s="34">
        <v>27</v>
      </c>
      <c r="C35" s="35" t="s">
        <v>51</v>
      </c>
      <c r="D35" s="36"/>
      <c r="E35" s="34" t="s">
        <v>17</v>
      </c>
      <c r="F35" s="36"/>
      <c r="G35" s="36"/>
      <c r="H35" s="36"/>
      <c r="I35" s="36"/>
      <c r="J35" s="34" t="s">
        <v>17</v>
      </c>
      <c r="K35" s="36"/>
      <c r="L35" s="36" t="s">
        <v>20</v>
      </c>
      <c r="M35" s="36" t="s">
        <v>20</v>
      </c>
      <c r="N35" s="36" t="s">
        <v>20</v>
      </c>
      <c r="O35" s="37" t="s">
        <v>20</v>
      </c>
      <c r="P35" s="36"/>
      <c r="Q35" s="34" t="s">
        <v>17</v>
      </c>
      <c r="R35" s="36"/>
      <c r="S35" s="36"/>
      <c r="T35" s="36"/>
      <c r="U35" s="36"/>
      <c r="V35" s="34">
        <f t="shared" si="0"/>
        <v>0</v>
      </c>
      <c r="W35" s="34">
        <f t="shared" si="1"/>
        <v>0</v>
      </c>
      <c r="X35" s="34">
        <f t="shared" si="2"/>
        <v>3</v>
      </c>
    </row>
    <row r="36" spans="2:24">
      <c r="B36" s="3">
        <v>28</v>
      </c>
      <c r="C36" s="8" t="s">
        <v>52</v>
      </c>
      <c r="D36" s="2"/>
      <c r="E36" s="9" t="s">
        <v>17</v>
      </c>
      <c r="F36" s="2"/>
      <c r="G36" s="2"/>
      <c r="H36" s="2"/>
      <c r="I36" s="2"/>
      <c r="J36" s="3" t="s">
        <v>17</v>
      </c>
      <c r="K36" s="2"/>
      <c r="L36" s="2"/>
      <c r="M36" s="2"/>
      <c r="N36" s="2"/>
      <c r="O36" s="27"/>
      <c r="P36" s="2"/>
      <c r="Q36" s="3" t="s">
        <v>17</v>
      </c>
      <c r="R36" s="2"/>
      <c r="S36" s="2"/>
      <c r="T36" s="2"/>
      <c r="U36" s="2"/>
      <c r="V36" s="3">
        <f t="shared" si="0"/>
        <v>0</v>
      </c>
      <c r="W36" s="3">
        <f t="shared" si="1"/>
        <v>0</v>
      </c>
      <c r="X36" s="3">
        <f t="shared" si="2"/>
        <v>3</v>
      </c>
    </row>
    <row r="37" spans="2:24">
      <c r="B37" s="22">
        <v>29</v>
      </c>
      <c r="C37" s="23" t="s">
        <v>53</v>
      </c>
      <c r="D37" s="24"/>
      <c r="E37" s="22" t="s">
        <v>17</v>
      </c>
      <c r="F37" s="24"/>
      <c r="G37" s="24"/>
      <c r="H37" s="24"/>
      <c r="I37" s="24"/>
      <c r="J37" s="22" t="s">
        <v>17</v>
      </c>
      <c r="K37" s="24"/>
      <c r="L37" s="24" t="s">
        <v>20</v>
      </c>
      <c r="M37" s="24" t="s">
        <v>24</v>
      </c>
      <c r="N37" s="24" t="s">
        <v>18</v>
      </c>
      <c r="O37" s="28" t="s">
        <v>45</v>
      </c>
      <c r="P37" s="24"/>
      <c r="Q37" s="22" t="s">
        <v>17</v>
      </c>
      <c r="R37" s="24"/>
      <c r="S37" s="24"/>
      <c r="T37" s="24"/>
      <c r="U37" s="24"/>
      <c r="V37" s="22">
        <f>COUNTIF(D37:U37,"P")</f>
        <v>1</v>
      </c>
      <c r="W37" s="22">
        <f>COUNTIF(D37:U37,"A")</f>
        <v>0</v>
      </c>
      <c r="X37" s="22">
        <f>COUNTIF(D37:U37,"H")</f>
        <v>3</v>
      </c>
    </row>
    <row r="38" spans="2:24">
      <c r="B38" s="22">
        <v>30</v>
      </c>
      <c r="C38" s="23" t="s">
        <v>54</v>
      </c>
      <c r="D38" s="24"/>
      <c r="E38" s="22" t="s">
        <v>17</v>
      </c>
      <c r="F38" s="24"/>
      <c r="G38" s="24"/>
      <c r="H38" s="24"/>
      <c r="I38" s="24"/>
      <c r="J38" s="22" t="s">
        <v>17</v>
      </c>
      <c r="K38" s="24"/>
      <c r="L38" s="24" t="s">
        <v>20</v>
      </c>
      <c r="M38" s="24" t="s">
        <v>18</v>
      </c>
      <c r="N38" s="24" t="s">
        <v>24</v>
      </c>
      <c r="O38" s="28" t="s">
        <v>41</v>
      </c>
      <c r="P38" s="24"/>
      <c r="Q38" s="22" t="s">
        <v>17</v>
      </c>
      <c r="R38" s="24"/>
      <c r="S38" s="24"/>
      <c r="T38" s="24"/>
      <c r="U38" s="24"/>
      <c r="V38" s="22">
        <f>COUNTIF(D38:U38,"P")</f>
        <v>0</v>
      </c>
      <c r="W38" s="22">
        <f>COUNTIF(D38:U38,"A")</f>
        <v>1</v>
      </c>
      <c r="X38" s="22">
        <f>COUNTIF(D38:U38,"H")</f>
        <v>3</v>
      </c>
    </row>
    <row r="39" spans="2:24">
      <c r="B39" s="3">
        <v>31</v>
      </c>
      <c r="C39" s="8" t="s">
        <v>55</v>
      </c>
      <c r="D39" s="2"/>
      <c r="E39" s="9" t="s">
        <v>17</v>
      </c>
      <c r="F39" s="2"/>
      <c r="G39" s="2"/>
      <c r="H39" s="2"/>
      <c r="I39" s="2"/>
      <c r="J39" s="3" t="s">
        <v>17</v>
      </c>
      <c r="K39" s="2"/>
      <c r="L39" s="2"/>
      <c r="M39" s="2"/>
      <c r="N39" s="2"/>
      <c r="O39" s="27"/>
      <c r="P39" s="2"/>
      <c r="Q39" s="3" t="s">
        <v>17</v>
      </c>
      <c r="R39" s="2"/>
      <c r="S39" s="2"/>
      <c r="T39" s="2"/>
      <c r="U39" s="2"/>
      <c r="V39" s="3">
        <f t="shared" si="0"/>
        <v>0</v>
      </c>
      <c r="W39" s="3">
        <f t="shared" si="1"/>
        <v>0</v>
      </c>
      <c r="X39" s="3">
        <f t="shared" si="2"/>
        <v>3</v>
      </c>
    </row>
    <row r="40" spans="2:24">
      <c r="B40" s="3">
        <v>32</v>
      </c>
      <c r="C40" s="8" t="s">
        <v>56</v>
      </c>
      <c r="D40" s="2"/>
      <c r="E40" s="9" t="s">
        <v>17</v>
      </c>
      <c r="F40" s="2"/>
      <c r="G40" s="2"/>
      <c r="H40" s="2"/>
      <c r="I40" s="2"/>
      <c r="J40" s="3" t="s">
        <v>17</v>
      </c>
      <c r="K40" s="2"/>
      <c r="L40" s="2"/>
      <c r="M40" s="2"/>
      <c r="N40" s="2"/>
      <c r="O40" s="27"/>
      <c r="P40" s="2"/>
      <c r="Q40" s="3" t="s">
        <v>17</v>
      </c>
      <c r="R40" s="2"/>
      <c r="S40" s="2"/>
      <c r="T40" s="2"/>
      <c r="U40" s="2"/>
      <c r="V40" s="3">
        <f t="shared" si="0"/>
        <v>0</v>
      </c>
      <c r="W40" s="3">
        <f t="shared" si="1"/>
        <v>0</v>
      </c>
      <c r="X40" s="3">
        <f t="shared" si="2"/>
        <v>3</v>
      </c>
    </row>
    <row r="41" spans="2:24">
      <c r="B41" s="29">
        <v>33</v>
      </c>
      <c r="C41" s="30" t="s">
        <v>57</v>
      </c>
      <c r="D41" s="31"/>
      <c r="E41" s="29" t="s">
        <v>17</v>
      </c>
      <c r="F41" s="31"/>
      <c r="G41" s="31"/>
      <c r="H41" s="31"/>
      <c r="I41" s="31"/>
      <c r="J41" s="29" t="s">
        <v>17</v>
      </c>
      <c r="K41" s="31"/>
      <c r="L41" s="31"/>
      <c r="M41" s="31"/>
      <c r="N41" s="31" t="s">
        <v>20</v>
      </c>
      <c r="O41" s="33" t="s">
        <v>35</v>
      </c>
      <c r="P41" s="31"/>
      <c r="Q41" s="29" t="s">
        <v>17</v>
      </c>
      <c r="R41" s="31"/>
      <c r="S41" s="31"/>
      <c r="T41" s="31"/>
      <c r="U41" s="31"/>
      <c r="V41" s="29">
        <f t="shared" si="0"/>
        <v>0</v>
      </c>
      <c r="W41" s="29">
        <f t="shared" si="1"/>
        <v>0</v>
      </c>
      <c r="X41" s="29">
        <f t="shared" si="2"/>
        <v>3</v>
      </c>
    </row>
    <row r="42" spans="2:24">
      <c r="B42" s="29">
        <v>35</v>
      </c>
      <c r="C42" s="30" t="s">
        <v>58</v>
      </c>
      <c r="D42" s="31"/>
      <c r="E42" s="29" t="s">
        <v>17</v>
      </c>
      <c r="F42" s="31"/>
      <c r="G42" s="31"/>
      <c r="H42" s="31"/>
      <c r="I42" s="31"/>
      <c r="J42" s="29" t="s">
        <v>17</v>
      </c>
      <c r="K42" s="31"/>
      <c r="L42" s="31"/>
      <c r="M42" s="31"/>
      <c r="N42" s="31" t="s">
        <v>20</v>
      </c>
      <c r="O42" s="33" t="s">
        <v>35</v>
      </c>
      <c r="P42" s="31"/>
      <c r="Q42" s="29" t="s">
        <v>17</v>
      </c>
      <c r="R42" s="31"/>
      <c r="S42" s="31"/>
      <c r="T42" s="31"/>
      <c r="U42" s="31"/>
      <c r="V42" s="29">
        <f t="shared" si="0"/>
        <v>0</v>
      </c>
      <c r="W42" s="29">
        <f t="shared" si="1"/>
        <v>0</v>
      </c>
      <c r="X42" s="29">
        <f t="shared" si="2"/>
        <v>3</v>
      </c>
    </row>
    <row r="43" spans="2:24">
      <c r="B43" s="29">
        <v>36</v>
      </c>
      <c r="C43" s="30" t="s">
        <v>59</v>
      </c>
      <c r="D43" s="31"/>
      <c r="E43" s="29" t="s">
        <v>17</v>
      </c>
      <c r="F43" s="31"/>
      <c r="G43" s="31"/>
      <c r="H43" s="31"/>
      <c r="I43" s="31"/>
      <c r="J43" s="29" t="s">
        <v>17</v>
      </c>
      <c r="K43" s="31"/>
      <c r="L43" s="31"/>
      <c r="M43" s="31"/>
      <c r="N43" s="31" t="s">
        <v>20</v>
      </c>
      <c r="O43" s="33" t="s">
        <v>35</v>
      </c>
      <c r="P43" s="31"/>
      <c r="Q43" s="29" t="s">
        <v>17</v>
      </c>
      <c r="R43" s="31"/>
      <c r="S43" s="31"/>
      <c r="T43" s="31"/>
      <c r="U43" s="31"/>
      <c r="V43" s="29">
        <f t="shared" si="0"/>
        <v>0</v>
      </c>
      <c r="W43" s="29">
        <f t="shared" si="1"/>
        <v>0</v>
      </c>
      <c r="X43" s="29">
        <f t="shared" si="2"/>
        <v>3</v>
      </c>
    </row>
    <row r="44" spans="2:24">
      <c r="B44" s="29">
        <v>37</v>
      </c>
      <c r="C44" s="30" t="s">
        <v>60</v>
      </c>
      <c r="D44" s="31"/>
      <c r="E44" s="29" t="s">
        <v>17</v>
      </c>
      <c r="F44" s="31"/>
      <c r="G44" s="31"/>
      <c r="H44" s="31"/>
      <c r="I44" s="31"/>
      <c r="J44" s="29" t="s">
        <v>17</v>
      </c>
      <c r="K44" s="31"/>
      <c r="L44" s="31"/>
      <c r="M44" s="31"/>
      <c r="N44" s="31" t="s">
        <v>24</v>
      </c>
      <c r="O44" s="33" t="s">
        <v>61</v>
      </c>
      <c r="P44" s="31"/>
      <c r="Q44" s="29" t="s">
        <v>17</v>
      </c>
      <c r="R44" s="31"/>
      <c r="S44" s="31"/>
      <c r="T44" s="31"/>
      <c r="U44" s="31"/>
      <c r="V44" s="29">
        <f t="shared" si="0"/>
        <v>0</v>
      </c>
      <c r="W44" s="29">
        <f t="shared" si="1"/>
        <v>0</v>
      </c>
      <c r="X44" s="29">
        <f t="shared" si="2"/>
        <v>3</v>
      </c>
    </row>
    <row r="45" spans="2:24">
      <c r="B45" s="34">
        <v>38</v>
      </c>
      <c r="C45" s="35" t="s">
        <v>62</v>
      </c>
      <c r="D45" s="36"/>
      <c r="E45" s="34" t="s">
        <v>17</v>
      </c>
      <c r="F45" s="36"/>
      <c r="G45" s="36"/>
      <c r="H45" s="36"/>
      <c r="I45" s="36"/>
      <c r="J45" s="34" t="s">
        <v>17</v>
      </c>
      <c r="K45" s="36"/>
      <c r="L45" s="36" t="s">
        <v>24</v>
      </c>
      <c r="M45" s="36" t="s">
        <v>24</v>
      </c>
      <c r="N45" s="36" t="s">
        <v>24</v>
      </c>
      <c r="O45" s="37" t="s">
        <v>20</v>
      </c>
      <c r="P45" s="36"/>
      <c r="Q45" s="34" t="s">
        <v>17</v>
      </c>
      <c r="R45" s="36"/>
      <c r="S45" s="36"/>
      <c r="T45" s="36"/>
      <c r="U45" s="36"/>
      <c r="V45" s="34">
        <f t="shared" si="0"/>
        <v>0</v>
      </c>
      <c r="W45" s="34">
        <f t="shared" si="1"/>
        <v>0</v>
      </c>
      <c r="X45" s="34">
        <f t="shared" si="2"/>
        <v>3</v>
      </c>
    </row>
    <row r="46" spans="2:24">
      <c r="B46" s="34">
        <v>39</v>
      </c>
      <c r="C46" s="35" t="s">
        <v>63</v>
      </c>
      <c r="D46" s="36"/>
      <c r="E46" s="34" t="s">
        <v>17</v>
      </c>
      <c r="F46" s="36"/>
      <c r="G46" s="36"/>
      <c r="H46" s="36"/>
      <c r="I46" s="36"/>
      <c r="J46" s="34" t="s">
        <v>17</v>
      </c>
      <c r="K46" s="36"/>
      <c r="L46" s="36" t="s">
        <v>20</v>
      </c>
      <c r="M46" s="36" t="s">
        <v>20</v>
      </c>
      <c r="N46" s="36" t="s">
        <v>20</v>
      </c>
      <c r="O46" s="37" t="s">
        <v>20</v>
      </c>
      <c r="P46" s="36"/>
      <c r="Q46" s="34" t="s">
        <v>17</v>
      </c>
      <c r="R46" s="36"/>
      <c r="S46" s="36"/>
      <c r="T46" s="36"/>
      <c r="U46" s="36"/>
      <c r="V46" s="34">
        <f t="shared" si="0"/>
        <v>0</v>
      </c>
      <c r="W46" s="34">
        <f t="shared" si="1"/>
        <v>0</v>
      </c>
      <c r="X46" s="34">
        <f t="shared" si="2"/>
        <v>3</v>
      </c>
    </row>
    <row r="47" spans="2:24">
      <c r="B47" s="34">
        <v>40</v>
      </c>
      <c r="C47" s="35" t="s">
        <v>64</v>
      </c>
      <c r="D47" s="36"/>
      <c r="E47" s="34" t="s">
        <v>17</v>
      </c>
      <c r="F47" s="36"/>
      <c r="G47" s="36"/>
      <c r="H47" s="36"/>
      <c r="I47" s="36"/>
      <c r="J47" s="34" t="s">
        <v>17</v>
      </c>
      <c r="K47" s="36"/>
      <c r="L47" s="36" t="s">
        <v>20</v>
      </c>
      <c r="M47" s="36" t="s">
        <v>20</v>
      </c>
      <c r="N47" s="36" t="s">
        <v>20</v>
      </c>
      <c r="O47" s="37" t="s">
        <v>20</v>
      </c>
      <c r="P47" s="36"/>
      <c r="Q47" s="34" t="s">
        <v>17</v>
      </c>
      <c r="R47" s="36"/>
      <c r="S47" s="36"/>
      <c r="T47" s="36"/>
      <c r="U47" s="36"/>
      <c r="V47" s="34">
        <f t="shared" si="0"/>
        <v>0</v>
      </c>
      <c r="W47" s="34">
        <f t="shared" si="1"/>
        <v>0</v>
      </c>
      <c r="X47" s="34">
        <f t="shared" si="2"/>
        <v>3</v>
      </c>
    </row>
    <row r="48" spans="2:24">
      <c r="B48" s="34">
        <v>41</v>
      </c>
      <c r="C48" s="35" t="s">
        <v>65</v>
      </c>
      <c r="D48" s="36"/>
      <c r="E48" s="34" t="s">
        <v>17</v>
      </c>
      <c r="F48" s="36"/>
      <c r="G48" s="36"/>
      <c r="H48" s="36"/>
      <c r="I48" s="36"/>
      <c r="J48" s="34" t="s">
        <v>17</v>
      </c>
      <c r="K48" s="36"/>
      <c r="L48" s="36" t="s">
        <v>20</v>
      </c>
      <c r="M48" s="36" t="s">
        <v>20</v>
      </c>
      <c r="N48" s="36" t="s">
        <v>20</v>
      </c>
      <c r="O48" s="37" t="s">
        <v>20</v>
      </c>
      <c r="P48" s="36"/>
      <c r="Q48" s="34" t="s">
        <v>17</v>
      </c>
      <c r="R48" s="36"/>
      <c r="S48" s="36"/>
      <c r="T48" s="36"/>
      <c r="U48" s="36"/>
      <c r="V48" s="34">
        <f t="shared" si="0"/>
        <v>0</v>
      </c>
      <c r="W48" s="34">
        <f t="shared" si="1"/>
        <v>0</v>
      </c>
      <c r="X48" s="34">
        <f t="shared" si="2"/>
        <v>3</v>
      </c>
    </row>
    <row r="49" spans="2:24">
      <c r="B49" s="29">
        <v>42</v>
      </c>
      <c r="C49" s="30" t="s">
        <v>66</v>
      </c>
      <c r="D49" s="31"/>
      <c r="E49" s="29" t="s">
        <v>17</v>
      </c>
      <c r="F49" s="31"/>
      <c r="G49" s="31"/>
      <c r="H49" s="31"/>
      <c r="I49" s="31"/>
      <c r="J49" s="29" t="s">
        <v>17</v>
      </c>
      <c r="K49" s="31"/>
      <c r="L49" s="31"/>
      <c r="M49" s="31"/>
      <c r="N49" s="31" t="s">
        <v>20</v>
      </c>
      <c r="O49" s="33" t="s">
        <v>35</v>
      </c>
      <c r="P49" s="31"/>
      <c r="Q49" s="29" t="s">
        <v>17</v>
      </c>
      <c r="R49" s="31"/>
      <c r="S49" s="31"/>
      <c r="T49" s="31"/>
      <c r="U49" s="31"/>
      <c r="V49" s="29">
        <f t="shared" si="0"/>
        <v>0</v>
      </c>
      <c r="W49" s="29">
        <f t="shared" si="1"/>
        <v>0</v>
      </c>
      <c r="X49" s="29">
        <f t="shared" si="2"/>
        <v>3</v>
      </c>
    </row>
    <row r="50" spans="2:24">
      <c r="B50" s="39">
        <v>43</v>
      </c>
      <c r="C50" s="40" t="s">
        <v>67</v>
      </c>
      <c r="D50" s="41"/>
      <c r="E50" s="39" t="s">
        <v>17</v>
      </c>
      <c r="F50" s="41"/>
      <c r="G50" s="41"/>
      <c r="H50" s="41"/>
      <c r="I50" s="41"/>
      <c r="J50" s="39" t="s">
        <v>17</v>
      </c>
      <c r="K50" s="41"/>
      <c r="L50" s="41" t="s">
        <v>18</v>
      </c>
      <c r="M50" s="41" t="s">
        <v>18</v>
      </c>
      <c r="N50" s="41" t="s">
        <v>18</v>
      </c>
      <c r="O50" s="42" t="s">
        <v>20</v>
      </c>
      <c r="P50" s="41"/>
      <c r="Q50" s="39" t="s">
        <v>17</v>
      </c>
      <c r="R50" s="41"/>
      <c r="S50" s="41"/>
      <c r="T50" s="41"/>
      <c r="U50" s="41"/>
      <c r="V50" s="39">
        <f t="shared" si="0"/>
        <v>0</v>
      </c>
      <c r="W50" s="39">
        <f t="shared" si="1"/>
        <v>0</v>
      </c>
      <c r="X50" s="39">
        <f t="shared" si="2"/>
        <v>3</v>
      </c>
    </row>
    <row r="51" spans="2:24">
      <c r="B51" s="39">
        <v>44</v>
      </c>
      <c r="C51" s="40" t="s">
        <v>68</v>
      </c>
      <c r="D51" s="41"/>
      <c r="E51" s="39" t="s">
        <v>17</v>
      </c>
      <c r="F51" s="41"/>
      <c r="G51" s="41"/>
      <c r="H51" s="41"/>
      <c r="I51" s="41"/>
      <c r="J51" s="39" t="s">
        <v>17</v>
      </c>
      <c r="K51" s="41"/>
      <c r="L51" s="41" t="s">
        <v>20</v>
      </c>
      <c r="M51" s="41" t="s">
        <v>20</v>
      </c>
      <c r="N51" s="41" t="s">
        <v>20</v>
      </c>
      <c r="O51" s="42" t="s">
        <v>20</v>
      </c>
      <c r="P51" s="41"/>
      <c r="Q51" s="39" t="s">
        <v>17</v>
      </c>
      <c r="R51" s="41"/>
      <c r="S51" s="41"/>
      <c r="T51" s="41"/>
      <c r="U51" s="41"/>
      <c r="V51" s="39">
        <f t="shared" si="0"/>
        <v>0</v>
      </c>
      <c r="W51" s="39">
        <f t="shared" si="1"/>
        <v>0</v>
      </c>
      <c r="X51" s="39">
        <f t="shared" si="2"/>
        <v>3</v>
      </c>
    </row>
    <row r="52" spans="2:24">
      <c r="B52" s="39">
        <v>45</v>
      </c>
      <c r="C52" s="40" t="s">
        <v>69</v>
      </c>
      <c r="D52" s="41"/>
      <c r="E52" s="39" t="s">
        <v>17</v>
      </c>
      <c r="F52" s="41"/>
      <c r="G52" s="41"/>
      <c r="H52" s="41"/>
      <c r="I52" s="41"/>
      <c r="J52" s="39" t="s">
        <v>17</v>
      </c>
      <c r="K52" s="41"/>
      <c r="L52" s="41" t="s">
        <v>18</v>
      </c>
      <c r="M52" s="41" t="s">
        <v>20</v>
      </c>
      <c r="N52" s="41" t="s">
        <v>20</v>
      </c>
      <c r="O52" s="42" t="s">
        <v>20</v>
      </c>
      <c r="P52" s="41"/>
      <c r="Q52" s="39" t="s">
        <v>17</v>
      </c>
      <c r="R52" s="41"/>
      <c r="S52" s="41"/>
      <c r="T52" s="41"/>
      <c r="U52" s="41"/>
      <c r="V52" s="39">
        <f t="shared" si="0"/>
        <v>0</v>
      </c>
      <c r="W52" s="39">
        <f t="shared" si="1"/>
        <v>0</v>
      </c>
      <c r="X52" s="39">
        <f t="shared" si="2"/>
        <v>3</v>
      </c>
    </row>
    <row r="53" spans="2:24">
      <c r="B53" s="22">
        <v>46</v>
      </c>
      <c r="C53" s="23" t="s">
        <v>70</v>
      </c>
      <c r="D53" s="24"/>
      <c r="E53" s="22" t="s">
        <v>17</v>
      </c>
      <c r="F53" s="24"/>
      <c r="G53" s="24"/>
      <c r="H53" s="24"/>
      <c r="I53" s="24"/>
      <c r="J53" s="22" t="s">
        <v>17</v>
      </c>
      <c r="K53" s="24"/>
      <c r="L53" s="24" t="s">
        <v>18</v>
      </c>
      <c r="M53" s="24" t="s">
        <v>20</v>
      </c>
      <c r="N53" s="24" t="s">
        <v>24</v>
      </c>
      <c r="O53" s="28" t="s">
        <v>45</v>
      </c>
      <c r="P53" s="24"/>
      <c r="Q53" s="22" t="s">
        <v>17</v>
      </c>
      <c r="R53" s="24"/>
      <c r="S53" s="24"/>
      <c r="T53" s="24"/>
      <c r="U53" s="24"/>
      <c r="V53" s="22">
        <f t="shared" ref="V53" si="3">COUNTIF(D53:U53,"P")</f>
        <v>1</v>
      </c>
      <c r="W53" s="22">
        <f t="shared" ref="W53" si="4">COUNTIF(D53:U53,"A")</f>
        <v>0</v>
      </c>
      <c r="X53" s="22">
        <f t="shared" ref="X53" si="5">COUNTIF(D53:U53,"H")</f>
        <v>3</v>
      </c>
    </row>
  </sheetData>
  <mergeCells count="6">
    <mergeCell ref="V7:V8"/>
    <mergeCell ref="B5:X5"/>
    <mergeCell ref="B6:X6"/>
    <mergeCell ref="W7:W8"/>
    <mergeCell ref="X7:X8"/>
    <mergeCell ref="B7:C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097F2902D8F44AAF3D6514B1B0474" ma:contentTypeVersion="8" ma:contentTypeDescription="Create a new document." ma:contentTypeScope="" ma:versionID="758febf748b5df874c9ab28c0dfc2a29">
  <xsd:schema xmlns:xsd="http://www.w3.org/2001/XMLSchema" xmlns:xs="http://www.w3.org/2001/XMLSchema" xmlns:p="http://schemas.microsoft.com/office/2006/metadata/properties" xmlns:ns2="e4a0b152-ec53-4108-a1ed-0986dd34c537" xmlns:ns3="6719b4b3-80de-4f43-99b2-cde3fc0b8e84" targetNamespace="http://schemas.microsoft.com/office/2006/metadata/properties" ma:root="true" ma:fieldsID="bd5d8f59a558a24d35b2a3ebf34a79f3" ns2:_="" ns3:_="">
    <xsd:import namespace="e4a0b152-ec53-4108-a1ed-0986dd34c537"/>
    <xsd:import namespace="6719b4b3-80de-4f43-99b2-cde3fc0b8e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a0b152-ec53-4108-a1ed-0986dd34c5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9b4b3-80de-4f43-99b2-cde3fc0b8e8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5D810B-B27B-40F0-8056-BDA252B92A32}"/>
</file>

<file path=customXml/itemProps2.xml><?xml version="1.0" encoding="utf-8"?>
<ds:datastoreItem xmlns:ds="http://schemas.openxmlformats.org/officeDocument/2006/customXml" ds:itemID="{71DEBE2A-10C4-48FE-8437-DD9720B37A99}"/>
</file>

<file path=customXml/itemProps3.xml><?xml version="1.0" encoding="utf-8"?>
<ds:datastoreItem xmlns:ds="http://schemas.openxmlformats.org/officeDocument/2006/customXml" ds:itemID="{F9EBB877-C7EE-4935-ABD3-B18AE33636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raveendranm.2862</cp:lastModifiedBy>
  <cp:revision/>
  <dcterms:created xsi:type="dcterms:W3CDTF">2023-08-18T06:54:10Z</dcterms:created>
  <dcterms:modified xsi:type="dcterms:W3CDTF">2023-08-25T17:12:48Z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0x010100665097F2902D8F44AAF3D6514B1B0474</vt:lpwstr>
  </property>
</Properties>
</file>