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HATOVA\Documents\EXPERIMENTS\5. SAXS\"/>
    </mc:Choice>
  </mc:AlternateContent>
  <bookViews>
    <workbookView xWindow="0" yWindow="0" windowWidth="19200" windowHeight="7050" activeTab="1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2" i="2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K94" i="2"/>
  <c r="C95" i="2"/>
  <c r="K95" i="2"/>
  <c r="C96" i="2"/>
  <c r="K96" i="2"/>
  <c r="C97" i="2"/>
  <c r="K97" i="2"/>
  <c r="C98" i="2"/>
</calcChain>
</file>

<file path=xl/sharedStrings.xml><?xml version="1.0" encoding="utf-8"?>
<sst xmlns="http://schemas.openxmlformats.org/spreadsheetml/2006/main" count="126" uniqueCount="118">
  <si>
    <t>Label</t>
  </si>
  <si>
    <t>No</t>
  </si>
  <si>
    <t>X</t>
  </si>
  <si>
    <t>Y</t>
  </si>
  <si>
    <t>Z</t>
  </si>
  <si>
    <t xml:space="preserve">W%(C ) </t>
  </si>
  <si>
    <t xml:space="preserve">W%(Cr) </t>
  </si>
  <si>
    <t xml:space="preserve">W%(Mn) </t>
  </si>
  <si>
    <t xml:space="preserve">W%(Fe) </t>
  </si>
  <si>
    <t xml:space="preserve">W%(Ni) </t>
  </si>
  <si>
    <t xml:space="preserve">A%(C ) </t>
  </si>
  <si>
    <t xml:space="preserve">A%(Cr) </t>
  </si>
  <si>
    <t xml:space="preserve">A%(Mn) </t>
  </si>
  <si>
    <t xml:space="preserve">A%(Fe) </t>
  </si>
  <si>
    <t xml:space="preserve">A%(Ni) </t>
  </si>
  <si>
    <t>Z61InconelSteel15ｵm/1_1</t>
  </si>
  <si>
    <t>Z61InconelSteel15ｵm/1_2</t>
  </si>
  <si>
    <t>Z61InconelSteel15ｵm/1_3</t>
  </si>
  <si>
    <t>Z61InconelSteel15ｵm/1_4</t>
  </si>
  <si>
    <t>Z61InconelSteel15ｵm/1_5</t>
  </si>
  <si>
    <t>Z61InconelSteel15ｵm/1_6</t>
  </si>
  <si>
    <t>Z61InconelSteel15ｵm/1_7</t>
  </si>
  <si>
    <t>Z61InconelSteel15ｵm/1_8</t>
  </si>
  <si>
    <t>Z61InconelSteel4ｵm/2_1</t>
  </si>
  <si>
    <t>Z61InconelSteel4ｵm/2_2</t>
  </si>
  <si>
    <t>Z61InconelSteel4ｵm/2_3</t>
  </si>
  <si>
    <t>Z61InconelSteel4ｵm/2_4</t>
  </si>
  <si>
    <t>Z61InconelSteel4ｵm/2_5</t>
  </si>
  <si>
    <t>Z61InconelSteel4ｵm/2_6</t>
  </si>
  <si>
    <t>Z61InconelSteel4ｵm/2_7</t>
  </si>
  <si>
    <t>Z61InconelSteel4ｵm/2_8</t>
  </si>
  <si>
    <t>Z61InconelSteel4ｵm/2_9</t>
  </si>
  <si>
    <t>Z61InconelSteel4ｵm/2_10</t>
  </si>
  <si>
    <t>Z61InconelSteel4ｵm/2_11</t>
  </si>
  <si>
    <t>Z61InconelSteel4ｵm/2_12</t>
  </si>
  <si>
    <t>Z61InconelSteel4ｵm/2_13</t>
  </si>
  <si>
    <t>Z61InconelSteel4ｵm/2_14</t>
  </si>
  <si>
    <t>Z61InconelSteel4ｵm/2_15</t>
  </si>
  <si>
    <t>Z61InconelSteel4ｵm/2_16</t>
  </si>
  <si>
    <t>Z61InconelSteel4ｵm/2_17</t>
  </si>
  <si>
    <t>Z61InconelSteel4ｵm/2_18</t>
  </si>
  <si>
    <t>Z61InconelSteel4ｵm/2_19</t>
  </si>
  <si>
    <t>Z61InconelSteel4ｵm/2_20</t>
  </si>
  <si>
    <t>Z61InconelSteel4ｵm/2_21</t>
  </si>
  <si>
    <t>Z61InconelSteel4ｵm/2_22</t>
  </si>
  <si>
    <t>Z61InconelSteel4ｵm/2_23</t>
  </si>
  <si>
    <t>Z61InconelSteel4ｵm/2_24</t>
  </si>
  <si>
    <t>Z61InconelSteel4ｵm/2_25</t>
  </si>
  <si>
    <t>Z61InconelSteel4ｵm/2_26</t>
  </si>
  <si>
    <t>Z61InconelSteel4ｵm/2_27</t>
  </si>
  <si>
    <t>Z61InconelSteel4ｵm/2_28</t>
  </si>
  <si>
    <t>Z61InconelSteel4ｵm/2_29</t>
  </si>
  <si>
    <t>Z61InconelSteel4ｵm/2_30</t>
  </si>
  <si>
    <t>Z61InconelSteel4ｵm/2_31</t>
  </si>
  <si>
    <t>Z61InconelSteel4ｵm/2_32</t>
  </si>
  <si>
    <t>Z61InconelSteel4ｵm/2_33</t>
  </si>
  <si>
    <t>Z61InconelSteel4ｵm/2_34</t>
  </si>
  <si>
    <t>Z61InconelSteel4ｵm/2_35</t>
  </si>
  <si>
    <t>Z61InconelSteel4ｵm/2_36</t>
  </si>
  <si>
    <t>Z61InconelSteel4ｵm/2_37</t>
  </si>
  <si>
    <t>Z61InconelSteel4ｵm/2_38</t>
  </si>
  <si>
    <t>Z61InconelSteel4ｵm/2_39</t>
  </si>
  <si>
    <t>Z61InconelSteel4ｵm/2_40</t>
  </si>
  <si>
    <t>Z61InconelSteel4ｵm/2_41</t>
  </si>
  <si>
    <t>Z61InconelSteel4ｵm/2_42</t>
  </si>
  <si>
    <t>Z61InconelSteel4ｵm/2_43</t>
  </si>
  <si>
    <t>Z61InconelSteel4ｵm/2_44</t>
  </si>
  <si>
    <t>Z61InconelSteel4ｵm/2_45</t>
  </si>
  <si>
    <t>Z61InconelSteel4ｵm/2_46</t>
  </si>
  <si>
    <t>Z61InconelSteel4ｵm/2_47</t>
  </si>
  <si>
    <t>Z61InconelSteel4ｵm/2_48</t>
  </si>
  <si>
    <t>Z61InconelSteel4ｵm/2_49</t>
  </si>
  <si>
    <t>Z61InconelSteel4ｵm/2_50</t>
  </si>
  <si>
    <t>Z61InconelSteel4ｵm/2_51</t>
  </si>
  <si>
    <t>Z61InconelSteel4ｵm/2_52</t>
  </si>
  <si>
    <t>Z61InconelSteel4ｵm/2_53</t>
  </si>
  <si>
    <t>Z61InconelSteel4ｵm/2_54</t>
  </si>
  <si>
    <t>Z61InconelSteel4ｵm/2_55</t>
  </si>
  <si>
    <t>Z61InconelSteel4ｵm/2_56</t>
  </si>
  <si>
    <t>Z61InconelSteel4ｵm/2_57</t>
  </si>
  <si>
    <t>Z61InconelSteel15ｵmEND/1_1</t>
  </si>
  <si>
    <t>Z61InconelSteel15ｵmEND/1_2</t>
  </si>
  <si>
    <t>Z61InconelSteel15ｵmEND/1_3</t>
  </si>
  <si>
    <t>Z61InconelSteel15ｵmEND/1_4</t>
  </si>
  <si>
    <t>Z61InconelSteel15ｵmEND/1_5</t>
  </si>
  <si>
    <t>Z61InconelSteel15ｵmEND/1_6</t>
  </si>
  <si>
    <t>Z61InconelSteel15ｵmEND/1_7</t>
  </si>
  <si>
    <t>Z61InconelSteel15ｵmEND/1_8</t>
  </si>
  <si>
    <t>Z61InconelSteel15ｵmEND/1_9</t>
  </si>
  <si>
    <t>Z61InconelSteel15ｵmEND/1_10</t>
  </si>
  <si>
    <t>Z61InconelSteel15ｵmEND/1_11</t>
  </si>
  <si>
    <t>Z61InconelSteel15ｵmEND/1_12</t>
  </si>
  <si>
    <t>Z61InconelSteel15ｵmEND/1_13</t>
  </si>
  <si>
    <t>Z61InconelSteel15ｵmEND/1_14</t>
  </si>
  <si>
    <t>Z61InconelSteel15ｵmEND/1_15</t>
  </si>
  <si>
    <t>Z61InconelSteel15ｵmEND/1_16</t>
  </si>
  <si>
    <t>Z61InconelSteel15ｵmEND/1_17</t>
  </si>
  <si>
    <t>Z61InconelSteel15ｵmEND/1_18</t>
  </si>
  <si>
    <t>Z61InconelSteel15ｵmEND/1_19</t>
  </si>
  <si>
    <t>Z61InconelSteel15ｵmEND/1_20</t>
  </si>
  <si>
    <t>Z61InconelSteel15ｵmEND/1_21</t>
  </si>
  <si>
    <t>Z61InconelSteel15ｵmEND/1_22</t>
  </si>
  <si>
    <t>Z61InconelSteel15ｵmEND/1_23</t>
  </si>
  <si>
    <t>Z61InconelSteel15ｵmEND/1_24</t>
  </si>
  <si>
    <t>Z61InconelSteel15ｵmEND/1_25</t>
  </si>
  <si>
    <t>Z61InconelSteel15ｵmEND/1_26</t>
  </si>
  <si>
    <t>Z61InconelSteel15ｵmEND/1_27</t>
  </si>
  <si>
    <t>Z61InconelSteel15ｵmEND/1_28</t>
  </si>
  <si>
    <t>Z61InconelSteel15ｵmEND/1_29</t>
  </si>
  <si>
    <t>Z61InconelSteel15ｵmEND/1_30</t>
  </si>
  <si>
    <t>Z61InconelSteel15ｵmEND/1_31</t>
  </si>
  <si>
    <t>Z61InconelSteel15ｵmEND/1_32</t>
  </si>
  <si>
    <t>distance, µm</t>
  </si>
  <si>
    <t>FL, µm</t>
  </si>
  <si>
    <t>average C, wt% in steel far from the FL</t>
  </si>
  <si>
    <t>Cr</t>
  </si>
  <si>
    <t>Mn</t>
  </si>
  <si>
    <t>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</si>
</sst>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0" i="0" baseline="0">
                <a:effectLst/>
              </a:rPr>
              <a:t>C and Mn profiles across the fusion line</a:t>
            </a:r>
            <a:endParaRPr lang="fr-FR" sz="1600">
              <a:effectLst/>
            </a:endParaRPr>
          </a:p>
        </c:rich>
      </c:tx>
      <c:layout>
        <c:manualLayout>
          <c:xMode val="edge"/>
          <c:yMode val="edge"/>
          <c:x val="0.137208223972003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2791776027996496E-2"/>
          <c:y val="0.17171296296296296"/>
          <c:w val="0.87974518810148716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Feuil2!$E$1</c:f>
              <c:strCache>
                <c:ptCount val="1"/>
                <c:pt idx="0">
                  <c:v>W%(C 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Feuil2!$D$2:$D$98</c:f>
              <c:numCache>
                <c:formatCode>General</c:formatCode>
                <c:ptCount val="97"/>
                <c:pt idx="0">
                  <c:v>-500</c:v>
                </c:pt>
                <c:pt idx="1">
                  <c:v>-515</c:v>
                </c:pt>
                <c:pt idx="2">
                  <c:v>-500</c:v>
                </c:pt>
                <c:pt idx="3">
                  <c:v>-485</c:v>
                </c:pt>
                <c:pt idx="4">
                  <c:v>-470</c:v>
                </c:pt>
                <c:pt idx="5">
                  <c:v>-455</c:v>
                </c:pt>
                <c:pt idx="6">
                  <c:v>-441</c:v>
                </c:pt>
                <c:pt idx="7">
                  <c:v>-426</c:v>
                </c:pt>
                <c:pt idx="8">
                  <c:v>-411</c:v>
                </c:pt>
                <c:pt idx="9">
                  <c:v>-396</c:v>
                </c:pt>
                <c:pt idx="10">
                  <c:v>-381</c:v>
                </c:pt>
                <c:pt idx="11">
                  <c:v>-366</c:v>
                </c:pt>
                <c:pt idx="12">
                  <c:v>-351</c:v>
                </c:pt>
                <c:pt idx="13">
                  <c:v>-336</c:v>
                </c:pt>
                <c:pt idx="14">
                  <c:v>-321</c:v>
                </c:pt>
                <c:pt idx="15">
                  <c:v>-306</c:v>
                </c:pt>
                <c:pt idx="16">
                  <c:v>-292</c:v>
                </c:pt>
                <c:pt idx="17">
                  <c:v>-277</c:v>
                </c:pt>
                <c:pt idx="18">
                  <c:v>-262</c:v>
                </c:pt>
                <c:pt idx="19">
                  <c:v>-247</c:v>
                </c:pt>
                <c:pt idx="20">
                  <c:v>-232</c:v>
                </c:pt>
                <c:pt idx="21">
                  <c:v>-217</c:v>
                </c:pt>
                <c:pt idx="22">
                  <c:v>-202</c:v>
                </c:pt>
                <c:pt idx="23">
                  <c:v>-187</c:v>
                </c:pt>
                <c:pt idx="24">
                  <c:v>-172</c:v>
                </c:pt>
                <c:pt idx="25">
                  <c:v>-157</c:v>
                </c:pt>
                <c:pt idx="26">
                  <c:v>-143</c:v>
                </c:pt>
                <c:pt idx="27">
                  <c:v>-128</c:v>
                </c:pt>
                <c:pt idx="28">
                  <c:v>-113</c:v>
                </c:pt>
                <c:pt idx="29">
                  <c:v>-98</c:v>
                </c:pt>
                <c:pt idx="30">
                  <c:v>-83</c:v>
                </c:pt>
                <c:pt idx="31">
                  <c:v>-68</c:v>
                </c:pt>
                <c:pt idx="32">
                  <c:v>-66</c:v>
                </c:pt>
                <c:pt idx="33">
                  <c:v>-62</c:v>
                </c:pt>
                <c:pt idx="34">
                  <c:v>-57</c:v>
                </c:pt>
                <c:pt idx="35">
                  <c:v>-53</c:v>
                </c:pt>
                <c:pt idx="36">
                  <c:v>-48</c:v>
                </c:pt>
                <c:pt idx="37">
                  <c:v>-44</c:v>
                </c:pt>
                <c:pt idx="38">
                  <c:v>-39</c:v>
                </c:pt>
                <c:pt idx="39">
                  <c:v>-35</c:v>
                </c:pt>
                <c:pt idx="40">
                  <c:v>-31</c:v>
                </c:pt>
                <c:pt idx="41">
                  <c:v>-26</c:v>
                </c:pt>
                <c:pt idx="42">
                  <c:v>-22</c:v>
                </c:pt>
                <c:pt idx="43">
                  <c:v>-17</c:v>
                </c:pt>
                <c:pt idx="44">
                  <c:v>-13</c:v>
                </c:pt>
                <c:pt idx="45">
                  <c:v>-8</c:v>
                </c:pt>
                <c:pt idx="46">
                  <c:v>-4</c:v>
                </c:pt>
                <c:pt idx="47">
                  <c:v>0</c:v>
                </c:pt>
                <c:pt idx="48">
                  <c:v>5</c:v>
                </c:pt>
                <c:pt idx="49">
                  <c:v>9</c:v>
                </c:pt>
                <c:pt idx="50">
                  <c:v>14</c:v>
                </c:pt>
                <c:pt idx="51">
                  <c:v>18</c:v>
                </c:pt>
                <c:pt idx="52">
                  <c:v>23</c:v>
                </c:pt>
                <c:pt idx="53">
                  <c:v>27</c:v>
                </c:pt>
                <c:pt idx="54">
                  <c:v>31</c:v>
                </c:pt>
                <c:pt idx="55">
                  <c:v>36</c:v>
                </c:pt>
                <c:pt idx="56">
                  <c:v>40</c:v>
                </c:pt>
                <c:pt idx="57">
                  <c:v>45</c:v>
                </c:pt>
                <c:pt idx="58">
                  <c:v>49</c:v>
                </c:pt>
                <c:pt idx="59">
                  <c:v>54</c:v>
                </c:pt>
                <c:pt idx="60">
                  <c:v>58</c:v>
                </c:pt>
                <c:pt idx="61">
                  <c:v>62</c:v>
                </c:pt>
                <c:pt idx="62">
                  <c:v>67</c:v>
                </c:pt>
                <c:pt idx="63">
                  <c:v>71</c:v>
                </c:pt>
                <c:pt idx="64">
                  <c:v>76</c:v>
                </c:pt>
                <c:pt idx="65">
                  <c:v>80</c:v>
                </c:pt>
                <c:pt idx="66">
                  <c:v>85</c:v>
                </c:pt>
                <c:pt idx="67">
                  <c:v>89</c:v>
                </c:pt>
                <c:pt idx="68">
                  <c:v>93</c:v>
                </c:pt>
                <c:pt idx="69">
                  <c:v>98</c:v>
                </c:pt>
                <c:pt idx="70">
                  <c:v>102</c:v>
                </c:pt>
                <c:pt idx="71">
                  <c:v>107</c:v>
                </c:pt>
                <c:pt idx="72">
                  <c:v>111</c:v>
                </c:pt>
                <c:pt idx="73">
                  <c:v>116</c:v>
                </c:pt>
                <c:pt idx="74">
                  <c:v>120</c:v>
                </c:pt>
                <c:pt idx="75">
                  <c:v>124</c:v>
                </c:pt>
                <c:pt idx="76">
                  <c:v>129</c:v>
                </c:pt>
                <c:pt idx="77">
                  <c:v>133</c:v>
                </c:pt>
                <c:pt idx="78">
                  <c:v>138</c:v>
                </c:pt>
                <c:pt idx="79">
                  <c:v>142</c:v>
                </c:pt>
                <c:pt idx="80">
                  <c:v>147</c:v>
                </c:pt>
                <c:pt idx="81">
                  <c:v>151</c:v>
                </c:pt>
                <c:pt idx="82">
                  <c:v>155</c:v>
                </c:pt>
                <c:pt idx="83">
                  <c:v>160</c:v>
                </c:pt>
                <c:pt idx="84">
                  <c:v>164</c:v>
                </c:pt>
                <c:pt idx="85">
                  <c:v>169</c:v>
                </c:pt>
                <c:pt idx="86">
                  <c:v>173</c:v>
                </c:pt>
                <c:pt idx="87">
                  <c:v>178</c:v>
                </c:pt>
                <c:pt idx="88">
                  <c:v>182</c:v>
                </c:pt>
                <c:pt idx="89">
                  <c:v>184</c:v>
                </c:pt>
                <c:pt idx="90">
                  <c:v>198</c:v>
                </c:pt>
                <c:pt idx="91">
                  <c:v>213</c:v>
                </c:pt>
                <c:pt idx="92">
                  <c:v>227</c:v>
                </c:pt>
                <c:pt idx="93">
                  <c:v>241</c:v>
                </c:pt>
                <c:pt idx="94">
                  <c:v>255</c:v>
                </c:pt>
                <c:pt idx="95">
                  <c:v>270</c:v>
                </c:pt>
                <c:pt idx="96">
                  <c:v>284</c:v>
                </c:pt>
              </c:numCache>
            </c:numRef>
          </c:xVal>
          <c:yVal>
            <c:numRef>
              <c:f>Feuil2!$E$2:$E$98</c:f>
              <c:numCache>
                <c:formatCode>General</c:formatCode>
                <c:ptCount val="97"/>
                <c:pt idx="0">
                  <c:v>0.36530000000000001</c:v>
                </c:pt>
                <c:pt idx="1">
                  <c:v>0.35439999999999999</c:v>
                </c:pt>
                <c:pt idx="2">
                  <c:v>0.34460000000000002</c:v>
                </c:pt>
                <c:pt idx="3">
                  <c:v>0.30209999999999998</c:v>
                </c:pt>
                <c:pt idx="4">
                  <c:v>0.4173</c:v>
                </c:pt>
                <c:pt idx="5">
                  <c:v>0.41620000000000001</c:v>
                </c:pt>
                <c:pt idx="6">
                  <c:v>0.30790000000000001</c:v>
                </c:pt>
                <c:pt idx="7">
                  <c:v>0.36299999999999999</c:v>
                </c:pt>
                <c:pt idx="8">
                  <c:v>0.3523</c:v>
                </c:pt>
                <c:pt idx="9">
                  <c:v>0.38590000000000002</c:v>
                </c:pt>
                <c:pt idx="10">
                  <c:v>0.33750000000000002</c:v>
                </c:pt>
                <c:pt idx="11">
                  <c:v>0.32540000000000002</c:v>
                </c:pt>
                <c:pt idx="12">
                  <c:v>0.43640000000000001</c:v>
                </c:pt>
                <c:pt idx="13">
                  <c:v>0.36380000000000001</c:v>
                </c:pt>
                <c:pt idx="14">
                  <c:v>0.2974</c:v>
                </c:pt>
                <c:pt idx="15">
                  <c:v>0.48349999999999999</c:v>
                </c:pt>
                <c:pt idx="16">
                  <c:v>0.3155</c:v>
                </c:pt>
                <c:pt idx="17">
                  <c:v>0.34789999999999999</c:v>
                </c:pt>
                <c:pt idx="18">
                  <c:v>0.29580000000000001</c:v>
                </c:pt>
                <c:pt idx="19">
                  <c:v>0.36470000000000002</c:v>
                </c:pt>
                <c:pt idx="20">
                  <c:v>0.29070000000000001</c:v>
                </c:pt>
                <c:pt idx="21">
                  <c:v>0.32600000000000001</c:v>
                </c:pt>
                <c:pt idx="22">
                  <c:v>0.28179999999999999</c:v>
                </c:pt>
                <c:pt idx="23">
                  <c:v>0.2898</c:v>
                </c:pt>
                <c:pt idx="24">
                  <c:v>0.2455</c:v>
                </c:pt>
                <c:pt idx="25">
                  <c:v>0.3236</c:v>
                </c:pt>
                <c:pt idx="26">
                  <c:v>0.29260000000000003</c:v>
                </c:pt>
                <c:pt idx="27">
                  <c:v>0.25740000000000002</c:v>
                </c:pt>
                <c:pt idx="28">
                  <c:v>0.2641</c:v>
                </c:pt>
                <c:pt idx="29">
                  <c:v>0.28849999999999998</c:v>
                </c:pt>
                <c:pt idx="30">
                  <c:v>0.218</c:v>
                </c:pt>
                <c:pt idx="31">
                  <c:v>0.1547</c:v>
                </c:pt>
                <c:pt idx="32">
                  <c:v>0.23569999999999999</c:v>
                </c:pt>
                <c:pt idx="33">
                  <c:v>0.23330000000000001</c:v>
                </c:pt>
                <c:pt idx="34">
                  <c:v>0.2293</c:v>
                </c:pt>
                <c:pt idx="35">
                  <c:v>0.17399999999999999</c:v>
                </c:pt>
                <c:pt idx="36">
                  <c:v>0.219</c:v>
                </c:pt>
                <c:pt idx="37">
                  <c:v>0.1822</c:v>
                </c:pt>
                <c:pt idx="38">
                  <c:v>0.12670000000000001</c:v>
                </c:pt>
                <c:pt idx="39">
                  <c:v>0.20300000000000001</c:v>
                </c:pt>
                <c:pt idx="40">
                  <c:v>0.16309999999999999</c:v>
                </c:pt>
                <c:pt idx="41">
                  <c:v>0.1618</c:v>
                </c:pt>
                <c:pt idx="42">
                  <c:v>0.19339999999999999</c:v>
                </c:pt>
                <c:pt idx="43">
                  <c:v>0.13250000000000001</c:v>
                </c:pt>
                <c:pt idx="44">
                  <c:v>0.19470000000000001</c:v>
                </c:pt>
                <c:pt idx="45">
                  <c:v>0.1128</c:v>
                </c:pt>
                <c:pt idx="46">
                  <c:v>0.1012</c:v>
                </c:pt>
                <c:pt idx="47">
                  <c:v>8.3400000000000002E-2</c:v>
                </c:pt>
                <c:pt idx="48">
                  <c:v>0.40989999999999999</c:v>
                </c:pt>
                <c:pt idx="49">
                  <c:v>0.45179999999999998</c:v>
                </c:pt>
                <c:pt idx="50">
                  <c:v>0.59730000000000005</c:v>
                </c:pt>
                <c:pt idx="51">
                  <c:v>0.76300000000000001</c:v>
                </c:pt>
                <c:pt idx="52">
                  <c:v>0.81579999999999997</c:v>
                </c:pt>
                <c:pt idx="53">
                  <c:v>0.71930000000000005</c:v>
                </c:pt>
                <c:pt idx="54">
                  <c:v>0.66779999999999995</c:v>
                </c:pt>
                <c:pt idx="55">
                  <c:v>0.57830000000000004</c:v>
                </c:pt>
                <c:pt idx="56">
                  <c:v>0.50249999999999995</c:v>
                </c:pt>
                <c:pt idx="57">
                  <c:v>0.44419999999999998</c:v>
                </c:pt>
                <c:pt idx="58">
                  <c:v>0.45079999999999998</c:v>
                </c:pt>
                <c:pt idx="59">
                  <c:v>0.32400000000000001</c:v>
                </c:pt>
                <c:pt idx="60">
                  <c:v>0.27710000000000001</c:v>
                </c:pt>
                <c:pt idx="61">
                  <c:v>0.4446</c:v>
                </c:pt>
                <c:pt idx="62">
                  <c:v>0.18110000000000001</c:v>
                </c:pt>
                <c:pt idx="63">
                  <c:v>0.18160000000000001</c:v>
                </c:pt>
                <c:pt idx="64">
                  <c:v>0.50729999999999997</c:v>
                </c:pt>
                <c:pt idx="65">
                  <c:v>0.14319999999999999</c:v>
                </c:pt>
                <c:pt idx="66">
                  <c:v>0.1341</c:v>
                </c:pt>
                <c:pt idx="67">
                  <c:v>0.58260000000000001</c:v>
                </c:pt>
                <c:pt idx="68">
                  <c:v>0.14169999999999999</c:v>
                </c:pt>
                <c:pt idx="69">
                  <c:v>9.8100000000000007E-2</c:v>
                </c:pt>
                <c:pt idx="70">
                  <c:v>9.06E-2</c:v>
                </c:pt>
                <c:pt idx="71">
                  <c:v>6.6299999999999998E-2</c:v>
                </c:pt>
                <c:pt idx="72">
                  <c:v>6.3799999999999996E-2</c:v>
                </c:pt>
                <c:pt idx="73">
                  <c:v>7.7100000000000002E-2</c:v>
                </c:pt>
                <c:pt idx="74">
                  <c:v>6.5799999999999997E-2</c:v>
                </c:pt>
                <c:pt idx="75">
                  <c:v>6.2799999999999995E-2</c:v>
                </c:pt>
                <c:pt idx="76">
                  <c:v>5.3900000000000003E-2</c:v>
                </c:pt>
                <c:pt idx="77">
                  <c:v>6.3E-2</c:v>
                </c:pt>
                <c:pt idx="78">
                  <c:v>5.2600000000000001E-2</c:v>
                </c:pt>
                <c:pt idx="79">
                  <c:v>6.2300000000000001E-2</c:v>
                </c:pt>
                <c:pt idx="80">
                  <c:v>0.1109</c:v>
                </c:pt>
                <c:pt idx="81">
                  <c:v>7.0099999999999996E-2</c:v>
                </c:pt>
                <c:pt idx="82">
                  <c:v>6.1400000000000003E-2</c:v>
                </c:pt>
                <c:pt idx="83">
                  <c:v>3.44E-2</c:v>
                </c:pt>
                <c:pt idx="84">
                  <c:v>3.2599999999999997E-2</c:v>
                </c:pt>
                <c:pt idx="85">
                  <c:v>3.5900000000000001E-2</c:v>
                </c:pt>
                <c:pt idx="86">
                  <c:v>3.4099999999999998E-2</c:v>
                </c:pt>
                <c:pt idx="87">
                  <c:v>6.3700000000000007E-2</c:v>
                </c:pt>
                <c:pt idx="88">
                  <c:v>0</c:v>
                </c:pt>
                <c:pt idx="89">
                  <c:v>2.1000000000000001E-2</c:v>
                </c:pt>
                <c:pt idx="90">
                  <c:v>1.3599999999999999E-2</c:v>
                </c:pt>
                <c:pt idx="91">
                  <c:v>6.0000000000000001E-3</c:v>
                </c:pt>
                <c:pt idx="92">
                  <c:v>1.7999999999999999E-2</c:v>
                </c:pt>
                <c:pt idx="93">
                  <c:v>1.09E-2</c:v>
                </c:pt>
                <c:pt idx="94">
                  <c:v>2.8299999999999999E-2</c:v>
                </c:pt>
                <c:pt idx="95">
                  <c:v>5.16E-2</c:v>
                </c:pt>
                <c:pt idx="96">
                  <c:v>1.95E-2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9-49BC-82D3-FCC4C953D871}"/>
            </c:ext>
          </c:extLst>
        </c:ser>
        <c:ser>
          <c:idx val="1"/>
          <c:order val="1"/>
          <c:tx>
            <c:strRef>
              <c:f>Feuil2!$G$1</c:f>
              <c:strCache>
                <c:ptCount val="1"/>
                <c:pt idx="0">
                  <c:v>W%(Mn)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Feuil2!$D$2:$D$98</c:f>
              <c:numCache>
                <c:formatCode>General</c:formatCode>
                <c:ptCount val="97"/>
                <c:pt idx="0">
                  <c:v>-500</c:v>
                </c:pt>
                <c:pt idx="1">
                  <c:v>-515</c:v>
                </c:pt>
                <c:pt idx="2">
                  <c:v>-500</c:v>
                </c:pt>
                <c:pt idx="3">
                  <c:v>-485</c:v>
                </c:pt>
                <c:pt idx="4">
                  <c:v>-470</c:v>
                </c:pt>
                <c:pt idx="5">
                  <c:v>-455</c:v>
                </c:pt>
                <c:pt idx="6">
                  <c:v>-441</c:v>
                </c:pt>
                <c:pt idx="7">
                  <c:v>-426</c:v>
                </c:pt>
                <c:pt idx="8">
                  <c:v>-411</c:v>
                </c:pt>
                <c:pt idx="9">
                  <c:v>-396</c:v>
                </c:pt>
                <c:pt idx="10">
                  <c:v>-381</c:v>
                </c:pt>
                <c:pt idx="11">
                  <c:v>-366</c:v>
                </c:pt>
                <c:pt idx="12">
                  <c:v>-351</c:v>
                </c:pt>
                <c:pt idx="13">
                  <c:v>-336</c:v>
                </c:pt>
                <c:pt idx="14">
                  <c:v>-321</c:v>
                </c:pt>
                <c:pt idx="15">
                  <c:v>-306</c:v>
                </c:pt>
                <c:pt idx="16">
                  <c:v>-292</c:v>
                </c:pt>
                <c:pt idx="17">
                  <c:v>-277</c:v>
                </c:pt>
                <c:pt idx="18">
                  <c:v>-262</c:v>
                </c:pt>
                <c:pt idx="19">
                  <c:v>-247</c:v>
                </c:pt>
                <c:pt idx="20">
                  <c:v>-232</c:v>
                </c:pt>
                <c:pt idx="21">
                  <c:v>-217</c:v>
                </c:pt>
                <c:pt idx="22">
                  <c:v>-202</c:v>
                </c:pt>
                <c:pt idx="23">
                  <c:v>-187</c:v>
                </c:pt>
                <c:pt idx="24">
                  <c:v>-172</c:v>
                </c:pt>
                <c:pt idx="25">
                  <c:v>-157</c:v>
                </c:pt>
                <c:pt idx="26">
                  <c:v>-143</c:v>
                </c:pt>
                <c:pt idx="27">
                  <c:v>-128</c:v>
                </c:pt>
                <c:pt idx="28">
                  <c:v>-113</c:v>
                </c:pt>
                <c:pt idx="29">
                  <c:v>-98</c:v>
                </c:pt>
                <c:pt idx="30">
                  <c:v>-83</c:v>
                </c:pt>
                <c:pt idx="31">
                  <c:v>-68</c:v>
                </c:pt>
                <c:pt idx="32">
                  <c:v>-66</c:v>
                </c:pt>
                <c:pt idx="33">
                  <c:v>-62</c:v>
                </c:pt>
                <c:pt idx="34">
                  <c:v>-57</c:v>
                </c:pt>
                <c:pt idx="35">
                  <c:v>-53</c:v>
                </c:pt>
                <c:pt idx="36">
                  <c:v>-48</c:v>
                </c:pt>
                <c:pt idx="37">
                  <c:v>-44</c:v>
                </c:pt>
                <c:pt idx="38">
                  <c:v>-39</c:v>
                </c:pt>
                <c:pt idx="39">
                  <c:v>-35</c:v>
                </c:pt>
                <c:pt idx="40">
                  <c:v>-31</c:v>
                </c:pt>
                <c:pt idx="41">
                  <c:v>-26</c:v>
                </c:pt>
                <c:pt idx="42">
                  <c:v>-22</c:v>
                </c:pt>
                <c:pt idx="43">
                  <c:v>-17</c:v>
                </c:pt>
                <c:pt idx="44">
                  <c:v>-13</c:v>
                </c:pt>
                <c:pt idx="45">
                  <c:v>-8</c:v>
                </c:pt>
                <c:pt idx="46">
                  <c:v>-4</c:v>
                </c:pt>
                <c:pt idx="47">
                  <c:v>0</c:v>
                </c:pt>
                <c:pt idx="48">
                  <c:v>5</c:v>
                </c:pt>
                <c:pt idx="49">
                  <c:v>9</c:v>
                </c:pt>
                <c:pt idx="50">
                  <c:v>14</c:v>
                </c:pt>
                <c:pt idx="51">
                  <c:v>18</c:v>
                </c:pt>
                <c:pt idx="52">
                  <c:v>23</c:v>
                </c:pt>
                <c:pt idx="53">
                  <c:v>27</c:v>
                </c:pt>
                <c:pt idx="54">
                  <c:v>31</c:v>
                </c:pt>
                <c:pt idx="55">
                  <c:v>36</c:v>
                </c:pt>
                <c:pt idx="56">
                  <c:v>40</c:v>
                </c:pt>
                <c:pt idx="57">
                  <c:v>45</c:v>
                </c:pt>
                <c:pt idx="58">
                  <c:v>49</c:v>
                </c:pt>
                <c:pt idx="59">
                  <c:v>54</c:v>
                </c:pt>
                <c:pt idx="60">
                  <c:v>58</c:v>
                </c:pt>
                <c:pt idx="61">
                  <c:v>62</c:v>
                </c:pt>
                <c:pt idx="62">
                  <c:v>67</c:v>
                </c:pt>
                <c:pt idx="63">
                  <c:v>71</c:v>
                </c:pt>
                <c:pt idx="64">
                  <c:v>76</c:v>
                </c:pt>
                <c:pt idx="65">
                  <c:v>80</c:v>
                </c:pt>
                <c:pt idx="66">
                  <c:v>85</c:v>
                </c:pt>
                <c:pt idx="67">
                  <c:v>89</c:v>
                </c:pt>
                <c:pt idx="68">
                  <c:v>93</c:v>
                </c:pt>
                <c:pt idx="69">
                  <c:v>98</c:v>
                </c:pt>
                <c:pt idx="70">
                  <c:v>102</c:v>
                </c:pt>
                <c:pt idx="71">
                  <c:v>107</c:v>
                </c:pt>
                <c:pt idx="72">
                  <c:v>111</c:v>
                </c:pt>
                <c:pt idx="73">
                  <c:v>116</c:v>
                </c:pt>
                <c:pt idx="74">
                  <c:v>120</c:v>
                </c:pt>
                <c:pt idx="75">
                  <c:v>124</c:v>
                </c:pt>
                <c:pt idx="76">
                  <c:v>129</c:v>
                </c:pt>
                <c:pt idx="77">
                  <c:v>133</c:v>
                </c:pt>
                <c:pt idx="78">
                  <c:v>138</c:v>
                </c:pt>
                <c:pt idx="79">
                  <c:v>142</c:v>
                </c:pt>
                <c:pt idx="80">
                  <c:v>147</c:v>
                </c:pt>
                <c:pt idx="81">
                  <c:v>151</c:v>
                </c:pt>
                <c:pt idx="82">
                  <c:v>155</c:v>
                </c:pt>
                <c:pt idx="83">
                  <c:v>160</c:v>
                </c:pt>
                <c:pt idx="84">
                  <c:v>164</c:v>
                </c:pt>
                <c:pt idx="85">
                  <c:v>169</c:v>
                </c:pt>
                <c:pt idx="86">
                  <c:v>173</c:v>
                </c:pt>
                <c:pt idx="87">
                  <c:v>178</c:v>
                </c:pt>
                <c:pt idx="88">
                  <c:v>182</c:v>
                </c:pt>
                <c:pt idx="89">
                  <c:v>184</c:v>
                </c:pt>
                <c:pt idx="90">
                  <c:v>198</c:v>
                </c:pt>
                <c:pt idx="91">
                  <c:v>213</c:v>
                </c:pt>
                <c:pt idx="92">
                  <c:v>227</c:v>
                </c:pt>
                <c:pt idx="93">
                  <c:v>241</c:v>
                </c:pt>
                <c:pt idx="94">
                  <c:v>255</c:v>
                </c:pt>
                <c:pt idx="95">
                  <c:v>270</c:v>
                </c:pt>
                <c:pt idx="96">
                  <c:v>284</c:v>
                </c:pt>
              </c:numCache>
            </c:numRef>
          </c:xVal>
          <c:yVal>
            <c:numRef>
              <c:f>Feuil2!$G$2:$G$98</c:f>
              <c:numCache>
                <c:formatCode>General</c:formatCode>
                <c:ptCount val="97"/>
                <c:pt idx="0">
                  <c:v>1.6640999999999999</c:v>
                </c:pt>
                <c:pt idx="1">
                  <c:v>1.7045999999999999</c:v>
                </c:pt>
                <c:pt idx="2">
                  <c:v>1.6780999999999999</c:v>
                </c:pt>
                <c:pt idx="3">
                  <c:v>1.7016</c:v>
                </c:pt>
                <c:pt idx="4">
                  <c:v>1.7486999999999999</c:v>
                </c:pt>
                <c:pt idx="5">
                  <c:v>1.7834000000000001</c:v>
                </c:pt>
                <c:pt idx="6">
                  <c:v>1.6538999999999999</c:v>
                </c:pt>
                <c:pt idx="7">
                  <c:v>1.6692</c:v>
                </c:pt>
                <c:pt idx="8">
                  <c:v>1.6933</c:v>
                </c:pt>
                <c:pt idx="9">
                  <c:v>1.7954000000000001</c:v>
                </c:pt>
                <c:pt idx="10">
                  <c:v>1.6859999999999999</c:v>
                </c:pt>
                <c:pt idx="11">
                  <c:v>1.6904999999999999</c:v>
                </c:pt>
                <c:pt idx="12">
                  <c:v>1.7406999999999999</c:v>
                </c:pt>
                <c:pt idx="13">
                  <c:v>1.7376</c:v>
                </c:pt>
                <c:pt idx="14">
                  <c:v>1.74</c:v>
                </c:pt>
                <c:pt idx="15">
                  <c:v>1.8971</c:v>
                </c:pt>
                <c:pt idx="16">
                  <c:v>1.6711</c:v>
                </c:pt>
                <c:pt idx="17">
                  <c:v>1.7290000000000001</c:v>
                </c:pt>
                <c:pt idx="18">
                  <c:v>1.7358</c:v>
                </c:pt>
                <c:pt idx="19">
                  <c:v>1.6704000000000001</c:v>
                </c:pt>
                <c:pt idx="20">
                  <c:v>1.7123999999999999</c:v>
                </c:pt>
                <c:pt idx="21">
                  <c:v>1.6444000000000001</c:v>
                </c:pt>
                <c:pt idx="22">
                  <c:v>1.6253</c:v>
                </c:pt>
                <c:pt idx="23">
                  <c:v>1.6566000000000001</c:v>
                </c:pt>
                <c:pt idx="24">
                  <c:v>1.6504000000000001</c:v>
                </c:pt>
                <c:pt idx="25">
                  <c:v>1.6682999999999999</c:v>
                </c:pt>
                <c:pt idx="26">
                  <c:v>1.6567000000000001</c:v>
                </c:pt>
                <c:pt idx="27">
                  <c:v>1.6051</c:v>
                </c:pt>
                <c:pt idx="28">
                  <c:v>1.6014999999999999</c:v>
                </c:pt>
                <c:pt idx="29">
                  <c:v>1.7018</c:v>
                </c:pt>
                <c:pt idx="30">
                  <c:v>1.601</c:v>
                </c:pt>
                <c:pt idx="31">
                  <c:v>1.6544000000000001</c:v>
                </c:pt>
                <c:pt idx="32">
                  <c:v>1.6062000000000001</c:v>
                </c:pt>
                <c:pt idx="33">
                  <c:v>1.6171</c:v>
                </c:pt>
                <c:pt idx="34">
                  <c:v>1.6303000000000001</c:v>
                </c:pt>
                <c:pt idx="35">
                  <c:v>1.6072</c:v>
                </c:pt>
                <c:pt idx="36">
                  <c:v>1.6512</c:v>
                </c:pt>
                <c:pt idx="37">
                  <c:v>1.5781000000000001</c:v>
                </c:pt>
                <c:pt idx="38">
                  <c:v>1.5747</c:v>
                </c:pt>
                <c:pt idx="39">
                  <c:v>1.5901000000000001</c:v>
                </c:pt>
                <c:pt idx="40">
                  <c:v>1.5472999999999999</c:v>
                </c:pt>
                <c:pt idx="41">
                  <c:v>1.5585</c:v>
                </c:pt>
                <c:pt idx="42">
                  <c:v>1.6301000000000001</c:v>
                </c:pt>
                <c:pt idx="43">
                  <c:v>1.5895999999999999</c:v>
                </c:pt>
                <c:pt idx="44">
                  <c:v>1.5676000000000001</c:v>
                </c:pt>
                <c:pt idx="45">
                  <c:v>1.5741000000000001</c:v>
                </c:pt>
                <c:pt idx="46">
                  <c:v>1.5591999999999999</c:v>
                </c:pt>
                <c:pt idx="47">
                  <c:v>1.5273000000000001</c:v>
                </c:pt>
                <c:pt idx="48">
                  <c:v>1.4456</c:v>
                </c:pt>
                <c:pt idx="49">
                  <c:v>0.79049999999999998</c:v>
                </c:pt>
                <c:pt idx="50">
                  <c:v>0.70109999999999995</c:v>
                </c:pt>
                <c:pt idx="51">
                  <c:v>0.7006</c:v>
                </c:pt>
                <c:pt idx="52">
                  <c:v>0.66930000000000001</c:v>
                </c:pt>
                <c:pt idx="53">
                  <c:v>0.62929999999999997</c:v>
                </c:pt>
                <c:pt idx="54">
                  <c:v>0.59809999999999997</c:v>
                </c:pt>
                <c:pt idx="55">
                  <c:v>0.58030000000000004</c:v>
                </c:pt>
                <c:pt idx="56">
                  <c:v>0.53159999999999996</c:v>
                </c:pt>
                <c:pt idx="57">
                  <c:v>0.53</c:v>
                </c:pt>
                <c:pt idx="58">
                  <c:v>0.52859999999999996</c:v>
                </c:pt>
                <c:pt idx="59">
                  <c:v>0.5141</c:v>
                </c:pt>
                <c:pt idx="60">
                  <c:v>0.53200000000000003</c:v>
                </c:pt>
                <c:pt idx="61">
                  <c:v>0.51370000000000005</c:v>
                </c:pt>
                <c:pt idx="62">
                  <c:v>0.52280000000000004</c:v>
                </c:pt>
                <c:pt idx="63">
                  <c:v>0.59909999999999997</c:v>
                </c:pt>
                <c:pt idx="64">
                  <c:v>0.56069999999999998</c:v>
                </c:pt>
                <c:pt idx="65">
                  <c:v>0.57240000000000002</c:v>
                </c:pt>
                <c:pt idx="66">
                  <c:v>0.57579999999999998</c:v>
                </c:pt>
                <c:pt idx="67">
                  <c:v>0.59509999999999996</c:v>
                </c:pt>
                <c:pt idx="68">
                  <c:v>0.57999999999999996</c:v>
                </c:pt>
                <c:pt idx="69">
                  <c:v>0.54169999999999996</c:v>
                </c:pt>
                <c:pt idx="70">
                  <c:v>0.51910000000000001</c:v>
                </c:pt>
                <c:pt idx="71">
                  <c:v>0.46</c:v>
                </c:pt>
                <c:pt idx="72">
                  <c:v>0.4405</c:v>
                </c:pt>
                <c:pt idx="73">
                  <c:v>0.42770000000000002</c:v>
                </c:pt>
                <c:pt idx="74">
                  <c:v>0.40500000000000003</c:v>
                </c:pt>
                <c:pt idx="75">
                  <c:v>0.40039999999999998</c:v>
                </c:pt>
                <c:pt idx="76">
                  <c:v>0.39710000000000001</c:v>
                </c:pt>
                <c:pt idx="77">
                  <c:v>0.45429999999999998</c:v>
                </c:pt>
                <c:pt idx="78">
                  <c:v>0.46</c:v>
                </c:pt>
                <c:pt idx="79">
                  <c:v>0.48180000000000001</c:v>
                </c:pt>
                <c:pt idx="80">
                  <c:v>0.54890000000000005</c:v>
                </c:pt>
                <c:pt idx="81">
                  <c:v>0.46920000000000001</c:v>
                </c:pt>
                <c:pt idx="82">
                  <c:v>0.41699999999999998</c:v>
                </c:pt>
                <c:pt idx="83">
                  <c:v>0.40639999999999998</c:v>
                </c:pt>
                <c:pt idx="84">
                  <c:v>0.4113</c:v>
                </c:pt>
                <c:pt idx="85">
                  <c:v>0.45750000000000002</c:v>
                </c:pt>
                <c:pt idx="86">
                  <c:v>0.44640000000000002</c:v>
                </c:pt>
                <c:pt idx="87">
                  <c:v>0.53439999999999999</c:v>
                </c:pt>
                <c:pt idx="88">
                  <c:v>0.50260000000000005</c:v>
                </c:pt>
                <c:pt idx="89">
                  <c:v>0.50970000000000004</c:v>
                </c:pt>
                <c:pt idx="90">
                  <c:v>0.43659999999999999</c:v>
                </c:pt>
                <c:pt idx="91">
                  <c:v>0.49530000000000002</c:v>
                </c:pt>
                <c:pt idx="92">
                  <c:v>0.46939999999999998</c:v>
                </c:pt>
                <c:pt idx="93">
                  <c:v>0.4466</c:v>
                </c:pt>
                <c:pt idx="94">
                  <c:v>0.52459999999999996</c:v>
                </c:pt>
                <c:pt idx="95">
                  <c:v>0.51280000000000003</c:v>
                </c:pt>
                <c:pt idx="96">
                  <c:v>0.50739999999999996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69-49BC-82D3-FCC4C953D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003528"/>
        <c:axId val="425008448"/>
      </c:scatterChart>
      <c:valAx>
        <c:axId val="425003528"/>
        <c:scaling>
          <c:orientation val="minMax"/>
          <c:max val="300"/>
          <c:min val="-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from the fusion line, µm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5008448"/>
        <c:crosses val="autoZero"/>
        <c:crossBetween val="midCat"/>
      </c:valAx>
      <c:valAx>
        <c:axId val="4250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Concentration, wt%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5003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20363079615059"/>
          <c:y val="0.32949001166520847"/>
          <c:w val="0.1395741469816272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Fe, Ni, Cr profiles across the fusion 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2791776027996496E-2"/>
          <c:y val="0.17171296296296296"/>
          <c:w val="0.87643963254593171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Feuil2!$F$1</c:f>
              <c:strCache>
                <c:ptCount val="1"/>
                <c:pt idx="0">
                  <c:v>W%(Cr)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Feuil2!$D$2:$D$98</c:f>
              <c:numCache>
                <c:formatCode>General</c:formatCode>
                <c:ptCount val="97"/>
                <c:pt idx="0">
                  <c:v>-500</c:v>
                </c:pt>
                <c:pt idx="1">
                  <c:v>-515</c:v>
                </c:pt>
                <c:pt idx="2">
                  <c:v>-500</c:v>
                </c:pt>
                <c:pt idx="3">
                  <c:v>-485</c:v>
                </c:pt>
                <c:pt idx="4">
                  <c:v>-470</c:v>
                </c:pt>
                <c:pt idx="5">
                  <c:v>-455</c:v>
                </c:pt>
                <c:pt idx="6">
                  <c:v>-441</c:v>
                </c:pt>
                <c:pt idx="7">
                  <c:v>-426</c:v>
                </c:pt>
                <c:pt idx="8">
                  <c:v>-411</c:v>
                </c:pt>
                <c:pt idx="9">
                  <c:v>-396</c:v>
                </c:pt>
                <c:pt idx="10">
                  <c:v>-381</c:v>
                </c:pt>
                <c:pt idx="11">
                  <c:v>-366</c:v>
                </c:pt>
                <c:pt idx="12">
                  <c:v>-351</c:v>
                </c:pt>
                <c:pt idx="13">
                  <c:v>-336</c:v>
                </c:pt>
                <c:pt idx="14">
                  <c:v>-321</c:v>
                </c:pt>
                <c:pt idx="15">
                  <c:v>-306</c:v>
                </c:pt>
                <c:pt idx="16">
                  <c:v>-292</c:v>
                </c:pt>
                <c:pt idx="17">
                  <c:v>-277</c:v>
                </c:pt>
                <c:pt idx="18">
                  <c:v>-262</c:v>
                </c:pt>
                <c:pt idx="19">
                  <c:v>-247</c:v>
                </c:pt>
                <c:pt idx="20">
                  <c:v>-232</c:v>
                </c:pt>
                <c:pt idx="21">
                  <c:v>-217</c:v>
                </c:pt>
                <c:pt idx="22">
                  <c:v>-202</c:v>
                </c:pt>
                <c:pt idx="23">
                  <c:v>-187</c:v>
                </c:pt>
                <c:pt idx="24">
                  <c:v>-172</c:v>
                </c:pt>
                <c:pt idx="25">
                  <c:v>-157</c:v>
                </c:pt>
                <c:pt idx="26">
                  <c:v>-143</c:v>
                </c:pt>
                <c:pt idx="27">
                  <c:v>-128</c:v>
                </c:pt>
                <c:pt idx="28">
                  <c:v>-113</c:v>
                </c:pt>
                <c:pt idx="29">
                  <c:v>-98</c:v>
                </c:pt>
                <c:pt idx="30">
                  <c:v>-83</c:v>
                </c:pt>
                <c:pt idx="31">
                  <c:v>-68</c:v>
                </c:pt>
                <c:pt idx="32">
                  <c:v>-66</c:v>
                </c:pt>
                <c:pt idx="33">
                  <c:v>-62</c:v>
                </c:pt>
                <c:pt idx="34">
                  <c:v>-57</c:v>
                </c:pt>
                <c:pt idx="35">
                  <c:v>-53</c:v>
                </c:pt>
                <c:pt idx="36">
                  <c:v>-48</c:v>
                </c:pt>
                <c:pt idx="37">
                  <c:v>-44</c:v>
                </c:pt>
                <c:pt idx="38">
                  <c:v>-39</c:v>
                </c:pt>
                <c:pt idx="39">
                  <c:v>-35</c:v>
                </c:pt>
                <c:pt idx="40">
                  <c:v>-31</c:v>
                </c:pt>
                <c:pt idx="41">
                  <c:v>-26</c:v>
                </c:pt>
                <c:pt idx="42">
                  <c:v>-22</c:v>
                </c:pt>
                <c:pt idx="43">
                  <c:v>-17</c:v>
                </c:pt>
                <c:pt idx="44">
                  <c:v>-13</c:v>
                </c:pt>
                <c:pt idx="45">
                  <c:v>-8</c:v>
                </c:pt>
                <c:pt idx="46">
                  <c:v>-4</c:v>
                </c:pt>
                <c:pt idx="47">
                  <c:v>0</c:v>
                </c:pt>
                <c:pt idx="48">
                  <c:v>5</c:v>
                </c:pt>
                <c:pt idx="49">
                  <c:v>9</c:v>
                </c:pt>
                <c:pt idx="50">
                  <c:v>14</c:v>
                </c:pt>
                <c:pt idx="51">
                  <c:v>18</c:v>
                </c:pt>
                <c:pt idx="52">
                  <c:v>23</c:v>
                </c:pt>
                <c:pt idx="53">
                  <c:v>27</c:v>
                </c:pt>
                <c:pt idx="54">
                  <c:v>31</c:v>
                </c:pt>
                <c:pt idx="55">
                  <c:v>36</c:v>
                </c:pt>
                <c:pt idx="56">
                  <c:v>40</c:v>
                </c:pt>
                <c:pt idx="57">
                  <c:v>45</c:v>
                </c:pt>
                <c:pt idx="58">
                  <c:v>49</c:v>
                </c:pt>
                <c:pt idx="59">
                  <c:v>54</c:v>
                </c:pt>
                <c:pt idx="60">
                  <c:v>58</c:v>
                </c:pt>
                <c:pt idx="61">
                  <c:v>62</c:v>
                </c:pt>
                <c:pt idx="62">
                  <c:v>67</c:v>
                </c:pt>
                <c:pt idx="63">
                  <c:v>71</c:v>
                </c:pt>
                <c:pt idx="64">
                  <c:v>76</c:v>
                </c:pt>
                <c:pt idx="65">
                  <c:v>80</c:v>
                </c:pt>
                <c:pt idx="66">
                  <c:v>85</c:v>
                </c:pt>
                <c:pt idx="67">
                  <c:v>89</c:v>
                </c:pt>
                <c:pt idx="68">
                  <c:v>93</c:v>
                </c:pt>
                <c:pt idx="69">
                  <c:v>98</c:v>
                </c:pt>
                <c:pt idx="70">
                  <c:v>102</c:v>
                </c:pt>
                <c:pt idx="71">
                  <c:v>107</c:v>
                </c:pt>
                <c:pt idx="72">
                  <c:v>111</c:v>
                </c:pt>
                <c:pt idx="73">
                  <c:v>116</c:v>
                </c:pt>
                <c:pt idx="74">
                  <c:v>120</c:v>
                </c:pt>
                <c:pt idx="75">
                  <c:v>124</c:v>
                </c:pt>
                <c:pt idx="76">
                  <c:v>129</c:v>
                </c:pt>
                <c:pt idx="77">
                  <c:v>133</c:v>
                </c:pt>
                <c:pt idx="78">
                  <c:v>138</c:v>
                </c:pt>
                <c:pt idx="79">
                  <c:v>142</c:v>
                </c:pt>
                <c:pt idx="80">
                  <c:v>147</c:v>
                </c:pt>
                <c:pt idx="81">
                  <c:v>151</c:v>
                </c:pt>
                <c:pt idx="82">
                  <c:v>155</c:v>
                </c:pt>
                <c:pt idx="83">
                  <c:v>160</c:v>
                </c:pt>
                <c:pt idx="84">
                  <c:v>164</c:v>
                </c:pt>
                <c:pt idx="85">
                  <c:v>169</c:v>
                </c:pt>
                <c:pt idx="86">
                  <c:v>173</c:v>
                </c:pt>
                <c:pt idx="87">
                  <c:v>178</c:v>
                </c:pt>
                <c:pt idx="88">
                  <c:v>182</c:v>
                </c:pt>
                <c:pt idx="89">
                  <c:v>184</c:v>
                </c:pt>
                <c:pt idx="90">
                  <c:v>198</c:v>
                </c:pt>
                <c:pt idx="91">
                  <c:v>213</c:v>
                </c:pt>
                <c:pt idx="92">
                  <c:v>227</c:v>
                </c:pt>
                <c:pt idx="93">
                  <c:v>241</c:v>
                </c:pt>
                <c:pt idx="94">
                  <c:v>255</c:v>
                </c:pt>
                <c:pt idx="95">
                  <c:v>270</c:v>
                </c:pt>
                <c:pt idx="96">
                  <c:v>284</c:v>
                </c:pt>
              </c:numCache>
            </c:numRef>
          </c:xVal>
          <c:yVal>
            <c:numRef>
              <c:f>Feuil2!$F$2:$F$98</c:f>
              <c:numCache>
                <c:formatCode>General</c:formatCode>
                <c:ptCount val="97"/>
                <c:pt idx="0">
                  <c:v>0.19650000000000001</c:v>
                </c:pt>
                <c:pt idx="1">
                  <c:v>0.2114</c:v>
                </c:pt>
                <c:pt idx="2">
                  <c:v>0.1787</c:v>
                </c:pt>
                <c:pt idx="3">
                  <c:v>0.18310000000000001</c:v>
                </c:pt>
                <c:pt idx="4">
                  <c:v>0.18340000000000001</c:v>
                </c:pt>
                <c:pt idx="5">
                  <c:v>0.20680000000000001</c:v>
                </c:pt>
                <c:pt idx="6">
                  <c:v>0.1996</c:v>
                </c:pt>
                <c:pt idx="7">
                  <c:v>0.16589999999999999</c:v>
                </c:pt>
                <c:pt idx="8">
                  <c:v>0.19819999999999999</c:v>
                </c:pt>
                <c:pt idx="9">
                  <c:v>0.1825</c:v>
                </c:pt>
                <c:pt idx="10">
                  <c:v>0.20169999999999999</c:v>
                </c:pt>
                <c:pt idx="11">
                  <c:v>0.191</c:v>
                </c:pt>
                <c:pt idx="12">
                  <c:v>0.2044</c:v>
                </c:pt>
                <c:pt idx="13">
                  <c:v>0.21809999999999999</c:v>
                </c:pt>
                <c:pt idx="14">
                  <c:v>0.20449999999999999</c:v>
                </c:pt>
                <c:pt idx="15">
                  <c:v>0.20330000000000001</c:v>
                </c:pt>
                <c:pt idx="16">
                  <c:v>0.20219999999999999</c:v>
                </c:pt>
                <c:pt idx="17">
                  <c:v>0.18190000000000001</c:v>
                </c:pt>
                <c:pt idx="18">
                  <c:v>0.18909999999999999</c:v>
                </c:pt>
                <c:pt idx="19">
                  <c:v>0.1988</c:v>
                </c:pt>
                <c:pt idx="20">
                  <c:v>0.19139999999999999</c:v>
                </c:pt>
                <c:pt idx="21">
                  <c:v>0.20660000000000001</c:v>
                </c:pt>
                <c:pt idx="22">
                  <c:v>0.1638</c:v>
                </c:pt>
                <c:pt idx="23">
                  <c:v>0.20399999999999999</c:v>
                </c:pt>
                <c:pt idx="24">
                  <c:v>0.19989999999999999</c:v>
                </c:pt>
                <c:pt idx="25">
                  <c:v>0.1676</c:v>
                </c:pt>
                <c:pt idx="26">
                  <c:v>0.1865</c:v>
                </c:pt>
                <c:pt idx="27">
                  <c:v>0.19040000000000001</c:v>
                </c:pt>
                <c:pt idx="28">
                  <c:v>0.18210000000000001</c:v>
                </c:pt>
                <c:pt idx="29">
                  <c:v>0.21940000000000001</c:v>
                </c:pt>
                <c:pt idx="30">
                  <c:v>0.1867</c:v>
                </c:pt>
                <c:pt idx="31">
                  <c:v>0.20180000000000001</c:v>
                </c:pt>
                <c:pt idx="32">
                  <c:v>0.17610000000000001</c:v>
                </c:pt>
                <c:pt idx="33">
                  <c:v>0.16689999999999999</c:v>
                </c:pt>
                <c:pt idx="34">
                  <c:v>0.22109999999999999</c:v>
                </c:pt>
                <c:pt idx="35">
                  <c:v>0.17269999999999999</c:v>
                </c:pt>
                <c:pt idx="36">
                  <c:v>0.19159999999999999</c:v>
                </c:pt>
                <c:pt idx="37">
                  <c:v>0.1847</c:v>
                </c:pt>
                <c:pt idx="38">
                  <c:v>0.1898</c:v>
                </c:pt>
                <c:pt idx="39">
                  <c:v>0.17780000000000001</c:v>
                </c:pt>
                <c:pt idx="40">
                  <c:v>0.20610000000000001</c:v>
                </c:pt>
                <c:pt idx="41">
                  <c:v>0.17780000000000001</c:v>
                </c:pt>
                <c:pt idx="42">
                  <c:v>0.25109999999999999</c:v>
                </c:pt>
                <c:pt idx="43">
                  <c:v>0.2261</c:v>
                </c:pt>
                <c:pt idx="44">
                  <c:v>0.26229999999999998</c:v>
                </c:pt>
                <c:pt idx="45">
                  <c:v>0.34229999999999999</c:v>
                </c:pt>
                <c:pt idx="46">
                  <c:v>0.41439999999999999</c:v>
                </c:pt>
                <c:pt idx="47">
                  <c:v>0.60029999999999994</c:v>
                </c:pt>
                <c:pt idx="48">
                  <c:v>5.9520999999999997</c:v>
                </c:pt>
                <c:pt idx="49">
                  <c:v>14.400700000000001</c:v>
                </c:pt>
                <c:pt idx="50">
                  <c:v>16.775400000000001</c:v>
                </c:pt>
                <c:pt idx="51">
                  <c:v>19.459099999999999</c:v>
                </c:pt>
                <c:pt idx="52">
                  <c:v>21.442900000000002</c:v>
                </c:pt>
                <c:pt idx="53">
                  <c:v>22.249700000000001</c:v>
                </c:pt>
                <c:pt idx="54">
                  <c:v>23.1023</c:v>
                </c:pt>
                <c:pt idx="55">
                  <c:v>24.377700000000001</c:v>
                </c:pt>
                <c:pt idx="56">
                  <c:v>25.085599999999999</c:v>
                </c:pt>
                <c:pt idx="57">
                  <c:v>25.759399999999999</c:v>
                </c:pt>
                <c:pt idx="58">
                  <c:v>26.361899999999999</c:v>
                </c:pt>
                <c:pt idx="59">
                  <c:v>26.547999999999998</c:v>
                </c:pt>
                <c:pt idx="60">
                  <c:v>26.924099999999999</c:v>
                </c:pt>
                <c:pt idx="61">
                  <c:v>26.846299999999999</c:v>
                </c:pt>
                <c:pt idx="62">
                  <c:v>27.135999999999999</c:v>
                </c:pt>
                <c:pt idx="63">
                  <c:v>27.631599999999999</c:v>
                </c:pt>
                <c:pt idx="64">
                  <c:v>24.930800000000001</c:v>
                </c:pt>
                <c:pt idx="65">
                  <c:v>27.266999999999999</c:v>
                </c:pt>
                <c:pt idx="66">
                  <c:v>27.413399999999999</c:v>
                </c:pt>
                <c:pt idx="67">
                  <c:v>25.714400000000001</c:v>
                </c:pt>
                <c:pt idx="68">
                  <c:v>27.226199999999999</c:v>
                </c:pt>
                <c:pt idx="69">
                  <c:v>27.190200000000001</c:v>
                </c:pt>
                <c:pt idx="70">
                  <c:v>26.758900000000001</c:v>
                </c:pt>
                <c:pt idx="71">
                  <c:v>26.418199999999999</c:v>
                </c:pt>
                <c:pt idx="72">
                  <c:v>26.3735</c:v>
                </c:pt>
                <c:pt idx="73">
                  <c:v>26.2424</c:v>
                </c:pt>
                <c:pt idx="74">
                  <c:v>26.313600000000001</c:v>
                </c:pt>
                <c:pt idx="75">
                  <c:v>26.410599999999999</c:v>
                </c:pt>
                <c:pt idx="76">
                  <c:v>26.094000000000001</c:v>
                </c:pt>
                <c:pt idx="77">
                  <c:v>26.872499999999999</c:v>
                </c:pt>
                <c:pt idx="78">
                  <c:v>27.073</c:v>
                </c:pt>
                <c:pt idx="79">
                  <c:v>26.972100000000001</c:v>
                </c:pt>
                <c:pt idx="80">
                  <c:v>27.637</c:v>
                </c:pt>
                <c:pt idx="81">
                  <c:v>26.613299999999999</c:v>
                </c:pt>
                <c:pt idx="82">
                  <c:v>26.377400000000002</c:v>
                </c:pt>
                <c:pt idx="83">
                  <c:v>26.2608</c:v>
                </c:pt>
                <c:pt idx="84">
                  <c:v>26.394100000000002</c:v>
                </c:pt>
                <c:pt idx="85">
                  <c:v>26.668399999999998</c:v>
                </c:pt>
                <c:pt idx="86">
                  <c:v>26.4573</c:v>
                </c:pt>
                <c:pt idx="87">
                  <c:v>26.965800000000002</c:v>
                </c:pt>
                <c:pt idx="88">
                  <c:v>26.626999999999999</c:v>
                </c:pt>
                <c:pt idx="89">
                  <c:v>26.870200000000001</c:v>
                </c:pt>
                <c:pt idx="90">
                  <c:v>25.988399999999999</c:v>
                </c:pt>
                <c:pt idx="91">
                  <c:v>26.419699999999999</c:v>
                </c:pt>
                <c:pt idx="92">
                  <c:v>26.080300000000001</c:v>
                </c:pt>
                <c:pt idx="93">
                  <c:v>26.195499999999999</c:v>
                </c:pt>
                <c:pt idx="94">
                  <c:v>27.360299999999999</c:v>
                </c:pt>
                <c:pt idx="95">
                  <c:v>27.3996</c:v>
                </c:pt>
                <c:pt idx="96">
                  <c:v>26.901499999999999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DE-400D-B858-1356EF8161BE}"/>
            </c:ext>
          </c:extLst>
        </c:ser>
        <c:ser>
          <c:idx val="1"/>
          <c:order val="1"/>
          <c:tx>
            <c:strRef>
              <c:f>Feuil2!$H$1</c:f>
              <c:strCache>
                <c:ptCount val="1"/>
                <c:pt idx="0">
                  <c:v>W%(Fe)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Feuil2!$D$2:$D$98</c:f>
              <c:numCache>
                <c:formatCode>General</c:formatCode>
                <c:ptCount val="97"/>
                <c:pt idx="0">
                  <c:v>-500</c:v>
                </c:pt>
                <c:pt idx="1">
                  <c:v>-515</c:v>
                </c:pt>
                <c:pt idx="2">
                  <c:v>-500</c:v>
                </c:pt>
                <c:pt idx="3">
                  <c:v>-485</c:v>
                </c:pt>
                <c:pt idx="4">
                  <c:v>-470</c:v>
                </c:pt>
                <c:pt idx="5">
                  <c:v>-455</c:v>
                </c:pt>
                <c:pt idx="6">
                  <c:v>-441</c:v>
                </c:pt>
                <c:pt idx="7">
                  <c:v>-426</c:v>
                </c:pt>
                <c:pt idx="8">
                  <c:v>-411</c:v>
                </c:pt>
                <c:pt idx="9">
                  <c:v>-396</c:v>
                </c:pt>
                <c:pt idx="10">
                  <c:v>-381</c:v>
                </c:pt>
                <c:pt idx="11">
                  <c:v>-366</c:v>
                </c:pt>
                <c:pt idx="12">
                  <c:v>-351</c:v>
                </c:pt>
                <c:pt idx="13">
                  <c:v>-336</c:v>
                </c:pt>
                <c:pt idx="14">
                  <c:v>-321</c:v>
                </c:pt>
                <c:pt idx="15">
                  <c:v>-306</c:v>
                </c:pt>
                <c:pt idx="16">
                  <c:v>-292</c:v>
                </c:pt>
                <c:pt idx="17">
                  <c:v>-277</c:v>
                </c:pt>
                <c:pt idx="18">
                  <c:v>-262</c:v>
                </c:pt>
                <c:pt idx="19">
                  <c:v>-247</c:v>
                </c:pt>
                <c:pt idx="20">
                  <c:v>-232</c:v>
                </c:pt>
                <c:pt idx="21">
                  <c:v>-217</c:v>
                </c:pt>
                <c:pt idx="22">
                  <c:v>-202</c:v>
                </c:pt>
                <c:pt idx="23">
                  <c:v>-187</c:v>
                </c:pt>
                <c:pt idx="24">
                  <c:v>-172</c:v>
                </c:pt>
                <c:pt idx="25">
                  <c:v>-157</c:v>
                </c:pt>
                <c:pt idx="26">
                  <c:v>-143</c:v>
                </c:pt>
                <c:pt idx="27">
                  <c:v>-128</c:v>
                </c:pt>
                <c:pt idx="28">
                  <c:v>-113</c:v>
                </c:pt>
                <c:pt idx="29">
                  <c:v>-98</c:v>
                </c:pt>
                <c:pt idx="30">
                  <c:v>-83</c:v>
                </c:pt>
                <c:pt idx="31">
                  <c:v>-68</c:v>
                </c:pt>
                <c:pt idx="32">
                  <c:v>-66</c:v>
                </c:pt>
                <c:pt idx="33">
                  <c:v>-62</c:v>
                </c:pt>
                <c:pt idx="34">
                  <c:v>-57</c:v>
                </c:pt>
                <c:pt idx="35">
                  <c:v>-53</c:v>
                </c:pt>
                <c:pt idx="36">
                  <c:v>-48</c:v>
                </c:pt>
                <c:pt idx="37">
                  <c:v>-44</c:v>
                </c:pt>
                <c:pt idx="38">
                  <c:v>-39</c:v>
                </c:pt>
                <c:pt idx="39">
                  <c:v>-35</c:v>
                </c:pt>
                <c:pt idx="40">
                  <c:v>-31</c:v>
                </c:pt>
                <c:pt idx="41">
                  <c:v>-26</c:v>
                </c:pt>
                <c:pt idx="42">
                  <c:v>-22</c:v>
                </c:pt>
                <c:pt idx="43">
                  <c:v>-17</c:v>
                </c:pt>
                <c:pt idx="44">
                  <c:v>-13</c:v>
                </c:pt>
                <c:pt idx="45">
                  <c:v>-8</c:v>
                </c:pt>
                <c:pt idx="46">
                  <c:v>-4</c:v>
                </c:pt>
                <c:pt idx="47">
                  <c:v>0</c:v>
                </c:pt>
                <c:pt idx="48">
                  <c:v>5</c:v>
                </c:pt>
                <c:pt idx="49">
                  <c:v>9</c:v>
                </c:pt>
                <c:pt idx="50">
                  <c:v>14</c:v>
                </c:pt>
                <c:pt idx="51">
                  <c:v>18</c:v>
                </c:pt>
                <c:pt idx="52">
                  <c:v>23</c:v>
                </c:pt>
                <c:pt idx="53">
                  <c:v>27</c:v>
                </c:pt>
                <c:pt idx="54">
                  <c:v>31</c:v>
                </c:pt>
                <c:pt idx="55">
                  <c:v>36</c:v>
                </c:pt>
                <c:pt idx="56">
                  <c:v>40</c:v>
                </c:pt>
                <c:pt idx="57">
                  <c:v>45</c:v>
                </c:pt>
                <c:pt idx="58">
                  <c:v>49</c:v>
                </c:pt>
                <c:pt idx="59">
                  <c:v>54</c:v>
                </c:pt>
                <c:pt idx="60">
                  <c:v>58</c:v>
                </c:pt>
                <c:pt idx="61">
                  <c:v>62</c:v>
                </c:pt>
                <c:pt idx="62">
                  <c:v>67</c:v>
                </c:pt>
                <c:pt idx="63">
                  <c:v>71</c:v>
                </c:pt>
                <c:pt idx="64">
                  <c:v>76</c:v>
                </c:pt>
                <c:pt idx="65">
                  <c:v>80</c:v>
                </c:pt>
                <c:pt idx="66">
                  <c:v>85</c:v>
                </c:pt>
                <c:pt idx="67">
                  <c:v>89</c:v>
                </c:pt>
                <c:pt idx="68">
                  <c:v>93</c:v>
                </c:pt>
                <c:pt idx="69">
                  <c:v>98</c:v>
                </c:pt>
                <c:pt idx="70">
                  <c:v>102</c:v>
                </c:pt>
                <c:pt idx="71">
                  <c:v>107</c:v>
                </c:pt>
                <c:pt idx="72">
                  <c:v>111</c:v>
                </c:pt>
                <c:pt idx="73">
                  <c:v>116</c:v>
                </c:pt>
                <c:pt idx="74">
                  <c:v>120</c:v>
                </c:pt>
                <c:pt idx="75">
                  <c:v>124</c:v>
                </c:pt>
                <c:pt idx="76">
                  <c:v>129</c:v>
                </c:pt>
                <c:pt idx="77">
                  <c:v>133</c:v>
                </c:pt>
                <c:pt idx="78">
                  <c:v>138</c:v>
                </c:pt>
                <c:pt idx="79">
                  <c:v>142</c:v>
                </c:pt>
                <c:pt idx="80">
                  <c:v>147</c:v>
                </c:pt>
                <c:pt idx="81">
                  <c:v>151</c:v>
                </c:pt>
                <c:pt idx="82">
                  <c:v>155</c:v>
                </c:pt>
                <c:pt idx="83">
                  <c:v>160</c:v>
                </c:pt>
                <c:pt idx="84">
                  <c:v>164</c:v>
                </c:pt>
                <c:pt idx="85">
                  <c:v>169</c:v>
                </c:pt>
                <c:pt idx="86">
                  <c:v>173</c:v>
                </c:pt>
                <c:pt idx="87">
                  <c:v>178</c:v>
                </c:pt>
                <c:pt idx="88">
                  <c:v>182</c:v>
                </c:pt>
                <c:pt idx="89">
                  <c:v>184</c:v>
                </c:pt>
                <c:pt idx="90">
                  <c:v>198</c:v>
                </c:pt>
                <c:pt idx="91">
                  <c:v>213</c:v>
                </c:pt>
                <c:pt idx="92">
                  <c:v>227</c:v>
                </c:pt>
                <c:pt idx="93">
                  <c:v>241</c:v>
                </c:pt>
                <c:pt idx="94">
                  <c:v>255</c:v>
                </c:pt>
                <c:pt idx="95">
                  <c:v>270</c:v>
                </c:pt>
                <c:pt idx="96">
                  <c:v>284</c:v>
                </c:pt>
              </c:numCache>
            </c:numRef>
          </c:xVal>
          <c:yVal>
            <c:numRef>
              <c:f>Feuil2!$H$2:$H$98</c:f>
              <c:numCache>
                <c:formatCode>General</c:formatCode>
                <c:ptCount val="97"/>
                <c:pt idx="0">
                  <c:v>96.119799999999998</c:v>
                </c:pt>
                <c:pt idx="1">
                  <c:v>95.355199999999996</c:v>
                </c:pt>
                <c:pt idx="2">
                  <c:v>95.483000000000004</c:v>
                </c:pt>
                <c:pt idx="3">
                  <c:v>95.930599999999998</c:v>
                </c:pt>
                <c:pt idx="4">
                  <c:v>95.589200000000005</c:v>
                </c:pt>
                <c:pt idx="5">
                  <c:v>95.598100000000002</c:v>
                </c:pt>
                <c:pt idx="6">
                  <c:v>95.488500000000002</c:v>
                </c:pt>
                <c:pt idx="7">
                  <c:v>95.524699999999996</c:v>
                </c:pt>
                <c:pt idx="8">
                  <c:v>95.722300000000004</c:v>
                </c:pt>
                <c:pt idx="9">
                  <c:v>95.650599999999997</c:v>
                </c:pt>
                <c:pt idx="10">
                  <c:v>95.697800000000001</c:v>
                </c:pt>
                <c:pt idx="11">
                  <c:v>96.138300000000001</c:v>
                </c:pt>
                <c:pt idx="12">
                  <c:v>95.886799999999994</c:v>
                </c:pt>
                <c:pt idx="13">
                  <c:v>95.5351</c:v>
                </c:pt>
                <c:pt idx="14">
                  <c:v>95.432599999999994</c:v>
                </c:pt>
                <c:pt idx="15">
                  <c:v>95.194999999999993</c:v>
                </c:pt>
                <c:pt idx="16">
                  <c:v>96.0869</c:v>
                </c:pt>
                <c:pt idx="17">
                  <c:v>96.374700000000004</c:v>
                </c:pt>
                <c:pt idx="18">
                  <c:v>95.868099999999998</c:v>
                </c:pt>
                <c:pt idx="19">
                  <c:v>95.487099999999998</c:v>
                </c:pt>
                <c:pt idx="20">
                  <c:v>95.977800000000002</c:v>
                </c:pt>
                <c:pt idx="21">
                  <c:v>95.757199999999997</c:v>
                </c:pt>
                <c:pt idx="22">
                  <c:v>95.805599999999998</c:v>
                </c:pt>
                <c:pt idx="23">
                  <c:v>95.319599999999994</c:v>
                </c:pt>
                <c:pt idx="24">
                  <c:v>95.4773</c:v>
                </c:pt>
                <c:pt idx="25">
                  <c:v>95.843100000000007</c:v>
                </c:pt>
                <c:pt idx="26">
                  <c:v>95.769000000000005</c:v>
                </c:pt>
                <c:pt idx="27">
                  <c:v>95.911199999999994</c:v>
                </c:pt>
                <c:pt idx="28">
                  <c:v>95.751800000000003</c:v>
                </c:pt>
                <c:pt idx="29">
                  <c:v>95.394000000000005</c:v>
                </c:pt>
                <c:pt idx="30">
                  <c:v>96.106499999999997</c:v>
                </c:pt>
                <c:pt idx="31">
                  <c:v>95.733199999999997</c:v>
                </c:pt>
                <c:pt idx="32">
                  <c:v>96.001400000000004</c:v>
                </c:pt>
                <c:pt idx="33">
                  <c:v>95.8459</c:v>
                </c:pt>
                <c:pt idx="34">
                  <c:v>96.264799999999994</c:v>
                </c:pt>
                <c:pt idx="35">
                  <c:v>95.846299999999999</c:v>
                </c:pt>
                <c:pt idx="36">
                  <c:v>95.984999999999999</c:v>
                </c:pt>
                <c:pt idx="37">
                  <c:v>95.525400000000005</c:v>
                </c:pt>
                <c:pt idx="38">
                  <c:v>95.885099999999994</c:v>
                </c:pt>
                <c:pt idx="39">
                  <c:v>95.284800000000004</c:v>
                </c:pt>
                <c:pt idx="40">
                  <c:v>95.785200000000003</c:v>
                </c:pt>
                <c:pt idx="41">
                  <c:v>96.969300000000004</c:v>
                </c:pt>
                <c:pt idx="42">
                  <c:v>96.323499999999996</c:v>
                </c:pt>
                <c:pt idx="43">
                  <c:v>96.231200000000001</c:v>
                </c:pt>
                <c:pt idx="44">
                  <c:v>96.236000000000004</c:v>
                </c:pt>
                <c:pt idx="45">
                  <c:v>96.004000000000005</c:v>
                </c:pt>
                <c:pt idx="46">
                  <c:v>96.189599999999999</c:v>
                </c:pt>
                <c:pt idx="47">
                  <c:v>95.966300000000004</c:v>
                </c:pt>
                <c:pt idx="48">
                  <c:v>79.392600000000002</c:v>
                </c:pt>
                <c:pt idx="49">
                  <c:v>53.721200000000003</c:v>
                </c:pt>
                <c:pt idx="50">
                  <c:v>46.988700000000001</c:v>
                </c:pt>
                <c:pt idx="51">
                  <c:v>38.967500000000001</c:v>
                </c:pt>
                <c:pt idx="52">
                  <c:v>33.578800000000001</c:v>
                </c:pt>
                <c:pt idx="53">
                  <c:v>31.119599999999998</c:v>
                </c:pt>
                <c:pt idx="54">
                  <c:v>28.879000000000001</c:v>
                </c:pt>
                <c:pt idx="55">
                  <c:v>25.270700000000001</c:v>
                </c:pt>
                <c:pt idx="56">
                  <c:v>23.072099999999999</c:v>
                </c:pt>
                <c:pt idx="57">
                  <c:v>21.4862</c:v>
                </c:pt>
                <c:pt idx="58">
                  <c:v>20.613099999999999</c:v>
                </c:pt>
                <c:pt idx="59">
                  <c:v>19.709700000000002</c:v>
                </c:pt>
                <c:pt idx="60">
                  <c:v>19.141400000000001</c:v>
                </c:pt>
                <c:pt idx="61">
                  <c:v>18.709700000000002</c:v>
                </c:pt>
                <c:pt idx="62">
                  <c:v>18.610199999999999</c:v>
                </c:pt>
                <c:pt idx="63">
                  <c:v>18.122</c:v>
                </c:pt>
                <c:pt idx="64">
                  <c:v>16.555199999999999</c:v>
                </c:pt>
                <c:pt idx="65">
                  <c:v>18.165099999999999</c:v>
                </c:pt>
                <c:pt idx="66">
                  <c:v>17.845600000000001</c:v>
                </c:pt>
                <c:pt idx="67">
                  <c:v>15.9604</c:v>
                </c:pt>
                <c:pt idx="68">
                  <c:v>18.089700000000001</c:v>
                </c:pt>
                <c:pt idx="69">
                  <c:v>18.6676</c:v>
                </c:pt>
                <c:pt idx="70">
                  <c:v>18.981200000000001</c:v>
                </c:pt>
                <c:pt idx="71">
                  <c:v>19.244700000000002</c:v>
                </c:pt>
                <c:pt idx="72">
                  <c:v>19.562899999999999</c:v>
                </c:pt>
                <c:pt idx="73">
                  <c:v>19.4375</c:v>
                </c:pt>
                <c:pt idx="74">
                  <c:v>19.451799999999999</c:v>
                </c:pt>
                <c:pt idx="75">
                  <c:v>19.264600000000002</c:v>
                </c:pt>
                <c:pt idx="76">
                  <c:v>19.516100000000002</c:v>
                </c:pt>
                <c:pt idx="77">
                  <c:v>19.098500000000001</c:v>
                </c:pt>
                <c:pt idx="78">
                  <c:v>18.737300000000001</c:v>
                </c:pt>
                <c:pt idx="79">
                  <c:v>18.590599999999998</c:v>
                </c:pt>
                <c:pt idx="80">
                  <c:v>17.682500000000001</c:v>
                </c:pt>
                <c:pt idx="81">
                  <c:v>18.949000000000002</c:v>
                </c:pt>
                <c:pt idx="82">
                  <c:v>19.1815</c:v>
                </c:pt>
                <c:pt idx="83">
                  <c:v>19.494900000000001</c:v>
                </c:pt>
                <c:pt idx="84">
                  <c:v>19.0657</c:v>
                </c:pt>
                <c:pt idx="85">
                  <c:v>19.0382</c:v>
                </c:pt>
                <c:pt idx="86">
                  <c:v>19.139900000000001</c:v>
                </c:pt>
                <c:pt idx="87">
                  <c:v>18.578600000000002</c:v>
                </c:pt>
                <c:pt idx="88">
                  <c:v>19.3384</c:v>
                </c:pt>
                <c:pt idx="89">
                  <c:v>19.5608</c:v>
                </c:pt>
                <c:pt idx="90">
                  <c:v>20.756499999999999</c:v>
                </c:pt>
                <c:pt idx="91">
                  <c:v>19.519200000000001</c:v>
                </c:pt>
                <c:pt idx="92">
                  <c:v>19.7593</c:v>
                </c:pt>
                <c:pt idx="93">
                  <c:v>19.8949</c:v>
                </c:pt>
                <c:pt idx="94">
                  <c:v>18.175599999999999</c:v>
                </c:pt>
                <c:pt idx="95">
                  <c:v>18.215</c:v>
                </c:pt>
                <c:pt idx="96">
                  <c:v>18.761299999999999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DE-400D-B858-1356EF8161BE}"/>
            </c:ext>
          </c:extLst>
        </c:ser>
        <c:ser>
          <c:idx val="2"/>
          <c:order val="2"/>
          <c:tx>
            <c:strRef>
              <c:f>Feuil2!$I$1</c:f>
              <c:strCache>
                <c:ptCount val="1"/>
                <c:pt idx="0">
                  <c:v>W%(Ni)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Feuil2!$D$2:$D$98</c:f>
              <c:numCache>
                <c:formatCode>General</c:formatCode>
                <c:ptCount val="97"/>
                <c:pt idx="0">
                  <c:v>-500</c:v>
                </c:pt>
                <c:pt idx="1">
                  <c:v>-515</c:v>
                </c:pt>
                <c:pt idx="2">
                  <c:v>-500</c:v>
                </c:pt>
                <c:pt idx="3">
                  <c:v>-485</c:v>
                </c:pt>
                <c:pt idx="4">
                  <c:v>-470</c:v>
                </c:pt>
                <c:pt idx="5">
                  <c:v>-455</c:v>
                </c:pt>
                <c:pt idx="6">
                  <c:v>-441</c:v>
                </c:pt>
                <c:pt idx="7">
                  <c:v>-426</c:v>
                </c:pt>
                <c:pt idx="8">
                  <c:v>-411</c:v>
                </c:pt>
                <c:pt idx="9">
                  <c:v>-396</c:v>
                </c:pt>
                <c:pt idx="10">
                  <c:v>-381</c:v>
                </c:pt>
                <c:pt idx="11">
                  <c:v>-366</c:v>
                </c:pt>
                <c:pt idx="12">
                  <c:v>-351</c:v>
                </c:pt>
                <c:pt idx="13">
                  <c:v>-336</c:v>
                </c:pt>
                <c:pt idx="14">
                  <c:v>-321</c:v>
                </c:pt>
                <c:pt idx="15">
                  <c:v>-306</c:v>
                </c:pt>
                <c:pt idx="16">
                  <c:v>-292</c:v>
                </c:pt>
                <c:pt idx="17">
                  <c:v>-277</c:v>
                </c:pt>
                <c:pt idx="18">
                  <c:v>-262</c:v>
                </c:pt>
                <c:pt idx="19">
                  <c:v>-247</c:v>
                </c:pt>
                <c:pt idx="20">
                  <c:v>-232</c:v>
                </c:pt>
                <c:pt idx="21">
                  <c:v>-217</c:v>
                </c:pt>
                <c:pt idx="22">
                  <c:v>-202</c:v>
                </c:pt>
                <c:pt idx="23">
                  <c:v>-187</c:v>
                </c:pt>
                <c:pt idx="24">
                  <c:v>-172</c:v>
                </c:pt>
                <c:pt idx="25">
                  <c:v>-157</c:v>
                </c:pt>
                <c:pt idx="26">
                  <c:v>-143</c:v>
                </c:pt>
                <c:pt idx="27">
                  <c:v>-128</c:v>
                </c:pt>
                <c:pt idx="28">
                  <c:v>-113</c:v>
                </c:pt>
                <c:pt idx="29">
                  <c:v>-98</c:v>
                </c:pt>
                <c:pt idx="30">
                  <c:v>-83</c:v>
                </c:pt>
                <c:pt idx="31">
                  <c:v>-68</c:v>
                </c:pt>
                <c:pt idx="32">
                  <c:v>-66</c:v>
                </c:pt>
                <c:pt idx="33">
                  <c:v>-62</c:v>
                </c:pt>
                <c:pt idx="34">
                  <c:v>-57</c:v>
                </c:pt>
                <c:pt idx="35">
                  <c:v>-53</c:v>
                </c:pt>
                <c:pt idx="36">
                  <c:v>-48</c:v>
                </c:pt>
                <c:pt idx="37">
                  <c:v>-44</c:v>
                </c:pt>
                <c:pt idx="38">
                  <c:v>-39</c:v>
                </c:pt>
                <c:pt idx="39">
                  <c:v>-35</c:v>
                </c:pt>
                <c:pt idx="40">
                  <c:v>-31</c:v>
                </c:pt>
                <c:pt idx="41">
                  <c:v>-26</c:v>
                </c:pt>
                <c:pt idx="42">
                  <c:v>-22</c:v>
                </c:pt>
                <c:pt idx="43">
                  <c:v>-17</c:v>
                </c:pt>
                <c:pt idx="44">
                  <c:v>-13</c:v>
                </c:pt>
                <c:pt idx="45">
                  <c:v>-8</c:v>
                </c:pt>
                <c:pt idx="46">
                  <c:v>-4</c:v>
                </c:pt>
                <c:pt idx="47">
                  <c:v>0</c:v>
                </c:pt>
                <c:pt idx="48">
                  <c:v>5</c:v>
                </c:pt>
                <c:pt idx="49">
                  <c:v>9</c:v>
                </c:pt>
                <c:pt idx="50">
                  <c:v>14</c:v>
                </c:pt>
                <c:pt idx="51">
                  <c:v>18</c:v>
                </c:pt>
                <c:pt idx="52">
                  <c:v>23</c:v>
                </c:pt>
                <c:pt idx="53">
                  <c:v>27</c:v>
                </c:pt>
                <c:pt idx="54">
                  <c:v>31</c:v>
                </c:pt>
                <c:pt idx="55">
                  <c:v>36</c:v>
                </c:pt>
                <c:pt idx="56">
                  <c:v>40</c:v>
                </c:pt>
                <c:pt idx="57">
                  <c:v>45</c:v>
                </c:pt>
                <c:pt idx="58">
                  <c:v>49</c:v>
                </c:pt>
                <c:pt idx="59">
                  <c:v>54</c:v>
                </c:pt>
                <c:pt idx="60">
                  <c:v>58</c:v>
                </c:pt>
                <c:pt idx="61">
                  <c:v>62</c:v>
                </c:pt>
                <c:pt idx="62">
                  <c:v>67</c:v>
                </c:pt>
                <c:pt idx="63">
                  <c:v>71</c:v>
                </c:pt>
                <c:pt idx="64">
                  <c:v>76</c:v>
                </c:pt>
                <c:pt idx="65">
                  <c:v>80</c:v>
                </c:pt>
                <c:pt idx="66">
                  <c:v>85</c:v>
                </c:pt>
                <c:pt idx="67">
                  <c:v>89</c:v>
                </c:pt>
                <c:pt idx="68">
                  <c:v>93</c:v>
                </c:pt>
                <c:pt idx="69">
                  <c:v>98</c:v>
                </c:pt>
                <c:pt idx="70">
                  <c:v>102</c:v>
                </c:pt>
                <c:pt idx="71">
                  <c:v>107</c:v>
                </c:pt>
                <c:pt idx="72">
                  <c:v>111</c:v>
                </c:pt>
                <c:pt idx="73">
                  <c:v>116</c:v>
                </c:pt>
                <c:pt idx="74">
                  <c:v>120</c:v>
                </c:pt>
                <c:pt idx="75">
                  <c:v>124</c:v>
                </c:pt>
                <c:pt idx="76">
                  <c:v>129</c:v>
                </c:pt>
                <c:pt idx="77">
                  <c:v>133</c:v>
                </c:pt>
                <c:pt idx="78">
                  <c:v>138</c:v>
                </c:pt>
                <c:pt idx="79">
                  <c:v>142</c:v>
                </c:pt>
                <c:pt idx="80">
                  <c:v>147</c:v>
                </c:pt>
                <c:pt idx="81">
                  <c:v>151</c:v>
                </c:pt>
                <c:pt idx="82">
                  <c:v>155</c:v>
                </c:pt>
                <c:pt idx="83">
                  <c:v>160</c:v>
                </c:pt>
                <c:pt idx="84">
                  <c:v>164</c:v>
                </c:pt>
                <c:pt idx="85">
                  <c:v>169</c:v>
                </c:pt>
                <c:pt idx="86">
                  <c:v>173</c:v>
                </c:pt>
                <c:pt idx="87">
                  <c:v>178</c:v>
                </c:pt>
                <c:pt idx="88">
                  <c:v>182</c:v>
                </c:pt>
                <c:pt idx="89">
                  <c:v>184</c:v>
                </c:pt>
                <c:pt idx="90">
                  <c:v>198</c:v>
                </c:pt>
                <c:pt idx="91">
                  <c:v>213</c:v>
                </c:pt>
                <c:pt idx="92">
                  <c:v>227</c:v>
                </c:pt>
                <c:pt idx="93">
                  <c:v>241</c:v>
                </c:pt>
                <c:pt idx="94">
                  <c:v>255</c:v>
                </c:pt>
                <c:pt idx="95">
                  <c:v>270</c:v>
                </c:pt>
                <c:pt idx="96">
                  <c:v>284</c:v>
                </c:pt>
              </c:numCache>
            </c:numRef>
          </c:xVal>
          <c:yVal>
            <c:numRef>
              <c:f>Feuil2!$I$2:$I$98</c:f>
              <c:numCache>
                <c:formatCode>General</c:formatCode>
                <c:ptCount val="97"/>
                <c:pt idx="0">
                  <c:v>0.77649999999999997</c:v>
                </c:pt>
                <c:pt idx="1">
                  <c:v>0.7752</c:v>
                </c:pt>
                <c:pt idx="2">
                  <c:v>0.77390000000000003</c:v>
                </c:pt>
                <c:pt idx="3">
                  <c:v>0.94130000000000003</c:v>
                </c:pt>
                <c:pt idx="4">
                  <c:v>0.81659999999999999</c:v>
                </c:pt>
                <c:pt idx="5">
                  <c:v>0.75590000000000002</c:v>
                </c:pt>
                <c:pt idx="6">
                  <c:v>0.82769999999999999</c:v>
                </c:pt>
                <c:pt idx="7">
                  <c:v>0.78859999999999997</c:v>
                </c:pt>
                <c:pt idx="8">
                  <c:v>0.80659999999999998</c:v>
                </c:pt>
                <c:pt idx="9">
                  <c:v>0.78159999999999996</c:v>
                </c:pt>
                <c:pt idx="10">
                  <c:v>0.81089999999999995</c:v>
                </c:pt>
                <c:pt idx="11">
                  <c:v>0.81079999999999997</c:v>
                </c:pt>
                <c:pt idx="12">
                  <c:v>0.91979999999999995</c:v>
                </c:pt>
                <c:pt idx="13">
                  <c:v>0.86909999999999998</c:v>
                </c:pt>
                <c:pt idx="14">
                  <c:v>0.80079999999999996</c:v>
                </c:pt>
                <c:pt idx="15">
                  <c:v>0.85560000000000003</c:v>
                </c:pt>
                <c:pt idx="16">
                  <c:v>0.83209999999999995</c:v>
                </c:pt>
                <c:pt idx="17">
                  <c:v>0.81910000000000005</c:v>
                </c:pt>
                <c:pt idx="18">
                  <c:v>0.78539999999999999</c:v>
                </c:pt>
                <c:pt idx="19">
                  <c:v>0.77859999999999996</c:v>
                </c:pt>
                <c:pt idx="20">
                  <c:v>0.89170000000000005</c:v>
                </c:pt>
                <c:pt idx="21">
                  <c:v>0.84050000000000002</c:v>
                </c:pt>
                <c:pt idx="22">
                  <c:v>0.80089999999999995</c:v>
                </c:pt>
                <c:pt idx="23">
                  <c:v>0.8579</c:v>
                </c:pt>
                <c:pt idx="24">
                  <c:v>0.81530000000000002</c:v>
                </c:pt>
                <c:pt idx="25">
                  <c:v>0.79490000000000005</c:v>
                </c:pt>
                <c:pt idx="26">
                  <c:v>0.83989999999999998</c:v>
                </c:pt>
                <c:pt idx="27">
                  <c:v>0.82709999999999995</c:v>
                </c:pt>
                <c:pt idx="28">
                  <c:v>0.81279999999999997</c:v>
                </c:pt>
                <c:pt idx="29">
                  <c:v>0.82850000000000001</c:v>
                </c:pt>
                <c:pt idx="30">
                  <c:v>0.82010000000000005</c:v>
                </c:pt>
                <c:pt idx="31">
                  <c:v>0.80130000000000001</c:v>
                </c:pt>
                <c:pt idx="32">
                  <c:v>0.84970000000000001</c:v>
                </c:pt>
                <c:pt idx="33">
                  <c:v>0.76280000000000003</c:v>
                </c:pt>
                <c:pt idx="34">
                  <c:v>0.7903</c:v>
                </c:pt>
                <c:pt idx="35">
                  <c:v>0.72599999999999998</c:v>
                </c:pt>
                <c:pt idx="36">
                  <c:v>0.78290000000000004</c:v>
                </c:pt>
                <c:pt idx="37">
                  <c:v>0.7883</c:v>
                </c:pt>
                <c:pt idx="38">
                  <c:v>0.76270000000000004</c:v>
                </c:pt>
                <c:pt idx="39">
                  <c:v>0.70650000000000002</c:v>
                </c:pt>
                <c:pt idx="40">
                  <c:v>0.78639999999999999</c:v>
                </c:pt>
                <c:pt idx="41">
                  <c:v>0.77270000000000005</c:v>
                </c:pt>
                <c:pt idx="42">
                  <c:v>0.72470000000000001</c:v>
                </c:pt>
                <c:pt idx="43">
                  <c:v>0.77690000000000003</c:v>
                </c:pt>
                <c:pt idx="44">
                  <c:v>0.72450000000000003</c:v>
                </c:pt>
                <c:pt idx="45">
                  <c:v>0.75439999999999996</c:v>
                </c:pt>
                <c:pt idx="46">
                  <c:v>0.82179999999999997</c:v>
                </c:pt>
                <c:pt idx="47">
                  <c:v>0.83750000000000002</c:v>
                </c:pt>
                <c:pt idx="48">
                  <c:v>11.8995</c:v>
                </c:pt>
                <c:pt idx="49">
                  <c:v>29.372399999999999</c:v>
                </c:pt>
                <c:pt idx="50">
                  <c:v>33.337299999999999</c:v>
                </c:pt>
                <c:pt idx="51">
                  <c:v>38.402099999999997</c:v>
                </c:pt>
                <c:pt idx="52">
                  <c:v>41.993600000000001</c:v>
                </c:pt>
                <c:pt idx="53">
                  <c:v>43.740900000000003</c:v>
                </c:pt>
                <c:pt idx="54">
                  <c:v>45.47</c:v>
                </c:pt>
                <c:pt idx="55">
                  <c:v>47.8461</c:v>
                </c:pt>
                <c:pt idx="56">
                  <c:v>49.396900000000002</c:v>
                </c:pt>
                <c:pt idx="57">
                  <c:v>50.0486</c:v>
                </c:pt>
                <c:pt idx="58">
                  <c:v>50.304600000000001</c:v>
                </c:pt>
                <c:pt idx="59">
                  <c:v>51.0505</c:v>
                </c:pt>
                <c:pt idx="60">
                  <c:v>50.800899999999999</c:v>
                </c:pt>
                <c:pt idx="61">
                  <c:v>51.018900000000002</c:v>
                </c:pt>
                <c:pt idx="62">
                  <c:v>51.481400000000001</c:v>
                </c:pt>
                <c:pt idx="63">
                  <c:v>51.3125</c:v>
                </c:pt>
                <c:pt idx="64">
                  <c:v>45.628500000000003</c:v>
                </c:pt>
                <c:pt idx="65">
                  <c:v>51.552700000000002</c:v>
                </c:pt>
                <c:pt idx="66">
                  <c:v>51.572800000000001</c:v>
                </c:pt>
                <c:pt idx="67">
                  <c:v>46.938000000000002</c:v>
                </c:pt>
                <c:pt idx="68">
                  <c:v>51.773099999999999</c:v>
                </c:pt>
                <c:pt idx="69">
                  <c:v>52.131100000000004</c:v>
                </c:pt>
                <c:pt idx="70">
                  <c:v>51.834899999999998</c:v>
                </c:pt>
                <c:pt idx="71">
                  <c:v>52.142299999999999</c:v>
                </c:pt>
                <c:pt idx="72">
                  <c:v>52.503999999999998</c:v>
                </c:pt>
                <c:pt idx="73">
                  <c:v>52.110500000000002</c:v>
                </c:pt>
                <c:pt idx="74">
                  <c:v>52.2012</c:v>
                </c:pt>
                <c:pt idx="75">
                  <c:v>52.371499999999997</c:v>
                </c:pt>
                <c:pt idx="76">
                  <c:v>52.222700000000003</c:v>
                </c:pt>
                <c:pt idx="77">
                  <c:v>52.055599999999998</c:v>
                </c:pt>
                <c:pt idx="78">
                  <c:v>52.167299999999997</c:v>
                </c:pt>
                <c:pt idx="79">
                  <c:v>52.102600000000002</c:v>
                </c:pt>
                <c:pt idx="80">
                  <c:v>51.591000000000001</c:v>
                </c:pt>
                <c:pt idx="81">
                  <c:v>52.387500000000003</c:v>
                </c:pt>
                <c:pt idx="82">
                  <c:v>52.324800000000003</c:v>
                </c:pt>
                <c:pt idx="83">
                  <c:v>52.532400000000003</c:v>
                </c:pt>
                <c:pt idx="84">
                  <c:v>52.491999999999997</c:v>
                </c:pt>
                <c:pt idx="85">
                  <c:v>52.206099999999999</c:v>
                </c:pt>
                <c:pt idx="86">
                  <c:v>52.117400000000004</c:v>
                </c:pt>
                <c:pt idx="87">
                  <c:v>51.826300000000003</c:v>
                </c:pt>
                <c:pt idx="88">
                  <c:v>51.4146</c:v>
                </c:pt>
                <c:pt idx="89">
                  <c:v>51.247599999999998</c:v>
                </c:pt>
                <c:pt idx="90">
                  <c:v>51.413400000000003</c:v>
                </c:pt>
                <c:pt idx="91">
                  <c:v>51.423200000000001</c:v>
                </c:pt>
                <c:pt idx="92">
                  <c:v>51.719000000000001</c:v>
                </c:pt>
                <c:pt idx="93">
                  <c:v>51.527900000000002</c:v>
                </c:pt>
                <c:pt idx="94">
                  <c:v>52.011899999999997</c:v>
                </c:pt>
                <c:pt idx="95">
                  <c:v>52.0351</c:v>
                </c:pt>
                <c:pt idx="96">
                  <c:v>51.9876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DE-400D-B858-1356EF816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662176"/>
        <c:axId val="423661520"/>
      </c:scatterChart>
      <c:valAx>
        <c:axId val="423662176"/>
        <c:scaling>
          <c:orientation val="minMax"/>
          <c:max val="2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from the fusion line, µm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661520"/>
        <c:crosses val="autoZero"/>
        <c:crossBetween val="midCat"/>
      </c:valAx>
      <c:valAx>
        <c:axId val="4236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Concentration,</a:t>
                </a:r>
                <a:r>
                  <a:rPr lang="fr-FR" baseline="0"/>
                  <a:t> wt%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66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12029746281704"/>
          <c:y val="0.24413094196558763"/>
          <c:w val="0.12899081364829396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13</xdr:row>
      <xdr:rowOff>88900</xdr:rowOff>
    </xdr:from>
    <xdr:to>
      <xdr:col>15</xdr:col>
      <xdr:colOff>552450</xdr:colOff>
      <xdr:row>28</xdr:row>
      <xdr:rowOff>69850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374650</xdr:colOff>
      <xdr:row>13</xdr:row>
      <xdr:rowOff>107950</xdr:rowOff>
    </xdr:from>
    <xdr:to>
      <xdr:col>22</xdr:col>
      <xdr:colOff>374650</xdr:colOff>
      <xdr:row>28</xdr:row>
      <xdr:rowOff>88900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workbookViewId="0">
      <selection activeCell="F1" sqref="F1:F1048576"/>
    </sheetView>
  </sheetViews>
  <sheetFormatPr baseColWidth="10" defaultRowHeight="14.5" x14ac:dyDescent="0.35"/>
  <cols>
    <col min="1" max="1" width="16.632812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5">
      <c r="A2" t="s">
        <v>111</v>
      </c>
      <c r="B2">
        <v>194</v>
      </c>
      <c r="C2">
        <v>11907</v>
      </c>
      <c r="D2">
        <v>2198</v>
      </c>
      <c r="E2">
        <v>-35</v>
      </c>
      <c r="F2">
        <v>-500</v>
      </c>
      <c r="G2">
        <v>0.36530000000000001</v>
      </c>
      <c r="H2">
        <v>0.19650000000000001</v>
      </c>
      <c r="I2">
        <v>1.6640999999999999</v>
      </c>
      <c r="J2">
        <v>96.119799999999998</v>
      </c>
      <c r="K2">
        <v>0.77649999999999997</v>
      </c>
      <c r="L2">
        <v>1.6904999999999999</v>
      </c>
      <c r="M2">
        <v>0.21</v>
      </c>
      <c r="N2">
        <v>1.6839</v>
      </c>
      <c r="O2">
        <v>95.680300000000003</v>
      </c>
      <c r="P2">
        <v>0.73519999999999996</v>
      </c>
    </row>
    <row r="3" spans="1:16" x14ac:dyDescent="0.35">
      <c r="A3" t="s">
        <v>110</v>
      </c>
      <c r="B3">
        <v>193</v>
      </c>
      <c r="C3">
        <v>11922</v>
      </c>
      <c r="D3">
        <v>2198</v>
      </c>
      <c r="E3">
        <v>-35</v>
      </c>
      <c r="F3">
        <v>-515</v>
      </c>
      <c r="G3">
        <v>0.35439999999999999</v>
      </c>
      <c r="H3">
        <v>0.2114</v>
      </c>
      <c r="I3">
        <v>1.7045999999999999</v>
      </c>
      <c r="J3">
        <v>95.355199999999996</v>
      </c>
      <c r="K3">
        <v>0.7752</v>
      </c>
      <c r="L3">
        <v>1.6526000000000001</v>
      </c>
      <c r="M3">
        <v>0.22770000000000001</v>
      </c>
      <c r="N3">
        <v>1.738</v>
      </c>
      <c r="O3">
        <v>95.642099999999999</v>
      </c>
      <c r="P3">
        <v>0.73960000000000004</v>
      </c>
    </row>
    <row r="4" spans="1:16" x14ac:dyDescent="0.35">
      <c r="A4" t="s">
        <v>109</v>
      </c>
      <c r="B4">
        <v>192</v>
      </c>
      <c r="C4">
        <v>11937</v>
      </c>
      <c r="D4">
        <v>2198</v>
      </c>
      <c r="E4">
        <v>-35</v>
      </c>
      <c r="F4">
        <v>-500</v>
      </c>
      <c r="G4">
        <v>0.34460000000000002</v>
      </c>
      <c r="H4">
        <v>0.1787</v>
      </c>
      <c r="I4">
        <v>1.6780999999999999</v>
      </c>
      <c r="J4">
        <v>95.483000000000004</v>
      </c>
      <c r="K4">
        <v>0.77390000000000003</v>
      </c>
      <c r="L4">
        <v>1.6068</v>
      </c>
      <c r="M4">
        <v>0.1925</v>
      </c>
      <c r="N4">
        <v>1.7107000000000001</v>
      </c>
      <c r="O4">
        <v>95.751800000000003</v>
      </c>
      <c r="P4">
        <v>0.73819999999999997</v>
      </c>
    </row>
    <row r="5" spans="1:16" x14ac:dyDescent="0.35">
      <c r="A5" t="s">
        <v>108</v>
      </c>
      <c r="B5">
        <v>191</v>
      </c>
      <c r="C5">
        <v>11952</v>
      </c>
      <c r="D5">
        <v>2198</v>
      </c>
      <c r="E5">
        <v>-35</v>
      </c>
      <c r="F5">
        <v>-485</v>
      </c>
      <c r="G5">
        <v>0.30209999999999998</v>
      </c>
      <c r="H5">
        <v>0.18310000000000001</v>
      </c>
      <c r="I5">
        <v>1.7016</v>
      </c>
      <c r="J5">
        <v>95.930599999999998</v>
      </c>
      <c r="K5">
        <v>0.94130000000000003</v>
      </c>
      <c r="L5">
        <v>1.4024000000000001</v>
      </c>
      <c r="M5">
        <v>0.1963</v>
      </c>
      <c r="N5">
        <v>1.7271000000000001</v>
      </c>
      <c r="O5">
        <v>95.780199999999994</v>
      </c>
      <c r="P5">
        <v>0.89400000000000002</v>
      </c>
    </row>
    <row r="6" spans="1:16" x14ac:dyDescent="0.35">
      <c r="A6" t="s">
        <v>107</v>
      </c>
      <c r="B6">
        <v>190</v>
      </c>
      <c r="C6">
        <v>11967</v>
      </c>
      <c r="D6">
        <v>2198</v>
      </c>
      <c r="E6">
        <v>-35</v>
      </c>
      <c r="F6">
        <v>-470</v>
      </c>
      <c r="G6">
        <v>0.4173</v>
      </c>
      <c r="H6">
        <v>0.18340000000000001</v>
      </c>
      <c r="I6">
        <v>1.7486999999999999</v>
      </c>
      <c r="J6">
        <v>95.589200000000005</v>
      </c>
      <c r="K6">
        <v>0.81659999999999999</v>
      </c>
      <c r="L6">
        <v>1.9349000000000001</v>
      </c>
      <c r="M6">
        <v>0.19639999999999999</v>
      </c>
      <c r="N6">
        <v>1.7726999999999999</v>
      </c>
      <c r="O6">
        <v>95.321399999999997</v>
      </c>
      <c r="P6">
        <v>0.77459999999999996</v>
      </c>
    </row>
    <row r="7" spans="1:16" x14ac:dyDescent="0.35">
      <c r="A7" t="s">
        <v>106</v>
      </c>
      <c r="B7">
        <v>189</v>
      </c>
      <c r="C7">
        <v>11982</v>
      </c>
      <c r="D7">
        <v>2198</v>
      </c>
      <c r="E7">
        <v>-35</v>
      </c>
      <c r="F7">
        <v>-455</v>
      </c>
      <c r="G7">
        <v>0.41620000000000001</v>
      </c>
      <c r="H7">
        <v>0.20680000000000001</v>
      </c>
      <c r="I7">
        <v>1.7834000000000001</v>
      </c>
      <c r="J7">
        <v>95.598100000000002</v>
      </c>
      <c r="K7">
        <v>0.75590000000000002</v>
      </c>
      <c r="L7">
        <v>1.9295</v>
      </c>
      <c r="M7">
        <v>0.2215</v>
      </c>
      <c r="N7">
        <v>1.8077000000000001</v>
      </c>
      <c r="O7">
        <v>95.324200000000005</v>
      </c>
      <c r="P7">
        <v>0.71699999999999997</v>
      </c>
    </row>
    <row r="8" spans="1:16" x14ac:dyDescent="0.35">
      <c r="A8" t="s">
        <v>105</v>
      </c>
      <c r="B8">
        <v>188</v>
      </c>
      <c r="C8">
        <v>11996</v>
      </c>
      <c r="D8">
        <v>2198</v>
      </c>
      <c r="E8">
        <v>-35</v>
      </c>
      <c r="F8">
        <v>-441</v>
      </c>
      <c r="G8">
        <v>0.30790000000000001</v>
      </c>
      <c r="H8">
        <v>0.1996</v>
      </c>
      <c r="I8">
        <v>1.6538999999999999</v>
      </c>
      <c r="J8">
        <v>95.488500000000002</v>
      </c>
      <c r="K8">
        <v>0.82769999999999999</v>
      </c>
      <c r="L8">
        <v>1.4373</v>
      </c>
      <c r="M8">
        <v>0.21529999999999999</v>
      </c>
      <c r="N8">
        <v>1.6879</v>
      </c>
      <c r="O8">
        <v>95.869</v>
      </c>
      <c r="P8">
        <v>0.79049999999999998</v>
      </c>
    </row>
    <row r="9" spans="1:16" x14ac:dyDescent="0.35">
      <c r="A9" t="s">
        <v>104</v>
      </c>
      <c r="B9">
        <v>187</v>
      </c>
      <c r="C9">
        <v>12011</v>
      </c>
      <c r="D9">
        <v>2198</v>
      </c>
      <c r="E9">
        <v>-35</v>
      </c>
      <c r="F9">
        <v>-426</v>
      </c>
      <c r="G9">
        <v>0.36299999999999999</v>
      </c>
      <c r="H9">
        <v>0.16589999999999999</v>
      </c>
      <c r="I9">
        <v>1.6692</v>
      </c>
      <c r="J9">
        <v>95.524699999999996</v>
      </c>
      <c r="K9">
        <v>0.78859999999999997</v>
      </c>
      <c r="L9">
        <v>1.6907000000000001</v>
      </c>
      <c r="M9">
        <v>0.17849999999999999</v>
      </c>
      <c r="N9">
        <v>1.6996</v>
      </c>
      <c r="O9">
        <v>95.68</v>
      </c>
      <c r="P9">
        <v>0.75129999999999997</v>
      </c>
    </row>
    <row r="10" spans="1:16" x14ac:dyDescent="0.35">
      <c r="A10" t="s">
        <v>103</v>
      </c>
      <c r="B10">
        <v>186</v>
      </c>
      <c r="C10">
        <v>12026</v>
      </c>
      <c r="D10">
        <v>2198</v>
      </c>
      <c r="E10">
        <v>-35</v>
      </c>
      <c r="F10">
        <v>-411</v>
      </c>
      <c r="G10">
        <v>0.3523</v>
      </c>
      <c r="H10">
        <v>0.19819999999999999</v>
      </c>
      <c r="I10">
        <v>1.6933</v>
      </c>
      <c r="J10">
        <v>95.722300000000004</v>
      </c>
      <c r="K10">
        <v>0.80659999999999998</v>
      </c>
      <c r="L10">
        <v>1.637</v>
      </c>
      <c r="M10">
        <v>0.21279999999999999</v>
      </c>
      <c r="N10">
        <v>1.7202</v>
      </c>
      <c r="O10">
        <v>95.663200000000003</v>
      </c>
      <c r="P10">
        <v>0.76680000000000004</v>
      </c>
    </row>
    <row r="11" spans="1:16" x14ac:dyDescent="0.35">
      <c r="A11" t="s">
        <v>102</v>
      </c>
      <c r="B11">
        <v>185</v>
      </c>
      <c r="C11">
        <v>12041</v>
      </c>
      <c r="D11">
        <v>2198</v>
      </c>
      <c r="E11">
        <v>-35</v>
      </c>
      <c r="F11">
        <v>-396</v>
      </c>
      <c r="G11">
        <v>0.38590000000000002</v>
      </c>
      <c r="H11">
        <v>0.1825</v>
      </c>
      <c r="I11">
        <v>1.7954000000000001</v>
      </c>
      <c r="J11">
        <v>95.650599999999997</v>
      </c>
      <c r="K11">
        <v>0.78159999999999996</v>
      </c>
      <c r="L11">
        <v>1.7903</v>
      </c>
      <c r="M11">
        <v>0.1956</v>
      </c>
      <c r="N11">
        <v>1.8212999999999999</v>
      </c>
      <c r="O11">
        <v>95.450800000000001</v>
      </c>
      <c r="P11">
        <v>0.7419</v>
      </c>
    </row>
    <row r="12" spans="1:16" x14ac:dyDescent="0.35">
      <c r="A12" t="s">
        <v>101</v>
      </c>
      <c r="B12">
        <v>184</v>
      </c>
      <c r="C12">
        <v>12056</v>
      </c>
      <c r="D12">
        <v>2198</v>
      </c>
      <c r="E12">
        <v>-35</v>
      </c>
      <c r="F12">
        <v>-381</v>
      </c>
      <c r="G12">
        <v>0.33750000000000002</v>
      </c>
      <c r="H12">
        <v>0.20169999999999999</v>
      </c>
      <c r="I12">
        <v>1.6859999999999999</v>
      </c>
      <c r="J12">
        <v>95.697800000000001</v>
      </c>
      <c r="K12">
        <v>0.81089999999999995</v>
      </c>
      <c r="L12">
        <v>1.5698000000000001</v>
      </c>
      <c r="M12">
        <v>0.2167</v>
      </c>
      <c r="N12">
        <v>1.7143999999999999</v>
      </c>
      <c r="O12">
        <v>95.727500000000006</v>
      </c>
      <c r="P12">
        <v>0.77159999999999995</v>
      </c>
    </row>
    <row r="13" spans="1:16" x14ac:dyDescent="0.35">
      <c r="A13" t="s">
        <v>100</v>
      </c>
      <c r="B13">
        <v>183</v>
      </c>
      <c r="C13">
        <v>12071</v>
      </c>
      <c r="D13">
        <v>2198</v>
      </c>
      <c r="E13">
        <v>-35</v>
      </c>
      <c r="F13">
        <v>-366</v>
      </c>
      <c r="G13">
        <v>0.32540000000000002</v>
      </c>
      <c r="H13">
        <v>0.191</v>
      </c>
      <c r="I13">
        <v>1.6904999999999999</v>
      </c>
      <c r="J13">
        <v>96.138300000000001</v>
      </c>
      <c r="K13">
        <v>0.81079999999999997</v>
      </c>
      <c r="L13">
        <v>1.5078</v>
      </c>
      <c r="M13">
        <v>0.20449999999999999</v>
      </c>
      <c r="N13">
        <v>1.7125999999999999</v>
      </c>
      <c r="O13">
        <v>95.806600000000003</v>
      </c>
      <c r="P13">
        <v>0.76859999999999995</v>
      </c>
    </row>
    <row r="14" spans="1:16" x14ac:dyDescent="0.35">
      <c r="A14" t="s">
        <v>99</v>
      </c>
      <c r="B14">
        <v>182</v>
      </c>
      <c r="C14">
        <v>12086</v>
      </c>
      <c r="D14">
        <v>2198</v>
      </c>
      <c r="E14">
        <v>-35</v>
      </c>
      <c r="F14">
        <v>-351</v>
      </c>
      <c r="G14">
        <v>0.43640000000000001</v>
      </c>
      <c r="H14">
        <v>0.2044</v>
      </c>
      <c r="I14">
        <v>1.7406999999999999</v>
      </c>
      <c r="J14">
        <v>95.886799999999994</v>
      </c>
      <c r="K14">
        <v>0.91979999999999995</v>
      </c>
      <c r="L14">
        <v>2.0133999999999999</v>
      </c>
      <c r="M14">
        <v>0.21779999999999999</v>
      </c>
      <c r="N14">
        <v>1.7558</v>
      </c>
      <c r="O14">
        <v>95.144800000000004</v>
      </c>
      <c r="P14">
        <v>0.86819999999999997</v>
      </c>
    </row>
    <row r="15" spans="1:16" x14ac:dyDescent="0.35">
      <c r="A15" t="s">
        <v>98</v>
      </c>
      <c r="B15">
        <v>181</v>
      </c>
      <c r="C15">
        <v>12101</v>
      </c>
      <c r="D15">
        <v>2198</v>
      </c>
      <c r="E15">
        <v>-35</v>
      </c>
      <c r="F15">
        <v>-336</v>
      </c>
      <c r="G15">
        <v>0.36380000000000001</v>
      </c>
      <c r="H15">
        <v>0.21809999999999999</v>
      </c>
      <c r="I15">
        <v>1.7376</v>
      </c>
      <c r="J15">
        <v>95.5351</v>
      </c>
      <c r="K15">
        <v>0.86909999999999998</v>
      </c>
      <c r="L15">
        <v>1.6904999999999999</v>
      </c>
      <c r="M15">
        <v>0.2341</v>
      </c>
      <c r="N15">
        <v>1.7654000000000001</v>
      </c>
      <c r="O15">
        <v>95.483699999999999</v>
      </c>
      <c r="P15">
        <v>0.82630000000000003</v>
      </c>
    </row>
    <row r="16" spans="1:16" x14ac:dyDescent="0.35">
      <c r="A16" t="s">
        <v>97</v>
      </c>
      <c r="B16">
        <v>180</v>
      </c>
      <c r="C16">
        <v>12116</v>
      </c>
      <c r="D16">
        <v>2198</v>
      </c>
      <c r="E16">
        <v>-35</v>
      </c>
      <c r="F16">
        <v>-321</v>
      </c>
      <c r="G16">
        <v>0.2974</v>
      </c>
      <c r="H16">
        <v>0.20449999999999999</v>
      </c>
      <c r="I16">
        <v>1.74</v>
      </c>
      <c r="J16">
        <v>95.432599999999994</v>
      </c>
      <c r="K16">
        <v>0.80079999999999996</v>
      </c>
      <c r="L16">
        <v>1.3888</v>
      </c>
      <c r="M16">
        <v>0.22059999999999999</v>
      </c>
      <c r="N16">
        <v>1.7765</v>
      </c>
      <c r="O16">
        <v>95.849000000000004</v>
      </c>
      <c r="P16">
        <v>0.76500000000000001</v>
      </c>
    </row>
    <row r="17" spans="1:16" x14ac:dyDescent="0.35">
      <c r="A17" t="s">
        <v>96</v>
      </c>
      <c r="B17">
        <v>179</v>
      </c>
      <c r="C17">
        <v>12131</v>
      </c>
      <c r="D17">
        <v>2198</v>
      </c>
      <c r="E17">
        <v>-35</v>
      </c>
      <c r="F17">
        <v>-306</v>
      </c>
      <c r="G17">
        <v>0.48349999999999999</v>
      </c>
      <c r="H17">
        <v>0.20330000000000001</v>
      </c>
      <c r="I17">
        <v>1.8971</v>
      </c>
      <c r="J17">
        <v>95.194999999999993</v>
      </c>
      <c r="K17">
        <v>0.85560000000000003</v>
      </c>
      <c r="L17">
        <v>2.2389999999999999</v>
      </c>
      <c r="M17">
        <v>0.2175</v>
      </c>
      <c r="N17">
        <v>1.9207000000000001</v>
      </c>
      <c r="O17">
        <v>94.812200000000004</v>
      </c>
      <c r="P17">
        <v>0.81059999999999999</v>
      </c>
    </row>
    <row r="18" spans="1:16" x14ac:dyDescent="0.35">
      <c r="A18" t="s">
        <v>95</v>
      </c>
      <c r="B18">
        <v>178</v>
      </c>
      <c r="C18">
        <v>12145</v>
      </c>
      <c r="D18">
        <v>2198</v>
      </c>
      <c r="E18">
        <v>-35</v>
      </c>
      <c r="F18">
        <v>-292</v>
      </c>
      <c r="G18">
        <v>0.3155</v>
      </c>
      <c r="H18">
        <v>0.20219999999999999</v>
      </c>
      <c r="I18">
        <v>1.6711</v>
      </c>
      <c r="J18">
        <v>96.0869</v>
      </c>
      <c r="K18">
        <v>0.83209999999999995</v>
      </c>
      <c r="L18">
        <v>1.4632000000000001</v>
      </c>
      <c r="M18">
        <v>0.21659999999999999</v>
      </c>
      <c r="N18">
        <v>1.6942999999999999</v>
      </c>
      <c r="O18">
        <v>95.836399999999998</v>
      </c>
      <c r="P18">
        <v>0.78949999999999998</v>
      </c>
    </row>
    <row r="19" spans="1:16" x14ac:dyDescent="0.35">
      <c r="A19" t="s">
        <v>94</v>
      </c>
      <c r="B19">
        <v>177</v>
      </c>
      <c r="C19">
        <v>12160</v>
      </c>
      <c r="D19">
        <v>2198</v>
      </c>
      <c r="E19">
        <v>-35</v>
      </c>
      <c r="F19">
        <v>-277</v>
      </c>
      <c r="G19">
        <v>0.34789999999999999</v>
      </c>
      <c r="H19">
        <v>0.18190000000000001</v>
      </c>
      <c r="I19">
        <v>1.7290000000000001</v>
      </c>
      <c r="J19">
        <v>96.374700000000004</v>
      </c>
      <c r="K19">
        <v>0.81910000000000005</v>
      </c>
      <c r="L19">
        <v>1.6060000000000001</v>
      </c>
      <c r="M19">
        <v>0.19400000000000001</v>
      </c>
      <c r="N19">
        <v>1.7448999999999999</v>
      </c>
      <c r="O19">
        <v>95.681600000000003</v>
      </c>
      <c r="P19">
        <v>0.77349999999999997</v>
      </c>
    </row>
    <row r="20" spans="1:16" x14ac:dyDescent="0.35">
      <c r="A20" t="s">
        <v>93</v>
      </c>
      <c r="B20">
        <v>176</v>
      </c>
      <c r="C20">
        <v>12175</v>
      </c>
      <c r="D20">
        <v>2198</v>
      </c>
      <c r="E20">
        <v>-35</v>
      </c>
      <c r="F20">
        <v>-262</v>
      </c>
      <c r="G20">
        <v>0.29580000000000001</v>
      </c>
      <c r="H20">
        <v>0.18909999999999999</v>
      </c>
      <c r="I20">
        <v>1.7358</v>
      </c>
      <c r="J20">
        <v>95.868099999999998</v>
      </c>
      <c r="K20">
        <v>0.78539999999999999</v>
      </c>
      <c r="L20">
        <v>1.3759999999999999</v>
      </c>
      <c r="M20">
        <v>0.2031</v>
      </c>
      <c r="N20">
        <v>1.7653000000000001</v>
      </c>
      <c r="O20">
        <v>95.908199999999994</v>
      </c>
      <c r="P20">
        <v>0.74739999999999995</v>
      </c>
    </row>
    <row r="21" spans="1:16" x14ac:dyDescent="0.35">
      <c r="A21" t="s">
        <v>92</v>
      </c>
      <c r="B21">
        <v>175</v>
      </c>
      <c r="C21">
        <v>12190</v>
      </c>
      <c r="D21">
        <v>2198</v>
      </c>
      <c r="E21">
        <v>-35</v>
      </c>
      <c r="F21">
        <v>-247</v>
      </c>
      <c r="G21">
        <v>0.36470000000000002</v>
      </c>
      <c r="H21">
        <v>0.1988</v>
      </c>
      <c r="I21">
        <v>1.6704000000000001</v>
      </c>
      <c r="J21">
        <v>95.487099999999998</v>
      </c>
      <c r="K21">
        <v>0.77859999999999996</v>
      </c>
      <c r="L21">
        <v>1.6984999999999999</v>
      </c>
      <c r="M21">
        <v>0.21390000000000001</v>
      </c>
      <c r="N21">
        <v>1.7008000000000001</v>
      </c>
      <c r="O21">
        <v>95.644900000000007</v>
      </c>
      <c r="P21">
        <v>0.74180000000000001</v>
      </c>
    </row>
    <row r="22" spans="1:16" x14ac:dyDescent="0.35">
      <c r="A22" t="s">
        <v>91</v>
      </c>
      <c r="B22">
        <v>174</v>
      </c>
      <c r="C22">
        <v>12205</v>
      </c>
      <c r="D22">
        <v>2198</v>
      </c>
      <c r="E22">
        <v>-35</v>
      </c>
      <c r="F22">
        <v>-232</v>
      </c>
      <c r="G22">
        <v>0.29070000000000001</v>
      </c>
      <c r="H22">
        <v>0.19139999999999999</v>
      </c>
      <c r="I22">
        <v>1.7123999999999999</v>
      </c>
      <c r="J22">
        <v>95.977800000000002</v>
      </c>
      <c r="K22">
        <v>0.89170000000000005</v>
      </c>
      <c r="L22">
        <v>1.3498000000000001</v>
      </c>
      <c r="M22">
        <v>0.20530000000000001</v>
      </c>
      <c r="N22">
        <v>1.7385999999999999</v>
      </c>
      <c r="O22">
        <v>95.859200000000001</v>
      </c>
      <c r="P22">
        <v>0.84709999999999996</v>
      </c>
    </row>
    <row r="23" spans="1:16" x14ac:dyDescent="0.35">
      <c r="A23" t="s">
        <v>90</v>
      </c>
      <c r="B23">
        <v>173</v>
      </c>
      <c r="C23">
        <v>12220</v>
      </c>
      <c r="D23">
        <v>2198</v>
      </c>
      <c r="E23">
        <v>-35</v>
      </c>
      <c r="F23">
        <v>-217</v>
      </c>
      <c r="G23">
        <v>0.32600000000000001</v>
      </c>
      <c r="H23">
        <v>0.20660000000000001</v>
      </c>
      <c r="I23">
        <v>1.6444000000000001</v>
      </c>
      <c r="J23">
        <v>95.757199999999997</v>
      </c>
      <c r="K23">
        <v>0.84050000000000002</v>
      </c>
      <c r="L23">
        <v>1.5165</v>
      </c>
      <c r="M23">
        <v>0.222</v>
      </c>
      <c r="N23">
        <v>1.6720999999999999</v>
      </c>
      <c r="O23">
        <v>95.789699999999996</v>
      </c>
      <c r="P23">
        <v>0.79979999999999996</v>
      </c>
    </row>
    <row r="24" spans="1:16" x14ac:dyDescent="0.35">
      <c r="A24" t="s">
        <v>89</v>
      </c>
      <c r="B24">
        <v>172</v>
      </c>
      <c r="C24">
        <v>12235</v>
      </c>
      <c r="D24">
        <v>2198</v>
      </c>
      <c r="E24">
        <v>-35</v>
      </c>
      <c r="F24">
        <v>-202</v>
      </c>
      <c r="G24">
        <v>0.28179999999999999</v>
      </c>
      <c r="H24">
        <v>0.1638</v>
      </c>
      <c r="I24">
        <v>1.6253</v>
      </c>
      <c r="J24">
        <v>95.805599999999998</v>
      </c>
      <c r="K24">
        <v>0.80089999999999995</v>
      </c>
      <c r="L24">
        <v>1.3142</v>
      </c>
      <c r="M24">
        <v>0.17649999999999999</v>
      </c>
      <c r="N24">
        <v>1.6571</v>
      </c>
      <c r="O24">
        <v>96.088200000000001</v>
      </c>
      <c r="P24">
        <v>0.7641</v>
      </c>
    </row>
    <row r="25" spans="1:16" x14ac:dyDescent="0.35">
      <c r="A25" t="s">
        <v>88</v>
      </c>
      <c r="B25">
        <v>171</v>
      </c>
      <c r="C25">
        <v>12250</v>
      </c>
      <c r="D25">
        <v>2198</v>
      </c>
      <c r="E25">
        <v>-35</v>
      </c>
      <c r="F25">
        <v>-187</v>
      </c>
      <c r="G25">
        <v>0.2898</v>
      </c>
      <c r="H25">
        <v>0.20399999999999999</v>
      </c>
      <c r="I25">
        <v>1.6566000000000001</v>
      </c>
      <c r="J25">
        <v>95.319599999999994</v>
      </c>
      <c r="K25">
        <v>0.8579</v>
      </c>
      <c r="L25">
        <v>1.3557999999999999</v>
      </c>
      <c r="M25">
        <v>0.2205</v>
      </c>
      <c r="N25">
        <v>1.6943999999999999</v>
      </c>
      <c r="O25">
        <v>95.908199999999994</v>
      </c>
      <c r="P25">
        <v>0.82120000000000004</v>
      </c>
    </row>
    <row r="26" spans="1:16" x14ac:dyDescent="0.35">
      <c r="A26" t="s">
        <v>87</v>
      </c>
      <c r="B26">
        <v>170</v>
      </c>
      <c r="C26">
        <v>12265</v>
      </c>
      <c r="D26">
        <v>2198</v>
      </c>
      <c r="E26">
        <v>-35</v>
      </c>
      <c r="F26">
        <v>-172</v>
      </c>
      <c r="G26">
        <v>0.2455</v>
      </c>
      <c r="H26">
        <v>0.19989999999999999</v>
      </c>
      <c r="I26">
        <v>1.6504000000000001</v>
      </c>
      <c r="J26">
        <v>95.4773</v>
      </c>
      <c r="K26">
        <v>0.81530000000000002</v>
      </c>
      <c r="L26">
        <v>1.1496999999999999</v>
      </c>
      <c r="M26">
        <v>0.21629999999999999</v>
      </c>
      <c r="N26">
        <v>1.6898</v>
      </c>
      <c r="O26">
        <v>96.162999999999997</v>
      </c>
      <c r="P26">
        <v>0.78120000000000001</v>
      </c>
    </row>
    <row r="27" spans="1:16" x14ac:dyDescent="0.35">
      <c r="A27" t="s">
        <v>86</v>
      </c>
      <c r="B27">
        <v>169</v>
      </c>
      <c r="C27">
        <v>12280</v>
      </c>
      <c r="D27">
        <v>2198</v>
      </c>
      <c r="E27">
        <v>-35</v>
      </c>
      <c r="F27">
        <v>-157</v>
      </c>
      <c r="G27">
        <v>0.3236</v>
      </c>
      <c r="H27">
        <v>0.1676</v>
      </c>
      <c r="I27">
        <v>1.6682999999999999</v>
      </c>
      <c r="J27">
        <v>95.843100000000007</v>
      </c>
      <c r="K27">
        <v>0.79490000000000005</v>
      </c>
      <c r="L27">
        <v>1.5049999999999999</v>
      </c>
      <c r="M27">
        <v>0.18010000000000001</v>
      </c>
      <c r="N27">
        <v>1.6961999999999999</v>
      </c>
      <c r="O27">
        <v>95.862499999999997</v>
      </c>
      <c r="P27">
        <v>0.75629999999999997</v>
      </c>
    </row>
    <row r="28" spans="1:16" x14ac:dyDescent="0.35">
      <c r="A28" t="s">
        <v>85</v>
      </c>
      <c r="B28">
        <v>168</v>
      </c>
      <c r="C28">
        <v>12294</v>
      </c>
      <c r="D28">
        <v>2198</v>
      </c>
      <c r="E28">
        <v>-35</v>
      </c>
      <c r="F28">
        <v>-143</v>
      </c>
      <c r="G28">
        <v>0.29260000000000003</v>
      </c>
      <c r="H28">
        <v>0.1865</v>
      </c>
      <c r="I28">
        <v>1.6567000000000001</v>
      </c>
      <c r="J28">
        <v>95.769000000000005</v>
      </c>
      <c r="K28">
        <v>0.83989999999999998</v>
      </c>
      <c r="L28">
        <v>1.3629</v>
      </c>
      <c r="M28">
        <v>0.20069999999999999</v>
      </c>
      <c r="N28">
        <v>1.6873</v>
      </c>
      <c r="O28">
        <v>95.948599999999999</v>
      </c>
      <c r="P28">
        <v>0.8004</v>
      </c>
    </row>
    <row r="29" spans="1:16" x14ac:dyDescent="0.35">
      <c r="A29" t="s">
        <v>84</v>
      </c>
      <c r="B29">
        <v>167</v>
      </c>
      <c r="C29">
        <v>12309</v>
      </c>
      <c r="D29">
        <v>2198</v>
      </c>
      <c r="E29">
        <v>-35</v>
      </c>
      <c r="F29">
        <v>-128</v>
      </c>
      <c r="G29">
        <v>0.25740000000000002</v>
      </c>
      <c r="H29">
        <v>0.19040000000000001</v>
      </c>
      <c r="I29">
        <v>1.6051</v>
      </c>
      <c r="J29">
        <v>95.911199999999994</v>
      </c>
      <c r="K29">
        <v>0.82709999999999995</v>
      </c>
      <c r="L29">
        <v>1.2001999999999999</v>
      </c>
      <c r="M29">
        <v>0.2051</v>
      </c>
      <c r="N29">
        <v>1.6361000000000001</v>
      </c>
      <c r="O29">
        <v>96.169700000000006</v>
      </c>
      <c r="P29">
        <v>0.78890000000000005</v>
      </c>
    </row>
    <row r="30" spans="1:16" x14ac:dyDescent="0.35">
      <c r="A30" t="s">
        <v>83</v>
      </c>
      <c r="B30">
        <v>166</v>
      </c>
      <c r="C30">
        <v>12324</v>
      </c>
      <c r="D30">
        <v>2198</v>
      </c>
      <c r="E30">
        <v>-35</v>
      </c>
      <c r="F30">
        <v>-113</v>
      </c>
      <c r="G30">
        <v>0.2641</v>
      </c>
      <c r="H30">
        <v>0.18210000000000001</v>
      </c>
      <c r="I30">
        <v>1.6014999999999999</v>
      </c>
      <c r="J30">
        <v>95.751800000000003</v>
      </c>
      <c r="K30">
        <v>0.81279999999999997</v>
      </c>
      <c r="L30">
        <v>1.2330000000000001</v>
      </c>
      <c r="M30">
        <v>0.19650000000000001</v>
      </c>
      <c r="N30">
        <v>1.635</v>
      </c>
      <c r="O30">
        <v>96.159099999999995</v>
      </c>
      <c r="P30">
        <v>0.77639999999999998</v>
      </c>
    </row>
    <row r="31" spans="1:16" x14ac:dyDescent="0.35">
      <c r="A31" t="s">
        <v>82</v>
      </c>
      <c r="B31">
        <v>165</v>
      </c>
      <c r="C31">
        <v>12339</v>
      </c>
      <c r="D31">
        <v>2198</v>
      </c>
      <c r="E31">
        <v>-35</v>
      </c>
      <c r="F31">
        <v>-98</v>
      </c>
      <c r="G31">
        <v>0.28849999999999998</v>
      </c>
      <c r="H31">
        <v>0.21940000000000001</v>
      </c>
      <c r="I31">
        <v>1.7018</v>
      </c>
      <c r="J31">
        <v>95.394000000000005</v>
      </c>
      <c r="K31">
        <v>0.82850000000000001</v>
      </c>
      <c r="L31">
        <v>1.3483000000000001</v>
      </c>
      <c r="M31">
        <v>0.2369</v>
      </c>
      <c r="N31">
        <v>1.7388999999999999</v>
      </c>
      <c r="O31">
        <v>95.883700000000005</v>
      </c>
      <c r="P31">
        <v>0.79210000000000003</v>
      </c>
    </row>
    <row r="32" spans="1:16" x14ac:dyDescent="0.35">
      <c r="A32" t="s">
        <v>81</v>
      </c>
      <c r="B32">
        <v>164</v>
      </c>
      <c r="C32">
        <v>12354</v>
      </c>
      <c r="D32">
        <v>2198</v>
      </c>
      <c r="E32">
        <v>-35</v>
      </c>
      <c r="F32">
        <v>-83</v>
      </c>
      <c r="G32">
        <v>0.218</v>
      </c>
      <c r="H32">
        <v>0.1867</v>
      </c>
      <c r="I32">
        <v>1.601</v>
      </c>
      <c r="J32">
        <v>96.106499999999997</v>
      </c>
      <c r="K32">
        <v>0.82010000000000005</v>
      </c>
      <c r="L32">
        <v>1.0163</v>
      </c>
      <c r="M32">
        <v>0.2011</v>
      </c>
      <c r="N32">
        <v>1.6319999999999999</v>
      </c>
      <c r="O32">
        <v>96.368399999999994</v>
      </c>
      <c r="P32">
        <v>0.7823</v>
      </c>
    </row>
    <row r="33" spans="1:16" x14ac:dyDescent="0.35">
      <c r="A33" t="s">
        <v>80</v>
      </c>
      <c r="B33">
        <v>163</v>
      </c>
      <c r="C33">
        <v>12369</v>
      </c>
      <c r="D33">
        <v>2198</v>
      </c>
      <c r="E33">
        <v>-35</v>
      </c>
      <c r="F33">
        <v>-68</v>
      </c>
      <c r="G33">
        <v>0.1547</v>
      </c>
      <c r="H33">
        <v>0.20180000000000001</v>
      </c>
      <c r="I33">
        <v>1.6544000000000001</v>
      </c>
      <c r="J33">
        <v>95.733199999999997</v>
      </c>
      <c r="K33">
        <v>0.80130000000000001</v>
      </c>
      <c r="L33">
        <v>0.72560000000000002</v>
      </c>
      <c r="M33">
        <v>0.21870000000000001</v>
      </c>
      <c r="N33">
        <v>1.6968000000000001</v>
      </c>
      <c r="O33">
        <v>96.589799999999997</v>
      </c>
      <c r="P33">
        <v>0.76900000000000002</v>
      </c>
    </row>
    <row r="34" spans="1:16" x14ac:dyDescent="0.35">
      <c r="A34" t="s">
        <v>79</v>
      </c>
      <c r="B34">
        <v>162</v>
      </c>
      <c r="C34">
        <v>12371</v>
      </c>
      <c r="D34">
        <v>2198</v>
      </c>
      <c r="E34">
        <v>-35</v>
      </c>
      <c r="F34">
        <v>-66</v>
      </c>
      <c r="G34">
        <v>0.23569999999999999</v>
      </c>
      <c r="H34">
        <v>0.17610000000000001</v>
      </c>
      <c r="I34">
        <v>1.6062000000000001</v>
      </c>
      <c r="J34">
        <v>96.001400000000004</v>
      </c>
      <c r="K34">
        <v>0.84970000000000001</v>
      </c>
      <c r="L34">
        <v>1.0987</v>
      </c>
      <c r="M34">
        <v>0.18970000000000001</v>
      </c>
      <c r="N34">
        <v>1.6373</v>
      </c>
      <c r="O34">
        <v>96.263900000000007</v>
      </c>
      <c r="P34">
        <v>0.81040000000000001</v>
      </c>
    </row>
    <row r="35" spans="1:16" x14ac:dyDescent="0.35">
      <c r="A35" t="s">
        <v>78</v>
      </c>
      <c r="B35">
        <v>161</v>
      </c>
      <c r="C35">
        <v>12375</v>
      </c>
      <c r="D35">
        <v>2198</v>
      </c>
      <c r="E35">
        <v>-35</v>
      </c>
      <c r="F35">
        <v>-62</v>
      </c>
      <c r="G35">
        <v>0.23330000000000001</v>
      </c>
      <c r="H35">
        <v>0.16689999999999999</v>
      </c>
      <c r="I35">
        <v>1.6171</v>
      </c>
      <c r="J35">
        <v>95.8459</v>
      </c>
      <c r="K35">
        <v>0.76280000000000003</v>
      </c>
      <c r="L35">
        <v>1.0904</v>
      </c>
      <c r="M35">
        <v>0.1802</v>
      </c>
      <c r="N35">
        <v>1.6525000000000001</v>
      </c>
      <c r="O35">
        <v>96.347499999999997</v>
      </c>
      <c r="P35">
        <v>0.72940000000000005</v>
      </c>
    </row>
    <row r="36" spans="1:16" x14ac:dyDescent="0.35">
      <c r="A36" t="s">
        <v>77</v>
      </c>
      <c r="B36">
        <v>160</v>
      </c>
      <c r="C36">
        <v>12380</v>
      </c>
      <c r="D36">
        <v>2198</v>
      </c>
      <c r="E36">
        <v>-35</v>
      </c>
      <c r="F36">
        <v>-57</v>
      </c>
      <c r="G36">
        <v>0.2293</v>
      </c>
      <c r="H36">
        <v>0.22109999999999999</v>
      </c>
      <c r="I36">
        <v>1.6303000000000001</v>
      </c>
      <c r="J36">
        <v>96.264799999999994</v>
      </c>
      <c r="K36">
        <v>0.7903</v>
      </c>
      <c r="L36">
        <v>1.0666</v>
      </c>
      <c r="M36">
        <v>0.23749999999999999</v>
      </c>
      <c r="N36">
        <v>1.6577</v>
      </c>
      <c r="O36">
        <v>96.286199999999994</v>
      </c>
      <c r="P36">
        <v>0.752</v>
      </c>
    </row>
    <row r="37" spans="1:16" x14ac:dyDescent="0.35">
      <c r="A37" t="s">
        <v>76</v>
      </c>
      <c r="B37">
        <v>159</v>
      </c>
      <c r="C37">
        <v>12384</v>
      </c>
      <c r="D37">
        <v>2198</v>
      </c>
      <c r="E37">
        <v>-35</v>
      </c>
      <c r="F37">
        <v>-53</v>
      </c>
      <c r="G37">
        <v>0.17399999999999999</v>
      </c>
      <c r="H37">
        <v>0.17269999999999999</v>
      </c>
      <c r="I37">
        <v>1.6072</v>
      </c>
      <c r="J37">
        <v>95.846299999999999</v>
      </c>
      <c r="K37">
        <v>0.72599999999999998</v>
      </c>
      <c r="L37">
        <v>0.81599999999999995</v>
      </c>
      <c r="M37">
        <v>0.187</v>
      </c>
      <c r="N37">
        <v>1.6476</v>
      </c>
      <c r="O37">
        <v>96.653000000000006</v>
      </c>
      <c r="P37">
        <v>0.69640000000000002</v>
      </c>
    </row>
    <row r="38" spans="1:16" x14ac:dyDescent="0.35">
      <c r="A38" t="s">
        <v>75</v>
      </c>
      <c r="B38">
        <v>158</v>
      </c>
      <c r="C38">
        <v>12389</v>
      </c>
      <c r="D38">
        <v>2198</v>
      </c>
      <c r="E38">
        <v>-35</v>
      </c>
      <c r="F38">
        <v>-48</v>
      </c>
      <c r="G38">
        <v>0.219</v>
      </c>
      <c r="H38">
        <v>0.19159999999999999</v>
      </c>
      <c r="I38">
        <v>1.6512</v>
      </c>
      <c r="J38">
        <v>95.984999999999999</v>
      </c>
      <c r="K38">
        <v>0.78290000000000004</v>
      </c>
      <c r="L38">
        <v>1.0219</v>
      </c>
      <c r="M38">
        <v>0.20660000000000001</v>
      </c>
      <c r="N38">
        <v>1.6848000000000001</v>
      </c>
      <c r="O38">
        <v>96.339399999999998</v>
      </c>
      <c r="P38">
        <v>0.74739999999999995</v>
      </c>
    </row>
    <row r="39" spans="1:16" x14ac:dyDescent="0.35">
      <c r="A39" t="s">
        <v>74</v>
      </c>
      <c r="B39">
        <v>157</v>
      </c>
      <c r="C39">
        <v>12393</v>
      </c>
      <c r="D39">
        <v>2198</v>
      </c>
      <c r="E39">
        <v>-35</v>
      </c>
      <c r="F39">
        <v>-44</v>
      </c>
      <c r="G39">
        <v>0.1822</v>
      </c>
      <c r="H39">
        <v>0.1847</v>
      </c>
      <c r="I39">
        <v>1.5781000000000001</v>
      </c>
      <c r="J39">
        <v>95.525400000000005</v>
      </c>
      <c r="K39">
        <v>0.7883</v>
      </c>
      <c r="L39">
        <v>0.85619999999999996</v>
      </c>
      <c r="M39">
        <v>0.20050000000000001</v>
      </c>
      <c r="N39">
        <v>1.6215999999999999</v>
      </c>
      <c r="O39">
        <v>96.563599999999994</v>
      </c>
      <c r="P39">
        <v>0.75800000000000001</v>
      </c>
    </row>
    <row r="40" spans="1:16" x14ac:dyDescent="0.35">
      <c r="A40" t="s">
        <v>73</v>
      </c>
      <c r="B40">
        <v>156</v>
      </c>
      <c r="C40">
        <v>12398</v>
      </c>
      <c r="D40">
        <v>2198</v>
      </c>
      <c r="E40">
        <v>-35</v>
      </c>
      <c r="F40">
        <v>-39</v>
      </c>
      <c r="G40">
        <v>0.12670000000000001</v>
      </c>
      <c r="H40">
        <v>0.1898</v>
      </c>
      <c r="I40">
        <v>1.5747</v>
      </c>
      <c r="J40">
        <v>95.885099999999994</v>
      </c>
      <c r="K40">
        <v>0.76270000000000004</v>
      </c>
      <c r="L40">
        <v>0.59519999999999995</v>
      </c>
      <c r="M40">
        <v>0.2059</v>
      </c>
      <c r="N40">
        <v>1.6168</v>
      </c>
      <c r="O40">
        <v>96.849299999999999</v>
      </c>
      <c r="P40">
        <v>0.73280000000000001</v>
      </c>
    </row>
    <row r="41" spans="1:16" x14ac:dyDescent="0.35">
      <c r="A41" t="s">
        <v>72</v>
      </c>
      <c r="B41">
        <v>155</v>
      </c>
      <c r="C41">
        <v>12402</v>
      </c>
      <c r="D41">
        <v>2198</v>
      </c>
      <c r="E41">
        <v>-35</v>
      </c>
      <c r="F41">
        <v>-35</v>
      </c>
      <c r="G41">
        <v>0.20300000000000001</v>
      </c>
      <c r="H41">
        <v>0.17780000000000001</v>
      </c>
      <c r="I41">
        <v>1.5901000000000001</v>
      </c>
      <c r="J41">
        <v>95.284800000000004</v>
      </c>
      <c r="K41">
        <v>0.70650000000000002</v>
      </c>
      <c r="L41">
        <v>0.95609999999999995</v>
      </c>
      <c r="M41">
        <v>0.19339999999999999</v>
      </c>
      <c r="N41">
        <v>1.6375999999999999</v>
      </c>
      <c r="O41">
        <v>96.5321</v>
      </c>
      <c r="P41">
        <v>0.68079999999999996</v>
      </c>
    </row>
    <row r="42" spans="1:16" x14ac:dyDescent="0.35">
      <c r="A42" t="s">
        <v>71</v>
      </c>
      <c r="B42">
        <v>154</v>
      </c>
      <c r="C42">
        <v>12406</v>
      </c>
      <c r="D42">
        <v>2198</v>
      </c>
      <c r="E42">
        <v>-35</v>
      </c>
      <c r="F42">
        <v>-31</v>
      </c>
      <c r="G42">
        <v>0.16309999999999999</v>
      </c>
      <c r="H42">
        <v>0.20610000000000001</v>
      </c>
      <c r="I42">
        <v>1.5472999999999999</v>
      </c>
      <c r="J42">
        <v>95.785200000000003</v>
      </c>
      <c r="K42">
        <v>0.78639999999999999</v>
      </c>
      <c r="L42">
        <v>0.76539999999999997</v>
      </c>
      <c r="M42">
        <v>0.22339999999999999</v>
      </c>
      <c r="N42">
        <v>1.5873999999999999</v>
      </c>
      <c r="O42">
        <v>96.668800000000005</v>
      </c>
      <c r="P42">
        <v>0.75490000000000002</v>
      </c>
    </row>
    <row r="43" spans="1:16" x14ac:dyDescent="0.35">
      <c r="A43" t="s">
        <v>70</v>
      </c>
      <c r="B43">
        <v>153</v>
      </c>
      <c r="C43">
        <v>12411</v>
      </c>
      <c r="D43">
        <v>2198</v>
      </c>
      <c r="E43">
        <v>-35</v>
      </c>
      <c r="F43">
        <v>-26</v>
      </c>
      <c r="G43">
        <v>0.1618</v>
      </c>
      <c r="H43">
        <v>0.17780000000000001</v>
      </c>
      <c r="I43">
        <v>1.5585</v>
      </c>
      <c r="J43">
        <v>96.969300000000004</v>
      </c>
      <c r="K43">
        <v>0.77270000000000005</v>
      </c>
      <c r="L43">
        <v>0.75070000000000003</v>
      </c>
      <c r="M43">
        <v>0.1905</v>
      </c>
      <c r="N43">
        <v>1.5806</v>
      </c>
      <c r="O43">
        <v>96.744900000000001</v>
      </c>
      <c r="P43">
        <v>0.73329999999999995</v>
      </c>
    </row>
    <row r="44" spans="1:16" x14ac:dyDescent="0.35">
      <c r="A44" t="s">
        <v>69</v>
      </c>
      <c r="B44">
        <v>152</v>
      </c>
      <c r="C44">
        <v>12415</v>
      </c>
      <c r="D44">
        <v>2198</v>
      </c>
      <c r="E44">
        <v>-35</v>
      </c>
      <c r="F44">
        <v>-22</v>
      </c>
      <c r="G44">
        <v>0.19339999999999999</v>
      </c>
      <c r="H44">
        <v>0.25109999999999999</v>
      </c>
      <c r="I44">
        <v>1.6301000000000001</v>
      </c>
      <c r="J44">
        <v>96.323499999999996</v>
      </c>
      <c r="K44">
        <v>0.72470000000000001</v>
      </c>
      <c r="L44">
        <v>0.90090000000000003</v>
      </c>
      <c r="M44">
        <v>0.2702</v>
      </c>
      <c r="N44">
        <v>1.6597</v>
      </c>
      <c r="O44">
        <v>96.478800000000007</v>
      </c>
      <c r="P44">
        <v>0.69040000000000001</v>
      </c>
    </row>
    <row r="45" spans="1:16" x14ac:dyDescent="0.35">
      <c r="A45" t="s">
        <v>68</v>
      </c>
      <c r="B45">
        <v>151</v>
      </c>
      <c r="C45">
        <v>12420</v>
      </c>
      <c r="D45">
        <v>2198</v>
      </c>
      <c r="E45">
        <v>-35</v>
      </c>
      <c r="F45">
        <v>-17</v>
      </c>
      <c r="G45">
        <v>0.13250000000000001</v>
      </c>
      <c r="H45">
        <v>0.2261</v>
      </c>
      <c r="I45">
        <v>1.5895999999999999</v>
      </c>
      <c r="J45">
        <v>96.231200000000001</v>
      </c>
      <c r="K45">
        <v>0.77690000000000003</v>
      </c>
      <c r="L45">
        <v>0.61960000000000004</v>
      </c>
      <c r="M45">
        <v>0.24429999999999999</v>
      </c>
      <c r="N45">
        <v>1.6249</v>
      </c>
      <c r="O45">
        <v>96.768100000000004</v>
      </c>
      <c r="P45">
        <v>0.74319999999999997</v>
      </c>
    </row>
    <row r="46" spans="1:16" x14ac:dyDescent="0.35">
      <c r="A46" t="s">
        <v>67</v>
      </c>
      <c r="B46">
        <v>150</v>
      </c>
      <c r="C46">
        <v>12424</v>
      </c>
      <c r="D46">
        <v>2198</v>
      </c>
      <c r="E46">
        <v>-35</v>
      </c>
      <c r="F46">
        <v>-13</v>
      </c>
      <c r="G46">
        <v>0.19470000000000001</v>
      </c>
      <c r="H46">
        <v>0.26229999999999998</v>
      </c>
      <c r="I46">
        <v>1.5676000000000001</v>
      </c>
      <c r="J46">
        <v>96.236000000000004</v>
      </c>
      <c r="K46">
        <v>0.72450000000000003</v>
      </c>
      <c r="L46">
        <v>0.90810000000000002</v>
      </c>
      <c r="M46">
        <v>0.28249999999999997</v>
      </c>
      <c r="N46">
        <v>1.5982000000000001</v>
      </c>
      <c r="O46">
        <v>96.52</v>
      </c>
      <c r="P46">
        <v>0.69120000000000004</v>
      </c>
    </row>
    <row r="47" spans="1:16" x14ac:dyDescent="0.35">
      <c r="A47" t="s">
        <v>66</v>
      </c>
      <c r="B47">
        <v>149</v>
      </c>
      <c r="C47">
        <v>12429</v>
      </c>
      <c r="D47">
        <v>2198</v>
      </c>
      <c r="E47">
        <v>-35</v>
      </c>
      <c r="F47">
        <v>-8</v>
      </c>
      <c r="G47">
        <v>0.1128</v>
      </c>
      <c r="H47">
        <v>0.34229999999999999</v>
      </c>
      <c r="I47">
        <v>1.5741000000000001</v>
      </c>
      <c r="J47">
        <v>96.004000000000005</v>
      </c>
      <c r="K47">
        <v>0.75439999999999996</v>
      </c>
      <c r="L47">
        <v>0.52880000000000005</v>
      </c>
      <c r="M47">
        <v>0.37059999999999998</v>
      </c>
      <c r="N47">
        <v>1.6129</v>
      </c>
      <c r="O47">
        <v>96.764499999999998</v>
      </c>
      <c r="P47">
        <v>0.72330000000000005</v>
      </c>
    </row>
    <row r="48" spans="1:16" x14ac:dyDescent="0.35">
      <c r="A48" t="s">
        <v>65</v>
      </c>
      <c r="B48">
        <v>148</v>
      </c>
      <c r="C48">
        <v>12433</v>
      </c>
      <c r="D48">
        <v>2198</v>
      </c>
      <c r="E48">
        <v>-35</v>
      </c>
      <c r="F48">
        <v>-4</v>
      </c>
      <c r="G48">
        <v>0.1012</v>
      </c>
      <c r="H48">
        <v>0.41439999999999999</v>
      </c>
      <c r="I48">
        <v>1.5591999999999999</v>
      </c>
      <c r="J48">
        <v>96.189599999999999</v>
      </c>
      <c r="K48">
        <v>0.82179999999999997</v>
      </c>
      <c r="L48">
        <v>0.47310000000000002</v>
      </c>
      <c r="M48">
        <v>0.44750000000000001</v>
      </c>
      <c r="N48">
        <v>1.5933999999999999</v>
      </c>
      <c r="O48">
        <v>96.700100000000006</v>
      </c>
      <c r="P48">
        <v>0.78590000000000004</v>
      </c>
    </row>
    <row r="49" spans="1:16" x14ac:dyDescent="0.35">
      <c r="A49" t="s">
        <v>64</v>
      </c>
      <c r="B49">
        <v>147</v>
      </c>
      <c r="C49">
        <v>12437</v>
      </c>
      <c r="D49">
        <v>2198</v>
      </c>
      <c r="E49">
        <v>-35</v>
      </c>
      <c r="F49">
        <v>0</v>
      </c>
      <c r="G49">
        <v>8.3400000000000002E-2</v>
      </c>
      <c r="H49">
        <v>0.60029999999999994</v>
      </c>
      <c r="I49">
        <v>1.5273000000000001</v>
      </c>
      <c r="J49">
        <v>95.966300000000004</v>
      </c>
      <c r="K49">
        <v>0.83750000000000002</v>
      </c>
      <c r="L49">
        <v>0.3901</v>
      </c>
      <c r="M49">
        <v>0.64900000000000002</v>
      </c>
      <c r="N49">
        <v>1.5627</v>
      </c>
      <c r="O49">
        <v>96.596299999999999</v>
      </c>
      <c r="P49">
        <v>0.80189999999999995</v>
      </c>
    </row>
    <row r="50" spans="1:16" x14ac:dyDescent="0.35">
      <c r="A50" t="s">
        <v>63</v>
      </c>
      <c r="B50">
        <v>146</v>
      </c>
      <c r="C50">
        <v>12442</v>
      </c>
      <c r="D50">
        <v>2198</v>
      </c>
      <c r="E50">
        <v>-35</v>
      </c>
      <c r="F50">
        <v>5</v>
      </c>
      <c r="G50">
        <v>0.40989999999999999</v>
      </c>
      <c r="H50">
        <v>5.9520999999999997</v>
      </c>
      <c r="I50">
        <v>1.4456</v>
      </c>
      <c r="J50">
        <v>79.392600000000002</v>
      </c>
      <c r="K50">
        <v>11.8995</v>
      </c>
      <c r="L50">
        <v>1.8966000000000001</v>
      </c>
      <c r="M50">
        <v>6.3624000000000001</v>
      </c>
      <c r="N50">
        <v>1.4624999999999999</v>
      </c>
      <c r="O50">
        <v>79.013400000000004</v>
      </c>
      <c r="P50">
        <v>11.2651</v>
      </c>
    </row>
    <row r="51" spans="1:16" x14ac:dyDescent="0.35">
      <c r="A51" t="s">
        <v>62</v>
      </c>
      <c r="B51">
        <v>145</v>
      </c>
      <c r="C51">
        <v>12446</v>
      </c>
      <c r="D51">
        <v>2198</v>
      </c>
      <c r="E51">
        <v>-35</v>
      </c>
      <c r="F51">
        <v>9</v>
      </c>
      <c r="G51">
        <v>0.45179999999999998</v>
      </c>
      <c r="H51">
        <v>14.400700000000001</v>
      </c>
      <c r="I51">
        <v>0.79049999999999998</v>
      </c>
      <c r="J51">
        <v>53.721200000000003</v>
      </c>
      <c r="K51">
        <v>29.372399999999999</v>
      </c>
      <c r="L51">
        <v>2.0998999999999999</v>
      </c>
      <c r="M51">
        <v>15.462199999999999</v>
      </c>
      <c r="N51">
        <v>0.80330000000000001</v>
      </c>
      <c r="O51">
        <v>53.703600000000002</v>
      </c>
      <c r="P51">
        <v>27.930900000000001</v>
      </c>
    </row>
    <row r="52" spans="1:16" x14ac:dyDescent="0.35">
      <c r="A52" t="s">
        <v>61</v>
      </c>
      <c r="B52">
        <v>144</v>
      </c>
      <c r="C52">
        <v>12451</v>
      </c>
      <c r="D52">
        <v>2198</v>
      </c>
      <c r="E52">
        <v>-35</v>
      </c>
      <c r="F52">
        <v>14</v>
      </c>
      <c r="G52">
        <v>0.59730000000000005</v>
      </c>
      <c r="H52">
        <v>16.775400000000001</v>
      </c>
      <c r="I52">
        <v>0.70109999999999995</v>
      </c>
      <c r="J52">
        <v>46.988700000000001</v>
      </c>
      <c r="K52">
        <v>33.337299999999999</v>
      </c>
      <c r="L52">
        <v>2.7713000000000001</v>
      </c>
      <c r="M52">
        <v>17.980399999999999</v>
      </c>
      <c r="N52">
        <v>0.71120000000000005</v>
      </c>
      <c r="O52">
        <v>46.891199999999998</v>
      </c>
      <c r="P52">
        <v>31.645800000000001</v>
      </c>
    </row>
    <row r="53" spans="1:16" x14ac:dyDescent="0.35">
      <c r="A53" t="s">
        <v>60</v>
      </c>
      <c r="B53">
        <v>143</v>
      </c>
      <c r="C53">
        <v>12455</v>
      </c>
      <c r="D53">
        <v>2198</v>
      </c>
      <c r="E53">
        <v>-35</v>
      </c>
      <c r="F53">
        <v>18</v>
      </c>
      <c r="G53">
        <v>0.76300000000000001</v>
      </c>
      <c r="H53">
        <v>19.459099999999999</v>
      </c>
      <c r="I53">
        <v>0.7006</v>
      </c>
      <c r="J53">
        <v>38.967500000000001</v>
      </c>
      <c r="K53">
        <v>38.402099999999997</v>
      </c>
      <c r="L53">
        <v>3.5245000000000002</v>
      </c>
      <c r="M53">
        <v>20.7639</v>
      </c>
      <c r="N53">
        <v>0.70750000000000002</v>
      </c>
      <c r="O53">
        <v>38.713200000000001</v>
      </c>
      <c r="P53">
        <v>36.290999999999997</v>
      </c>
    </row>
    <row r="54" spans="1:16" x14ac:dyDescent="0.35">
      <c r="A54" t="s">
        <v>59</v>
      </c>
      <c r="B54">
        <v>142</v>
      </c>
      <c r="C54">
        <v>12460</v>
      </c>
      <c r="D54">
        <v>2198</v>
      </c>
      <c r="E54">
        <v>-35</v>
      </c>
      <c r="F54">
        <v>23</v>
      </c>
      <c r="G54">
        <v>0.81579999999999997</v>
      </c>
      <c r="H54">
        <v>21.442900000000002</v>
      </c>
      <c r="I54">
        <v>0.66930000000000001</v>
      </c>
      <c r="J54">
        <v>33.578800000000001</v>
      </c>
      <c r="K54">
        <v>41.993600000000001</v>
      </c>
      <c r="L54">
        <v>3.7544</v>
      </c>
      <c r="M54">
        <v>22.796500000000002</v>
      </c>
      <c r="N54">
        <v>0.6734</v>
      </c>
      <c r="O54">
        <v>33.236800000000002</v>
      </c>
      <c r="P54">
        <v>39.538899999999998</v>
      </c>
    </row>
    <row r="55" spans="1:16" x14ac:dyDescent="0.35">
      <c r="A55" t="s">
        <v>58</v>
      </c>
      <c r="B55">
        <v>141</v>
      </c>
      <c r="C55">
        <v>12464</v>
      </c>
      <c r="D55">
        <v>2198</v>
      </c>
      <c r="E55">
        <v>-35</v>
      </c>
      <c r="F55">
        <v>27</v>
      </c>
      <c r="G55">
        <v>0.71930000000000005</v>
      </c>
      <c r="H55">
        <v>22.249700000000001</v>
      </c>
      <c r="I55">
        <v>0.62929999999999997</v>
      </c>
      <c r="J55">
        <v>31.119599999999998</v>
      </c>
      <c r="K55">
        <v>43.740900000000003</v>
      </c>
      <c r="L55">
        <v>3.3243999999999998</v>
      </c>
      <c r="M55">
        <v>23.752800000000001</v>
      </c>
      <c r="N55">
        <v>0.63590000000000002</v>
      </c>
      <c r="O55">
        <v>30.931100000000001</v>
      </c>
      <c r="P55">
        <v>41.355800000000002</v>
      </c>
    </row>
    <row r="56" spans="1:16" x14ac:dyDescent="0.35">
      <c r="A56" t="s">
        <v>57</v>
      </c>
      <c r="B56">
        <v>140</v>
      </c>
      <c r="C56">
        <v>12468</v>
      </c>
      <c r="D56">
        <v>2198</v>
      </c>
      <c r="E56">
        <v>-35</v>
      </c>
      <c r="F56">
        <v>31</v>
      </c>
      <c r="G56">
        <v>0.66779999999999995</v>
      </c>
      <c r="H56">
        <v>23.1023</v>
      </c>
      <c r="I56">
        <v>0.59809999999999997</v>
      </c>
      <c r="J56">
        <v>28.879000000000001</v>
      </c>
      <c r="K56">
        <v>45.47</v>
      </c>
      <c r="L56">
        <v>3.0846</v>
      </c>
      <c r="M56">
        <v>24.651199999999999</v>
      </c>
      <c r="N56">
        <v>0.60399999999999998</v>
      </c>
      <c r="O56">
        <v>28.690200000000001</v>
      </c>
      <c r="P56">
        <v>42.97</v>
      </c>
    </row>
    <row r="57" spans="1:16" x14ac:dyDescent="0.35">
      <c r="A57" t="s">
        <v>56</v>
      </c>
      <c r="B57">
        <v>139</v>
      </c>
      <c r="C57">
        <v>12473</v>
      </c>
      <c r="D57">
        <v>2198</v>
      </c>
      <c r="E57">
        <v>-35</v>
      </c>
      <c r="F57">
        <v>36</v>
      </c>
      <c r="G57">
        <v>0.57830000000000004</v>
      </c>
      <c r="H57">
        <v>24.377700000000001</v>
      </c>
      <c r="I57">
        <v>0.58030000000000004</v>
      </c>
      <c r="J57">
        <v>25.270700000000001</v>
      </c>
      <c r="K57">
        <v>47.8461</v>
      </c>
      <c r="L57">
        <v>2.6825000000000001</v>
      </c>
      <c r="M57">
        <v>26.119</v>
      </c>
      <c r="N57">
        <v>0.58850000000000002</v>
      </c>
      <c r="O57">
        <v>25.2088</v>
      </c>
      <c r="P57">
        <v>45.401299999999999</v>
      </c>
    </row>
    <row r="58" spans="1:16" x14ac:dyDescent="0.35">
      <c r="A58" t="s">
        <v>55</v>
      </c>
      <c r="B58">
        <v>138</v>
      </c>
      <c r="C58">
        <v>12477</v>
      </c>
      <c r="D58">
        <v>2198</v>
      </c>
      <c r="E58">
        <v>-35</v>
      </c>
      <c r="F58">
        <v>40</v>
      </c>
      <c r="G58">
        <v>0.50249999999999995</v>
      </c>
      <c r="H58">
        <v>25.085599999999999</v>
      </c>
      <c r="I58">
        <v>0.53159999999999996</v>
      </c>
      <c r="J58">
        <v>23.072099999999999</v>
      </c>
      <c r="K58">
        <v>49.396900000000002</v>
      </c>
      <c r="L58">
        <v>2.3393999999999999</v>
      </c>
      <c r="M58">
        <v>26.9757</v>
      </c>
      <c r="N58">
        <v>0.54110000000000003</v>
      </c>
      <c r="O58">
        <v>23.099599999999999</v>
      </c>
      <c r="P58">
        <v>47.044199999999996</v>
      </c>
    </row>
    <row r="59" spans="1:16" x14ac:dyDescent="0.35">
      <c r="A59" t="s">
        <v>54</v>
      </c>
      <c r="B59">
        <v>137</v>
      </c>
      <c r="C59">
        <v>12482</v>
      </c>
      <c r="D59">
        <v>2198</v>
      </c>
      <c r="E59">
        <v>-35</v>
      </c>
      <c r="F59">
        <v>45</v>
      </c>
      <c r="G59">
        <v>0.44419999999999998</v>
      </c>
      <c r="H59">
        <v>25.759399999999999</v>
      </c>
      <c r="I59">
        <v>0.53</v>
      </c>
      <c r="J59">
        <v>21.4862</v>
      </c>
      <c r="K59">
        <v>50.0486</v>
      </c>
      <c r="L59">
        <v>2.0787</v>
      </c>
      <c r="M59">
        <v>27.843900000000001</v>
      </c>
      <c r="N59">
        <v>0.54220000000000002</v>
      </c>
      <c r="O59">
        <v>21.6234</v>
      </c>
      <c r="P59">
        <v>47.911900000000003</v>
      </c>
    </row>
    <row r="60" spans="1:16" x14ac:dyDescent="0.35">
      <c r="A60" t="s">
        <v>53</v>
      </c>
      <c r="B60">
        <v>136</v>
      </c>
      <c r="C60">
        <v>12486</v>
      </c>
      <c r="D60">
        <v>2198</v>
      </c>
      <c r="E60">
        <v>-35</v>
      </c>
      <c r="F60">
        <v>49</v>
      </c>
      <c r="G60">
        <v>0.45079999999999998</v>
      </c>
      <c r="H60">
        <v>26.361899999999999</v>
      </c>
      <c r="I60">
        <v>0.52859999999999996</v>
      </c>
      <c r="J60">
        <v>20.613099999999999</v>
      </c>
      <c r="K60">
        <v>50.304600000000001</v>
      </c>
      <c r="L60">
        <v>2.1084000000000001</v>
      </c>
      <c r="M60">
        <v>28.4818</v>
      </c>
      <c r="N60">
        <v>0.54049999999999998</v>
      </c>
      <c r="O60">
        <v>20.734999999999999</v>
      </c>
      <c r="P60">
        <v>48.134300000000003</v>
      </c>
    </row>
    <row r="61" spans="1:16" x14ac:dyDescent="0.35">
      <c r="A61" t="s">
        <v>52</v>
      </c>
      <c r="B61">
        <v>135</v>
      </c>
      <c r="C61">
        <v>12491</v>
      </c>
      <c r="D61">
        <v>2198</v>
      </c>
      <c r="E61">
        <v>-35</v>
      </c>
      <c r="F61">
        <v>54</v>
      </c>
      <c r="G61">
        <v>0.32400000000000001</v>
      </c>
      <c r="H61">
        <v>26.547999999999998</v>
      </c>
      <c r="I61">
        <v>0.5141</v>
      </c>
      <c r="J61">
        <v>19.709700000000002</v>
      </c>
      <c r="K61">
        <v>51.0505</v>
      </c>
      <c r="L61">
        <v>1.5246999999999999</v>
      </c>
      <c r="M61">
        <v>28.856400000000001</v>
      </c>
      <c r="N61">
        <v>0.52890000000000004</v>
      </c>
      <c r="O61">
        <v>19.946300000000001</v>
      </c>
      <c r="P61">
        <v>49.143799999999999</v>
      </c>
    </row>
    <row r="62" spans="1:16" x14ac:dyDescent="0.35">
      <c r="A62" t="s">
        <v>51</v>
      </c>
      <c r="B62">
        <v>134</v>
      </c>
      <c r="C62">
        <v>12495</v>
      </c>
      <c r="D62">
        <v>2198</v>
      </c>
      <c r="E62">
        <v>-35</v>
      </c>
      <c r="F62">
        <v>58</v>
      </c>
      <c r="G62">
        <v>0.27710000000000001</v>
      </c>
      <c r="H62">
        <v>26.924099999999999</v>
      </c>
      <c r="I62">
        <v>0.53200000000000003</v>
      </c>
      <c r="J62">
        <v>19.141400000000001</v>
      </c>
      <c r="K62">
        <v>50.800899999999999</v>
      </c>
      <c r="L62">
        <v>1.3118000000000001</v>
      </c>
      <c r="M62">
        <v>29.444600000000001</v>
      </c>
      <c r="N62">
        <v>0.55069999999999997</v>
      </c>
      <c r="O62">
        <v>19.489799999999999</v>
      </c>
      <c r="P62">
        <v>49.203099999999999</v>
      </c>
    </row>
    <row r="63" spans="1:16" x14ac:dyDescent="0.35">
      <c r="A63" t="s">
        <v>50</v>
      </c>
      <c r="B63">
        <v>133</v>
      </c>
      <c r="C63">
        <v>12499</v>
      </c>
      <c r="D63">
        <v>2198</v>
      </c>
      <c r="E63">
        <v>-35</v>
      </c>
      <c r="F63">
        <v>62</v>
      </c>
      <c r="G63">
        <v>0.4446</v>
      </c>
      <c r="H63">
        <v>26.846299999999999</v>
      </c>
      <c r="I63">
        <v>0.51370000000000005</v>
      </c>
      <c r="J63">
        <v>18.709700000000002</v>
      </c>
      <c r="K63">
        <v>51.018900000000002</v>
      </c>
      <c r="L63">
        <v>2.0950000000000002</v>
      </c>
      <c r="M63">
        <v>29.224900000000002</v>
      </c>
      <c r="N63">
        <v>0.5292</v>
      </c>
      <c r="O63">
        <v>18.963000000000001</v>
      </c>
      <c r="P63">
        <v>49.187899999999999</v>
      </c>
    </row>
    <row r="64" spans="1:16" x14ac:dyDescent="0.35">
      <c r="A64" t="s">
        <v>49</v>
      </c>
      <c r="B64">
        <v>132</v>
      </c>
      <c r="C64">
        <v>12504</v>
      </c>
      <c r="D64">
        <v>2198</v>
      </c>
      <c r="E64">
        <v>-35</v>
      </c>
      <c r="F64">
        <v>67</v>
      </c>
      <c r="G64">
        <v>0.18110000000000001</v>
      </c>
      <c r="H64">
        <v>27.135999999999999</v>
      </c>
      <c r="I64">
        <v>0.52280000000000004</v>
      </c>
      <c r="J64">
        <v>18.610199999999999</v>
      </c>
      <c r="K64">
        <v>51.481400000000001</v>
      </c>
      <c r="L64">
        <v>0.85829999999999995</v>
      </c>
      <c r="M64">
        <v>29.7102</v>
      </c>
      <c r="N64">
        <v>0.54179999999999995</v>
      </c>
      <c r="O64">
        <v>18.970500000000001</v>
      </c>
      <c r="P64">
        <v>49.919199999999996</v>
      </c>
    </row>
    <row r="65" spans="1:16" x14ac:dyDescent="0.35">
      <c r="A65" t="s">
        <v>48</v>
      </c>
      <c r="B65">
        <v>131</v>
      </c>
      <c r="C65">
        <v>12508</v>
      </c>
      <c r="D65">
        <v>2198</v>
      </c>
      <c r="E65">
        <v>-35</v>
      </c>
      <c r="F65">
        <v>71</v>
      </c>
      <c r="G65">
        <v>0.18160000000000001</v>
      </c>
      <c r="H65">
        <v>27.631599999999999</v>
      </c>
      <c r="I65">
        <v>0.59909999999999997</v>
      </c>
      <c r="J65">
        <v>18.122</v>
      </c>
      <c r="K65">
        <v>51.3125</v>
      </c>
      <c r="L65">
        <v>0.86099999999999999</v>
      </c>
      <c r="M65">
        <v>30.264099999999999</v>
      </c>
      <c r="N65">
        <v>0.62109999999999999</v>
      </c>
      <c r="O65">
        <v>18.479800000000001</v>
      </c>
      <c r="P65">
        <v>49.774000000000001</v>
      </c>
    </row>
    <row r="66" spans="1:16" x14ac:dyDescent="0.35">
      <c r="A66" t="s">
        <v>47</v>
      </c>
      <c r="B66">
        <v>130</v>
      </c>
      <c r="C66">
        <v>12513</v>
      </c>
      <c r="D66">
        <v>2198</v>
      </c>
      <c r="E66">
        <v>-35</v>
      </c>
      <c r="F66">
        <v>76</v>
      </c>
      <c r="G66">
        <v>0.50729999999999997</v>
      </c>
      <c r="H66">
        <v>24.930800000000001</v>
      </c>
      <c r="I66">
        <v>0.56069999999999998</v>
      </c>
      <c r="J66">
        <v>16.555199999999999</v>
      </c>
      <c r="K66">
        <v>45.628500000000003</v>
      </c>
      <c r="L66">
        <v>2.6303999999999998</v>
      </c>
      <c r="M66">
        <v>29.863800000000001</v>
      </c>
      <c r="N66">
        <v>0.63570000000000004</v>
      </c>
      <c r="O66">
        <v>18.4635</v>
      </c>
      <c r="P66">
        <v>48.406500000000001</v>
      </c>
    </row>
    <row r="67" spans="1:16" x14ac:dyDescent="0.35">
      <c r="A67" t="s">
        <v>46</v>
      </c>
      <c r="B67">
        <v>129</v>
      </c>
      <c r="C67">
        <v>12517</v>
      </c>
      <c r="D67">
        <v>2198</v>
      </c>
      <c r="E67">
        <v>-35</v>
      </c>
      <c r="F67">
        <v>80</v>
      </c>
      <c r="G67">
        <v>0.14319999999999999</v>
      </c>
      <c r="H67">
        <v>27.266999999999999</v>
      </c>
      <c r="I67">
        <v>0.57240000000000002</v>
      </c>
      <c r="J67">
        <v>18.165099999999999</v>
      </c>
      <c r="K67">
        <v>51.552700000000002</v>
      </c>
      <c r="L67">
        <v>0.68130000000000002</v>
      </c>
      <c r="M67">
        <v>29.964200000000002</v>
      </c>
      <c r="N67">
        <v>0.59530000000000005</v>
      </c>
      <c r="O67">
        <v>18.5855</v>
      </c>
      <c r="P67">
        <v>50.1736</v>
      </c>
    </row>
    <row r="68" spans="1:16" x14ac:dyDescent="0.35">
      <c r="A68" t="s">
        <v>45</v>
      </c>
      <c r="B68">
        <v>128</v>
      </c>
      <c r="C68">
        <v>12522</v>
      </c>
      <c r="D68">
        <v>2198</v>
      </c>
      <c r="E68">
        <v>-35</v>
      </c>
      <c r="F68">
        <v>85</v>
      </c>
      <c r="G68">
        <v>0.1341</v>
      </c>
      <c r="H68">
        <v>27.413399999999999</v>
      </c>
      <c r="I68">
        <v>0.57579999999999998</v>
      </c>
      <c r="J68">
        <v>17.845600000000001</v>
      </c>
      <c r="K68">
        <v>51.572800000000001</v>
      </c>
      <c r="L68">
        <v>0.63890000000000002</v>
      </c>
      <c r="M68">
        <v>30.1815</v>
      </c>
      <c r="N68">
        <v>0.6</v>
      </c>
      <c r="O68">
        <v>18.2927</v>
      </c>
      <c r="P68">
        <v>50.286900000000003</v>
      </c>
    </row>
    <row r="69" spans="1:16" x14ac:dyDescent="0.35">
      <c r="A69" t="s">
        <v>44</v>
      </c>
      <c r="B69">
        <v>127</v>
      </c>
      <c r="C69">
        <v>12526</v>
      </c>
      <c r="D69">
        <v>2198</v>
      </c>
      <c r="E69">
        <v>-35</v>
      </c>
      <c r="F69">
        <v>89</v>
      </c>
      <c r="G69">
        <v>0.58260000000000001</v>
      </c>
      <c r="H69">
        <v>25.714400000000001</v>
      </c>
      <c r="I69">
        <v>0.59509999999999996</v>
      </c>
      <c r="J69">
        <v>15.9604</v>
      </c>
      <c r="K69">
        <v>46.938000000000002</v>
      </c>
      <c r="L69">
        <v>2.9590999999999998</v>
      </c>
      <c r="M69">
        <v>30.1707</v>
      </c>
      <c r="N69">
        <v>0.66090000000000004</v>
      </c>
      <c r="O69">
        <v>17.434999999999999</v>
      </c>
      <c r="P69">
        <v>48.774299999999997</v>
      </c>
    </row>
    <row r="70" spans="1:16" x14ac:dyDescent="0.35">
      <c r="A70" t="s">
        <v>43</v>
      </c>
      <c r="B70">
        <v>126</v>
      </c>
      <c r="C70">
        <v>12530</v>
      </c>
      <c r="D70">
        <v>2198</v>
      </c>
      <c r="E70">
        <v>-35</v>
      </c>
      <c r="F70">
        <v>93</v>
      </c>
      <c r="G70">
        <v>0.14169999999999999</v>
      </c>
      <c r="H70">
        <v>27.226199999999999</v>
      </c>
      <c r="I70">
        <v>0.57999999999999996</v>
      </c>
      <c r="J70">
        <v>18.089700000000001</v>
      </c>
      <c r="K70">
        <v>51.773099999999999</v>
      </c>
      <c r="L70">
        <v>0.67359999999999998</v>
      </c>
      <c r="M70">
        <v>29.891500000000001</v>
      </c>
      <c r="N70">
        <v>0.60270000000000001</v>
      </c>
      <c r="O70">
        <v>18.491099999999999</v>
      </c>
      <c r="P70">
        <v>50.341099999999997</v>
      </c>
    </row>
    <row r="71" spans="1:16" x14ac:dyDescent="0.35">
      <c r="A71" t="s">
        <v>42</v>
      </c>
      <c r="B71">
        <v>125</v>
      </c>
      <c r="C71">
        <v>12535</v>
      </c>
      <c r="D71">
        <v>2198</v>
      </c>
      <c r="E71">
        <v>-35</v>
      </c>
      <c r="F71">
        <v>98</v>
      </c>
      <c r="G71">
        <v>9.8100000000000007E-2</v>
      </c>
      <c r="H71">
        <v>27.190200000000001</v>
      </c>
      <c r="I71">
        <v>0.54169999999999996</v>
      </c>
      <c r="J71">
        <v>18.6676</v>
      </c>
      <c r="K71">
        <v>52.131100000000004</v>
      </c>
      <c r="L71">
        <v>0.46300000000000002</v>
      </c>
      <c r="M71">
        <v>29.6586</v>
      </c>
      <c r="N71">
        <v>0.55920000000000003</v>
      </c>
      <c r="O71">
        <v>18.958200000000001</v>
      </c>
      <c r="P71">
        <v>50.360900000000001</v>
      </c>
    </row>
    <row r="72" spans="1:16" x14ac:dyDescent="0.35">
      <c r="A72" t="s">
        <v>41</v>
      </c>
      <c r="B72">
        <v>124</v>
      </c>
      <c r="C72">
        <v>12539</v>
      </c>
      <c r="D72">
        <v>2198</v>
      </c>
      <c r="E72">
        <v>-35</v>
      </c>
      <c r="F72">
        <v>102</v>
      </c>
      <c r="G72">
        <v>9.06E-2</v>
      </c>
      <c r="H72">
        <v>26.758900000000001</v>
      </c>
      <c r="I72">
        <v>0.51910000000000001</v>
      </c>
      <c r="J72">
        <v>18.981200000000001</v>
      </c>
      <c r="K72">
        <v>51.834899999999998</v>
      </c>
      <c r="L72">
        <v>0.43009999999999998</v>
      </c>
      <c r="M72">
        <v>29.3338</v>
      </c>
      <c r="N72">
        <v>0.53859999999999997</v>
      </c>
      <c r="O72">
        <v>19.372900000000001</v>
      </c>
      <c r="P72">
        <v>50.324599999999997</v>
      </c>
    </row>
    <row r="73" spans="1:16" x14ac:dyDescent="0.35">
      <c r="A73" t="s">
        <v>40</v>
      </c>
      <c r="B73">
        <v>123</v>
      </c>
      <c r="C73">
        <v>12544</v>
      </c>
      <c r="D73">
        <v>2198</v>
      </c>
      <c r="E73">
        <v>-35</v>
      </c>
      <c r="F73">
        <v>107</v>
      </c>
      <c r="G73">
        <v>6.6299999999999998E-2</v>
      </c>
      <c r="H73">
        <v>26.418199999999999</v>
      </c>
      <c r="I73">
        <v>0.46</v>
      </c>
      <c r="J73">
        <v>19.244700000000002</v>
      </c>
      <c r="K73">
        <v>52.142299999999999</v>
      </c>
      <c r="L73">
        <v>0.31440000000000001</v>
      </c>
      <c r="M73">
        <v>28.955400000000001</v>
      </c>
      <c r="N73">
        <v>0.47720000000000001</v>
      </c>
      <c r="O73">
        <v>19.638500000000001</v>
      </c>
      <c r="P73">
        <v>50.614400000000003</v>
      </c>
    </row>
    <row r="74" spans="1:16" x14ac:dyDescent="0.35">
      <c r="A74" t="s">
        <v>39</v>
      </c>
      <c r="B74">
        <v>122</v>
      </c>
      <c r="C74">
        <v>12548</v>
      </c>
      <c r="D74">
        <v>2198</v>
      </c>
      <c r="E74">
        <v>-35</v>
      </c>
      <c r="F74">
        <v>111</v>
      </c>
      <c r="G74">
        <v>6.3799999999999996E-2</v>
      </c>
      <c r="H74">
        <v>26.3735</v>
      </c>
      <c r="I74">
        <v>0.4405</v>
      </c>
      <c r="J74">
        <v>19.562899999999999</v>
      </c>
      <c r="K74">
        <v>52.503999999999998</v>
      </c>
      <c r="L74">
        <v>0.30120000000000002</v>
      </c>
      <c r="M74">
        <v>28.735399999999998</v>
      </c>
      <c r="N74">
        <v>0.45419999999999999</v>
      </c>
      <c r="O74">
        <v>19.845099999999999</v>
      </c>
      <c r="P74">
        <v>50.664099999999998</v>
      </c>
    </row>
    <row r="75" spans="1:16" x14ac:dyDescent="0.35">
      <c r="A75" t="s">
        <v>38</v>
      </c>
      <c r="B75">
        <v>121</v>
      </c>
      <c r="C75">
        <v>12553</v>
      </c>
      <c r="D75">
        <v>2198</v>
      </c>
      <c r="E75">
        <v>-35</v>
      </c>
      <c r="F75">
        <v>116</v>
      </c>
      <c r="G75">
        <v>7.7100000000000002E-2</v>
      </c>
      <c r="H75">
        <v>26.2424</v>
      </c>
      <c r="I75">
        <v>0.42770000000000002</v>
      </c>
      <c r="J75">
        <v>19.4375</v>
      </c>
      <c r="K75">
        <v>52.110500000000002</v>
      </c>
      <c r="L75">
        <v>0.36570000000000003</v>
      </c>
      <c r="M75">
        <v>28.7654</v>
      </c>
      <c r="N75">
        <v>0.44369999999999998</v>
      </c>
      <c r="O75">
        <v>19.837</v>
      </c>
      <c r="P75">
        <v>50.588200000000001</v>
      </c>
    </row>
    <row r="76" spans="1:16" x14ac:dyDescent="0.35">
      <c r="A76" t="s">
        <v>37</v>
      </c>
      <c r="B76">
        <v>120</v>
      </c>
      <c r="C76">
        <v>12557</v>
      </c>
      <c r="D76">
        <v>2198</v>
      </c>
      <c r="E76">
        <v>-35</v>
      </c>
      <c r="F76">
        <v>120</v>
      </c>
      <c r="G76">
        <v>6.5799999999999997E-2</v>
      </c>
      <c r="H76">
        <v>26.313600000000001</v>
      </c>
      <c r="I76">
        <v>0.40500000000000003</v>
      </c>
      <c r="J76">
        <v>19.451799999999999</v>
      </c>
      <c r="K76">
        <v>52.2012</v>
      </c>
      <c r="L76">
        <v>0.31209999999999999</v>
      </c>
      <c r="M76">
        <v>28.813500000000001</v>
      </c>
      <c r="N76">
        <v>0.41970000000000002</v>
      </c>
      <c r="O76">
        <v>19.831</v>
      </c>
      <c r="P76">
        <v>50.623699999999999</v>
      </c>
    </row>
    <row r="77" spans="1:16" x14ac:dyDescent="0.35">
      <c r="A77" t="s">
        <v>36</v>
      </c>
      <c r="B77">
        <v>119</v>
      </c>
      <c r="C77">
        <v>12561</v>
      </c>
      <c r="D77">
        <v>2198</v>
      </c>
      <c r="E77">
        <v>-35</v>
      </c>
      <c r="F77">
        <v>124</v>
      </c>
      <c r="G77">
        <v>6.2799999999999995E-2</v>
      </c>
      <c r="H77">
        <v>26.410599999999999</v>
      </c>
      <c r="I77">
        <v>0.40039999999999998</v>
      </c>
      <c r="J77">
        <v>19.264600000000002</v>
      </c>
      <c r="K77">
        <v>52.371499999999997</v>
      </c>
      <c r="L77">
        <v>0.2974</v>
      </c>
      <c r="M77">
        <v>28.902000000000001</v>
      </c>
      <c r="N77">
        <v>0.41470000000000001</v>
      </c>
      <c r="O77">
        <v>19.6282</v>
      </c>
      <c r="P77">
        <v>50.757800000000003</v>
      </c>
    </row>
    <row r="78" spans="1:16" x14ac:dyDescent="0.35">
      <c r="A78" t="s">
        <v>35</v>
      </c>
      <c r="B78">
        <v>118</v>
      </c>
      <c r="C78">
        <v>12566</v>
      </c>
      <c r="D78">
        <v>2198</v>
      </c>
      <c r="E78">
        <v>-35</v>
      </c>
      <c r="F78">
        <v>129</v>
      </c>
      <c r="G78">
        <v>5.3900000000000003E-2</v>
      </c>
      <c r="H78">
        <v>26.094000000000001</v>
      </c>
      <c r="I78">
        <v>0.39710000000000001</v>
      </c>
      <c r="J78">
        <v>19.516100000000002</v>
      </c>
      <c r="K78">
        <v>52.222700000000003</v>
      </c>
      <c r="L78">
        <v>0.25609999999999999</v>
      </c>
      <c r="M78">
        <v>28.6356</v>
      </c>
      <c r="N78">
        <v>0.41239999999999999</v>
      </c>
      <c r="O78">
        <v>19.940300000000001</v>
      </c>
      <c r="P78">
        <v>50.755600000000001</v>
      </c>
    </row>
    <row r="79" spans="1:16" x14ac:dyDescent="0.35">
      <c r="A79" t="s">
        <v>34</v>
      </c>
      <c r="B79">
        <v>117</v>
      </c>
      <c r="C79">
        <v>12570</v>
      </c>
      <c r="D79">
        <v>2198</v>
      </c>
      <c r="E79">
        <v>-35</v>
      </c>
      <c r="F79">
        <v>133</v>
      </c>
      <c r="G79">
        <v>6.3E-2</v>
      </c>
      <c r="H79">
        <v>26.872499999999999</v>
      </c>
      <c r="I79">
        <v>0.45429999999999998</v>
      </c>
      <c r="J79">
        <v>19.098500000000001</v>
      </c>
      <c r="K79">
        <v>52.055599999999998</v>
      </c>
      <c r="L79">
        <v>0.29809999999999998</v>
      </c>
      <c r="M79">
        <v>29.381900000000002</v>
      </c>
      <c r="N79">
        <v>0.47010000000000002</v>
      </c>
      <c r="O79">
        <v>19.442</v>
      </c>
      <c r="P79">
        <v>50.407800000000002</v>
      </c>
    </row>
    <row r="80" spans="1:16" x14ac:dyDescent="0.35">
      <c r="A80" t="s">
        <v>33</v>
      </c>
      <c r="B80">
        <v>116</v>
      </c>
      <c r="C80">
        <v>12575</v>
      </c>
      <c r="D80">
        <v>2198</v>
      </c>
      <c r="E80">
        <v>-35</v>
      </c>
      <c r="F80">
        <v>138</v>
      </c>
      <c r="G80">
        <v>5.2600000000000001E-2</v>
      </c>
      <c r="H80">
        <v>27.073</v>
      </c>
      <c r="I80">
        <v>0.46</v>
      </c>
      <c r="J80">
        <v>18.737300000000001</v>
      </c>
      <c r="K80">
        <v>52.167299999999997</v>
      </c>
      <c r="L80">
        <v>0.24929999999999999</v>
      </c>
      <c r="M80">
        <v>29.625900000000001</v>
      </c>
      <c r="N80">
        <v>0.47639999999999999</v>
      </c>
      <c r="O80">
        <v>19.090199999999999</v>
      </c>
      <c r="P80">
        <v>50.558199999999999</v>
      </c>
    </row>
    <row r="81" spans="1:16" x14ac:dyDescent="0.35">
      <c r="A81" t="s">
        <v>32</v>
      </c>
      <c r="B81">
        <v>115</v>
      </c>
      <c r="C81">
        <v>12579</v>
      </c>
      <c r="D81">
        <v>2198</v>
      </c>
      <c r="E81">
        <v>-35</v>
      </c>
      <c r="F81">
        <v>142</v>
      </c>
      <c r="G81">
        <v>6.2300000000000001E-2</v>
      </c>
      <c r="H81">
        <v>26.972100000000001</v>
      </c>
      <c r="I81">
        <v>0.48180000000000001</v>
      </c>
      <c r="J81">
        <v>18.590599999999998</v>
      </c>
      <c r="K81">
        <v>52.102600000000002</v>
      </c>
      <c r="L81">
        <v>0.29599999999999999</v>
      </c>
      <c r="M81">
        <v>29.590599999999998</v>
      </c>
      <c r="N81">
        <v>0.50029999999999997</v>
      </c>
      <c r="O81">
        <v>18.989000000000001</v>
      </c>
      <c r="P81">
        <v>50.624000000000002</v>
      </c>
    </row>
    <row r="82" spans="1:16" x14ac:dyDescent="0.35">
      <c r="A82" t="s">
        <v>31</v>
      </c>
      <c r="B82">
        <v>114</v>
      </c>
      <c r="C82">
        <v>12584</v>
      </c>
      <c r="D82">
        <v>2198</v>
      </c>
      <c r="E82">
        <v>-35</v>
      </c>
      <c r="F82">
        <v>147</v>
      </c>
      <c r="G82">
        <v>0.1109</v>
      </c>
      <c r="H82">
        <v>27.637</v>
      </c>
      <c r="I82">
        <v>0.54890000000000005</v>
      </c>
      <c r="J82">
        <v>17.682500000000001</v>
      </c>
      <c r="K82">
        <v>51.591000000000001</v>
      </c>
      <c r="L82">
        <v>0.52890000000000004</v>
      </c>
      <c r="M82">
        <v>30.440300000000001</v>
      </c>
      <c r="N82">
        <v>0.57220000000000004</v>
      </c>
      <c r="O82">
        <v>18.132999999999999</v>
      </c>
      <c r="P82">
        <v>50.325699999999998</v>
      </c>
    </row>
    <row r="83" spans="1:16" x14ac:dyDescent="0.35">
      <c r="A83" t="s">
        <v>30</v>
      </c>
      <c r="B83">
        <v>113</v>
      </c>
      <c r="C83">
        <v>12588</v>
      </c>
      <c r="D83">
        <v>2198</v>
      </c>
      <c r="E83">
        <v>-35</v>
      </c>
      <c r="F83">
        <v>151</v>
      </c>
      <c r="G83">
        <v>7.0099999999999996E-2</v>
      </c>
      <c r="H83">
        <v>26.613299999999999</v>
      </c>
      <c r="I83">
        <v>0.46920000000000001</v>
      </c>
      <c r="J83">
        <v>18.949000000000002</v>
      </c>
      <c r="K83">
        <v>52.387500000000003</v>
      </c>
      <c r="L83">
        <v>0.3322</v>
      </c>
      <c r="M83">
        <v>29.1174</v>
      </c>
      <c r="N83">
        <v>0.48580000000000001</v>
      </c>
      <c r="O83">
        <v>19.302399999999999</v>
      </c>
      <c r="P83">
        <v>50.7622</v>
      </c>
    </row>
    <row r="84" spans="1:16" x14ac:dyDescent="0.35">
      <c r="A84" t="s">
        <v>29</v>
      </c>
      <c r="B84">
        <v>112</v>
      </c>
      <c r="C84">
        <v>12592</v>
      </c>
      <c r="D84">
        <v>2198</v>
      </c>
      <c r="E84">
        <v>-35</v>
      </c>
      <c r="F84">
        <v>155</v>
      </c>
      <c r="G84">
        <v>6.1400000000000003E-2</v>
      </c>
      <c r="H84">
        <v>26.377400000000002</v>
      </c>
      <c r="I84">
        <v>0.41699999999999998</v>
      </c>
      <c r="J84">
        <v>19.1815</v>
      </c>
      <c r="K84">
        <v>52.324800000000003</v>
      </c>
      <c r="L84">
        <v>0.29110000000000003</v>
      </c>
      <c r="M84">
        <v>28.910699999999999</v>
      </c>
      <c r="N84">
        <v>0.43259999999999998</v>
      </c>
      <c r="O84">
        <v>19.574000000000002</v>
      </c>
      <c r="P84">
        <v>50.791600000000003</v>
      </c>
    </row>
    <row r="85" spans="1:16" x14ac:dyDescent="0.35">
      <c r="A85" t="s">
        <v>28</v>
      </c>
      <c r="B85">
        <v>111</v>
      </c>
      <c r="C85">
        <v>12597</v>
      </c>
      <c r="D85">
        <v>2198</v>
      </c>
      <c r="E85">
        <v>-35</v>
      </c>
      <c r="F85">
        <v>160</v>
      </c>
      <c r="G85">
        <v>3.44E-2</v>
      </c>
      <c r="H85">
        <v>26.2608</v>
      </c>
      <c r="I85">
        <v>0.40639999999999998</v>
      </c>
      <c r="J85">
        <v>19.494900000000001</v>
      </c>
      <c r="K85">
        <v>52.532400000000003</v>
      </c>
      <c r="L85">
        <v>0.16289999999999999</v>
      </c>
      <c r="M85">
        <v>28.709800000000001</v>
      </c>
      <c r="N85">
        <v>0.42049999999999998</v>
      </c>
      <c r="O85">
        <v>19.843299999999999</v>
      </c>
      <c r="P85">
        <v>50.863599999999998</v>
      </c>
    </row>
    <row r="86" spans="1:16" x14ac:dyDescent="0.35">
      <c r="A86" t="s">
        <v>27</v>
      </c>
      <c r="B86">
        <v>110</v>
      </c>
      <c r="C86">
        <v>12601</v>
      </c>
      <c r="D86">
        <v>2198</v>
      </c>
      <c r="E86">
        <v>-35</v>
      </c>
      <c r="F86">
        <v>164</v>
      </c>
      <c r="G86">
        <v>3.2599999999999997E-2</v>
      </c>
      <c r="H86">
        <v>26.394100000000002</v>
      </c>
      <c r="I86">
        <v>0.4113</v>
      </c>
      <c r="J86">
        <v>19.0657</v>
      </c>
      <c r="K86">
        <v>52.491999999999997</v>
      </c>
      <c r="L86">
        <v>0.15479999999999999</v>
      </c>
      <c r="M86">
        <v>28.952100000000002</v>
      </c>
      <c r="N86">
        <v>0.42699999999999999</v>
      </c>
      <c r="O86">
        <v>19.471399999999999</v>
      </c>
      <c r="P86">
        <v>50.994799999999998</v>
      </c>
    </row>
    <row r="87" spans="1:16" x14ac:dyDescent="0.35">
      <c r="A87" t="s">
        <v>26</v>
      </c>
      <c r="B87">
        <v>109</v>
      </c>
      <c r="C87">
        <v>12606</v>
      </c>
      <c r="D87">
        <v>2198</v>
      </c>
      <c r="E87">
        <v>-35</v>
      </c>
      <c r="F87">
        <v>169</v>
      </c>
      <c r="G87">
        <v>3.5900000000000001E-2</v>
      </c>
      <c r="H87">
        <v>26.668399999999998</v>
      </c>
      <c r="I87">
        <v>0.45750000000000002</v>
      </c>
      <c r="J87">
        <v>19.0382</v>
      </c>
      <c r="K87">
        <v>52.206099999999999</v>
      </c>
      <c r="L87">
        <v>0.17019999999999999</v>
      </c>
      <c r="M87">
        <v>29.235900000000001</v>
      </c>
      <c r="N87">
        <v>0.47470000000000001</v>
      </c>
      <c r="O87">
        <v>19.431999999999999</v>
      </c>
      <c r="P87">
        <v>50.6873</v>
      </c>
    </row>
    <row r="88" spans="1:16" x14ac:dyDescent="0.35">
      <c r="A88" t="s">
        <v>25</v>
      </c>
      <c r="B88">
        <v>108</v>
      </c>
      <c r="C88">
        <v>12610</v>
      </c>
      <c r="D88">
        <v>2198</v>
      </c>
      <c r="E88">
        <v>-35</v>
      </c>
      <c r="F88">
        <v>173</v>
      </c>
      <c r="G88">
        <v>3.4099999999999998E-2</v>
      </c>
      <c r="H88">
        <v>26.4573</v>
      </c>
      <c r="I88">
        <v>0.44640000000000002</v>
      </c>
      <c r="J88">
        <v>19.139900000000001</v>
      </c>
      <c r="K88">
        <v>52.117400000000004</v>
      </c>
      <c r="L88">
        <v>0.16239999999999999</v>
      </c>
      <c r="M88">
        <v>29.072399999999998</v>
      </c>
      <c r="N88">
        <v>0.46429999999999999</v>
      </c>
      <c r="O88">
        <v>19.581399999999999</v>
      </c>
      <c r="P88">
        <v>50.719499999999996</v>
      </c>
    </row>
    <row r="89" spans="1:16" x14ac:dyDescent="0.35">
      <c r="A89" t="s">
        <v>24</v>
      </c>
      <c r="B89">
        <v>107</v>
      </c>
      <c r="C89">
        <v>12615</v>
      </c>
      <c r="D89">
        <v>2198</v>
      </c>
      <c r="E89">
        <v>-35</v>
      </c>
      <c r="F89">
        <v>178</v>
      </c>
      <c r="G89">
        <v>6.3700000000000007E-2</v>
      </c>
      <c r="H89">
        <v>26.965800000000002</v>
      </c>
      <c r="I89">
        <v>0.53439999999999999</v>
      </c>
      <c r="J89">
        <v>18.578600000000002</v>
      </c>
      <c r="K89">
        <v>51.826300000000003</v>
      </c>
      <c r="L89">
        <v>0.30320000000000003</v>
      </c>
      <c r="M89">
        <v>29.6509</v>
      </c>
      <c r="N89">
        <v>0.55620000000000003</v>
      </c>
      <c r="O89">
        <v>19.0199</v>
      </c>
      <c r="P89">
        <v>50.469900000000003</v>
      </c>
    </row>
    <row r="90" spans="1:16" x14ac:dyDescent="0.35">
      <c r="A90" t="s">
        <v>23</v>
      </c>
      <c r="B90">
        <v>106</v>
      </c>
      <c r="C90">
        <v>12619</v>
      </c>
      <c r="D90">
        <v>2198</v>
      </c>
      <c r="E90">
        <v>-35</v>
      </c>
      <c r="F90">
        <v>182</v>
      </c>
      <c r="G90">
        <v>0</v>
      </c>
      <c r="H90">
        <v>26.626999999999999</v>
      </c>
      <c r="I90">
        <v>0.50260000000000005</v>
      </c>
      <c r="J90">
        <v>19.3384</v>
      </c>
      <c r="K90">
        <v>51.4146</v>
      </c>
      <c r="L90">
        <v>0</v>
      </c>
      <c r="M90">
        <v>29.375800000000002</v>
      </c>
      <c r="N90">
        <v>0.52480000000000004</v>
      </c>
      <c r="O90">
        <v>19.863600000000002</v>
      </c>
      <c r="P90">
        <v>50.235700000000001</v>
      </c>
    </row>
    <row r="91" spans="1:16" x14ac:dyDescent="0.35">
      <c r="A91" t="s">
        <v>22</v>
      </c>
      <c r="B91">
        <v>105</v>
      </c>
      <c r="C91">
        <v>12621</v>
      </c>
      <c r="D91">
        <v>2198</v>
      </c>
      <c r="E91">
        <v>-35</v>
      </c>
      <c r="F91">
        <v>184</v>
      </c>
      <c r="G91">
        <v>2.1000000000000001E-2</v>
      </c>
      <c r="H91">
        <v>26.870200000000001</v>
      </c>
      <c r="I91">
        <v>0.50970000000000004</v>
      </c>
      <c r="J91">
        <v>19.5608</v>
      </c>
      <c r="K91">
        <v>51.247599999999998</v>
      </c>
      <c r="L91">
        <v>9.98E-2</v>
      </c>
      <c r="M91">
        <v>29.5139</v>
      </c>
      <c r="N91">
        <v>0.52990000000000004</v>
      </c>
      <c r="O91">
        <v>20.003900000000002</v>
      </c>
      <c r="P91">
        <v>49.852600000000002</v>
      </c>
    </row>
    <row r="92" spans="1:16" x14ac:dyDescent="0.35">
      <c r="A92" t="s">
        <v>21</v>
      </c>
      <c r="B92">
        <v>104</v>
      </c>
      <c r="C92">
        <v>12635</v>
      </c>
      <c r="D92">
        <v>2198</v>
      </c>
      <c r="E92">
        <v>-35</v>
      </c>
      <c r="F92">
        <v>198</v>
      </c>
      <c r="G92">
        <v>1.3599999999999999E-2</v>
      </c>
      <c r="H92">
        <v>25.988399999999999</v>
      </c>
      <c r="I92">
        <v>0.43659999999999999</v>
      </c>
      <c r="J92">
        <v>20.756499999999999</v>
      </c>
      <c r="K92">
        <v>51.413400000000003</v>
      </c>
      <c r="L92">
        <v>6.4699999999999994E-2</v>
      </c>
      <c r="M92">
        <v>28.4587</v>
      </c>
      <c r="N92">
        <v>0.45250000000000001</v>
      </c>
      <c r="O92">
        <v>21.162199999999999</v>
      </c>
      <c r="P92">
        <v>49.862000000000002</v>
      </c>
    </row>
    <row r="93" spans="1:16" x14ac:dyDescent="0.35">
      <c r="A93" t="s">
        <v>20</v>
      </c>
      <c r="B93">
        <v>103</v>
      </c>
      <c r="C93">
        <v>12650</v>
      </c>
      <c r="D93">
        <v>2198</v>
      </c>
      <c r="E93">
        <v>-35</v>
      </c>
      <c r="F93">
        <v>213</v>
      </c>
      <c r="G93">
        <v>6.0000000000000001E-3</v>
      </c>
      <c r="H93">
        <v>26.419699999999999</v>
      </c>
      <c r="I93">
        <v>0.49530000000000002</v>
      </c>
      <c r="J93">
        <v>19.519200000000001</v>
      </c>
      <c r="K93">
        <v>51.423200000000001</v>
      </c>
      <c r="L93">
        <v>2.8799999999999999E-2</v>
      </c>
      <c r="M93">
        <v>29.1511</v>
      </c>
      <c r="N93">
        <v>0.51719999999999999</v>
      </c>
      <c r="O93">
        <v>20.052099999999999</v>
      </c>
      <c r="P93">
        <v>50.250900000000001</v>
      </c>
    </row>
    <row r="94" spans="1:16" x14ac:dyDescent="0.35">
      <c r="A94" t="s">
        <v>19</v>
      </c>
      <c r="B94">
        <v>102</v>
      </c>
      <c r="C94">
        <v>12664</v>
      </c>
      <c r="D94">
        <v>2198</v>
      </c>
      <c r="E94">
        <v>-35</v>
      </c>
      <c r="F94">
        <v>227</v>
      </c>
      <c r="G94">
        <v>1.7999999999999999E-2</v>
      </c>
      <c r="H94">
        <v>26.080300000000001</v>
      </c>
      <c r="I94">
        <v>0.46939999999999998</v>
      </c>
      <c r="J94">
        <v>19.7593</v>
      </c>
      <c r="K94">
        <v>51.719000000000001</v>
      </c>
      <c r="L94">
        <v>8.5999999999999993E-2</v>
      </c>
      <c r="M94">
        <v>28.721599999999999</v>
      </c>
      <c r="N94">
        <v>0.48920000000000002</v>
      </c>
      <c r="O94">
        <v>20.259899999999998</v>
      </c>
      <c r="P94">
        <v>50.443300000000001</v>
      </c>
    </row>
    <row r="95" spans="1:16" x14ac:dyDescent="0.35">
      <c r="A95" t="s">
        <v>18</v>
      </c>
      <c r="B95">
        <v>101</v>
      </c>
      <c r="C95">
        <v>12678</v>
      </c>
      <c r="D95">
        <v>2198</v>
      </c>
      <c r="E95">
        <v>-35</v>
      </c>
      <c r="F95">
        <v>241</v>
      </c>
      <c r="G95">
        <v>1.09E-2</v>
      </c>
      <c r="H95">
        <v>26.195499999999999</v>
      </c>
      <c r="I95">
        <v>0.4466</v>
      </c>
      <c r="J95">
        <v>19.8949</v>
      </c>
      <c r="K95">
        <v>51.527900000000002</v>
      </c>
      <c r="L95">
        <v>5.1999999999999998E-2</v>
      </c>
      <c r="M95">
        <v>28.842199999999998</v>
      </c>
      <c r="N95">
        <v>0.46539999999999998</v>
      </c>
      <c r="O95">
        <v>20.394400000000001</v>
      </c>
      <c r="P95">
        <v>50.246000000000002</v>
      </c>
    </row>
    <row r="96" spans="1:16" x14ac:dyDescent="0.35">
      <c r="A96" t="s">
        <v>17</v>
      </c>
      <c r="B96">
        <v>100</v>
      </c>
      <c r="C96">
        <v>12692</v>
      </c>
      <c r="D96">
        <v>2198</v>
      </c>
      <c r="E96">
        <v>-35</v>
      </c>
      <c r="F96">
        <v>255</v>
      </c>
      <c r="G96">
        <v>2.8299999999999999E-2</v>
      </c>
      <c r="H96">
        <v>27.360299999999999</v>
      </c>
      <c r="I96">
        <v>0.52459999999999996</v>
      </c>
      <c r="J96">
        <v>18.175599999999999</v>
      </c>
      <c r="K96">
        <v>52.011899999999997</v>
      </c>
      <c r="L96">
        <v>0.1346</v>
      </c>
      <c r="M96">
        <v>30.0777</v>
      </c>
      <c r="N96">
        <v>0.54579999999999995</v>
      </c>
      <c r="O96">
        <v>18.603000000000002</v>
      </c>
      <c r="P96">
        <v>50.6389</v>
      </c>
    </row>
    <row r="97" spans="1:16" x14ac:dyDescent="0.35">
      <c r="A97" t="s">
        <v>16</v>
      </c>
      <c r="B97">
        <v>99</v>
      </c>
      <c r="C97">
        <v>12707</v>
      </c>
      <c r="D97">
        <v>2198</v>
      </c>
      <c r="E97">
        <v>-35</v>
      </c>
      <c r="F97">
        <v>270</v>
      </c>
      <c r="G97">
        <v>5.16E-2</v>
      </c>
      <c r="H97">
        <v>27.3996</v>
      </c>
      <c r="I97">
        <v>0.51280000000000003</v>
      </c>
      <c r="J97">
        <v>18.215</v>
      </c>
      <c r="K97">
        <v>52.0351</v>
      </c>
      <c r="L97">
        <v>0.2452</v>
      </c>
      <c r="M97">
        <v>30.0593</v>
      </c>
      <c r="N97">
        <v>0.53249999999999997</v>
      </c>
      <c r="O97">
        <v>18.6052</v>
      </c>
      <c r="P97">
        <v>50.557899999999997</v>
      </c>
    </row>
    <row r="98" spans="1:16" x14ac:dyDescent="0.35">
      <c r="A98" t="s">
        <v>15</v>
      </c>
      <c r="B98">
        <v>98</v>
      </c>
      <c r="C98">
        <v>12721</v>
      </c>
      <c r="D98">
        <v>2198</v>
      </c>
      <c r="E98">
        <v>-35</v>
      </c>
      <c r="F98">
        <v>284</v>
      </c>
      <c r="G98">
        <v>1.95E-2</v>
      </c>
      <c r="H98">
        <v>26.901499999999999</v>
      </c>
      <c r="I98">
        <v>0.50739999999999996</v>
      </c>
      <c r="J98">
        <v>18.761299999999999</v>
      </c>
      <c r="K98">
        <v>51.9876</v>
      </c>
      <c r="L98">
        <v>9.2899999999999996E-2</v>
      </c>
      <c r="M98">
        <v>29.569800000000001</v>
      </c>
      <c r="N98">
        <v>0.52790000000000004</v>
      </c>
      <c r="O98">
        <v>19.200199999999999</v>
      </c>
      <c r="P98">
        <v>50.609200000000001</v>
      </c>
    </row>
  </sheetData>
  <sortState ref="A2:O98">
    <sortCondition ref="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tabSelected="1" workbookViewId="0">
      <selection activeCell="D1" sqref="D1:D1048576"/>
    </sheetView>
  </sheetViews>
  <sheetFormatPr baseColWidth="10" defaultRowHeight="14.5" x14ac:dyDescent="0.35"/>
  <sheetData>
    <row r="1" spans="1:9" x14ac:dyDescent="0.35">
      <c r="A1" t="s">
        <v>2</v>
      </c>
      <c r="B1" t="s">
        <v>3</v>
      </c>
      <c r="C1" s="1" t="s">
        <v>112</v>
      </c>
      <c r="D1" s="1" t="s">
        <v>113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35">
      <c r="A2">
        <v>11907</v>
      </c>
      <c r="B2">
        <v>2198</v>
      </c>
      <c r="C2" s="1">
        <f t="shared" ref="C2:C33" si="0">((A2-$A$3)^2 +(B2-$B$3)^2)^(1/2)</f>
        <v>15</v>
      </c>
      <c r="D2" s="1">
        <f>C2-$C$49</f>
        <v>-500</v>
      </c>
      <c r="E2">
        <v>0.36530000000000001</v>
      </c>
      <c r="F2">
        <v>0.19650000000000001</v>
      </c>
      <c r="G2">
        <v>1.6640999999999999</v>
      </c>
      <c r="H2">
        <v>96.119799999999998</v>
      </c>
      <c r="I2">
        <v>0.77649999999999997</v>
      </c>
    </row>
    <row r="3" spans="1:9" x14ac:dyDescent="0.35">
      <c r="A3">
        <v>11922</v>
      </c>
      <c r="B3">
        <v>2198</v>
      </c>
      <c r="C3" s="1">
        <f t="shared" si="0"/>
        <v>0</v>
      </c>
      <c r="D3" s="1">
        <f t="shared" ref="D3:D66" si="1">C3-$C$49</f>
        <v>-515</v>
      </c>
      <c r="E3">
        <v>0.35439999999999999</v>
      </c>
      <c r="F3">
        <v>0.2114</v>
      </c>
      <c r="G3">
        <v>1.7045999999999999</v>
      </c>
      <c r="H3">
        <v>95.355199999999996</v>
      </c>
      <c r="I3">
        <v>0.7752</v>
      </c>
    </row>
    <row r="4" spans="1:9" x14ac:dyDescent="0.35">
      <c r="A4">
        <v>11937</v>
      </c>
      <c r="B4">
        <v>2198</v>
      </c>
      <c r="C4" s="1">
        <f t="shared" si="0"/>
        <v>15</v>
      </c>
      <c r="D4" s="1">
        <f t="shared" si="1"/>
        <v>-500</v>
      </c>
      <c r="E4">
        <v>0.34460000000000002</v>
      </c>
      <c r="F4">
        <v>0.1787</v>
      </c>
      <c r="G4">
        <v>1.6780999999999999</v>
      </c>
      <c r="H4">
        <v>95.483000000000004</v>
      </c>
      <c r="I4">
        <v>0.77390000000000003</v>
      </c>
    </row>
    <row r="5" spans="1:9" x14ac:dyDescent="0.35">
      <c r="A5">
        <v>11952</v>
      </c>
      <c r="B5">
        <v>2198</v>
      </c>
      <c r="C5" s="1">
        <f t="shared" si="0"/>
        <v>30</v>
      </c>
      <c r="D5" s="1">
        <f t="shared" si="1"/>
        <v>-485</v>
      </c>
      <c r="E5">
        <v>0.30209999999999998</v>
      </c>
      <c r="F5">
        <v>0.18310000000000001</v>
      </c>
      <c r="G5">
        <v>1.7016</v>
      </c>
      <c r="H5">
        <v>95.930599999999998</v>
      </c>
      <c r="I5">
        <v>0.94130000000000003</v>
      </c>
    </row>
    <row r="6" spans="1:9" x14ac:dyDescent="0.35">
      <c r="A6">
        <v>11967</v>
      </c>
      <c r="B6">
        <v>2198</v>
      </c>
      <c r="C6" s="1">
        <f t="shared" si="0"/>
        <v>45</v>
      </c>
      <c r="D6" s="1">
        <f t="shared" si="1"/>
        <v>-470</v>
      </c>
      <c r="E6">
        <v>0.4173</v>
      </c>
      <c r="F6">
        <v>0.18340000000000001</v>
      </c>
      <c r="G6">
        <v>1.7486999999999999</v>
      </c>
      <c r="H6">
        <v>95.589200000000005</v>
      </c>
      <c r="I6">
        <v>0.81659999999999999</v>
      </c>
    </row>
    <row r="7" spans="1:9" x14ac:dyDescent="0.35">
      <c r="A7">
        <v>11982</v>
      </c>
      <c r="B7">
        <v>2198</v>
      </c>
      <c r="C7" s="1">
        <f t="shared" si="0"/>
        <v>60</v>
      </c>
      <c r="D7" s="1">
        <f t="shared" si="1"/>
        <v>-455</v>
      </c>
      <c r="E7">
        <v>0.41620000000000001</v>
      </c>
      <c r="F7">
        <v>0.20680000000000001</v>
      </c>
      <c r="G7">
        <v>1.7834000000000001</v>
      </c>
      <c r="H7">
        <v>95.598100000000002</v>
      </c>
      <c r="I7">
        <v>0.75590000000000002</v>
      </c>
    </row>
    <row r="8" spans="1:9" x14ac:dyDescent="0.35">
      <c r="A8">
        <v>11996</v>
      </c>
      <c r="B8">
        <v>2198</v>
      </c>
      <c r="C8" s="1">
        <f t="shared" si="0"/>
        <v>74</v>
      </c>
      <c r="D8" s="1">
        <f t="shared" si="1"/>
        <v>-441</v>
      </c>
      <c r="E8">
        <v>0.30790000000000001</v>
      </c>
      <c r="F8">
        <v>0.1996</v>
      </c>
      <c r="G8">
        <v>1.6538999999999999</v>
      </c>
      <c r="H8">
        <v>95.488500000000002</v>
      </c>
      <c r="I8">
        <v>0.82769999999999999</v>
      </c>
    </row>
    <row r="9" spans="1:9" x14ac:dyDescent="0.35">
      <c r="A9">
        <v>12011</v>
      </c>
      <c r="B9">
        <v>2198</v>
      </c>
      <c r="C9" s="1">
        <f t="shared" si="0"/>
        <v>89</v>
      </c>
      <c r="D9" s="1">
        <f t="shared" si="1"/>
        <v>-426</v>
      </c>
      <c r="E9">
        <v>0.36299999999999999</v>
      </c>
      <c r="F9">
        <v>0.16589999999999999</v>
      </c>
      <c r="G9">
        <v>1.6692</v>
      </c>
      <c r="H9">
        <v>95.524699999999996</v>
      </c>
      <c r="I9">
        <v>0.78859999999999997</v>
      </c>
    </row>
    <row r="10" spans="1:9" x14ac:dyDescent="0.35">
      <c r="A10">
        <v>12026</v>
      </c>
      <c r="B10">
        <v>2198</v>
      </c>
      <c r="C10" s="1">
        <f t="shared" si="0"/>
        <v>104</v>
      </c>
      <c r="D10" s="1">
        <f t="shared" si="1"/>
        <v>-411</v>
      </c>
      <c r="E10">
        <v>0.3523</v>
      </c>
      <c r="F10">
        <v>0.19819999999999999</v>
      </c>
      <c r="G10">
        <v>1.6933</v>
      </c>
      <c r="H10">
        <v>95.722300000000004</v>
      </c>
      <c r="I10">
        <v>0.80659999999999998</v>
      </c>
    </row>
    <row r="11" spans="1:9" x14ac:dyDescent="0.35">
      <c r="A11">
        <v>12041</v>
      </c>
      <c r="B11">
        <v>2198</v>
      </c>
      <c r="C11" s="1">
        <f t="shared" si="0"/>
        <v>119</v>
      </c>
      <c r="D11" s="1">
        <f t="shared" si="1"/>
        <v>-396</v>
      </c>
      <c r="E11">
        <v>0.38590000000000002</v>
      </c>
      <c r="F11">
        <v>0.1825</v>
      </c>
      <c r="G11">
        <v>1.7954000000000001</v>
      </c>
      <c r="H11">
        <v>95.650599999999997</v>
      </c>
      <c r="I11">
        <v>0.78159999999999996</v>
      </c>
    </row>
    <row r="12" spans="1:9" x14ac:dyDescent="0.35">
      <c r="A12">
        <v>12056</v>
      </c>
      <c r="B12">
        <v>2198</v>
      </c>
      <c r="C12" s="1">
        <f t="shared" si="0"/>
        <v>134</v>
      </c>
      <c r="D12" s="1">
        <f t="shared" si="1"/>
        <v>-381</v>
      </c>
      <c r="E12">
        <v>0.33750000000000002</v>
      </c>
      <c r="F12">
        <v>0.20169999999999999</v>
      </c>
      <c r="G12">
        <v>1.6859999999999999</v>
      </c>
      <c r="H12">
        <v>95.697800000000001</v>
      </c>
      <c r="I12">
        <v>0.81089999999999995</v>
      </c>
    </row>
    <row r="13" spans="1:9" x14ac:dyDescent="0.35">
      <c r="A13">
        <v>12071</v>
      </c>
      <c r="B13">
        <v>2198</v>
      </c>
      <c r="C13" s="1">
        <f t="shared" si="0"/>
        <v>149</v>
      </c>
      <c r="D13" s="1">
        <f t="shared" si="1"/>
        <v>-366</v>
      </c>
      <c r="E13">
        <v>0.32540000000000002</v>
      </c>
      <c r="F13">
        <v>0.191</v>
      </c>
      <c r="G13">
        <v>1.6904999999999999</v>
      </c>
      <c r="H13">
        <v>96.138300000000001</v>
      </c>
      <c r="I13">
        <v>0.81079999999999997</v>
      </c>
    </row>
    <row r="14" spans="1:9" x14ac:dyDescent="0.35">
      <c r="A14">
        <v>12086</v>
      </c>
      <c r="B14">
        <v>2198</v>
      </c>
      <c r="C14" s="1">
        <f t="shared" si="0"/>
        <v>164</v>
      </c>
      <c r="D14" s="1">
        <f t="shared" si="1"/>
        <v>-351</v>
      </c>
      <c r="E14">
        <v>0.43640000000000001</v>
      </c>
      <c r="F14">
        <v>0.2044</v>
      </c>
      <c r="G14">
        <v>1.7406999999999999</v>
      </c>
      <c r="H14">
        <v>95.886799999999994</v>
      </c>
      <c r="I14">
        <v>0.91979999999999995</v>
      </c>
    </row>
    <row r="15" spans="1:9" x14ac:dyDescent="0.35">
      <c r="A15">
        <v>12101</v>
      </c>
      <c r="B15">
        <v>2198</v>
      </c>
      <c r="C15" s="1">
        <f t="shared" si="0"/>
        <v>179</v>
      </c>
      <c r="D15" s="1">
        <f t="shared" si="1"/>
        <v>-336</v>
      </c>
      <c r="E15">
        <v>0.36380000000000001</v>
      </c>
      <c r="F15">
        <v>0.21809999999999999</v>
      </c>
      <c r="G15">
        <v>1.7376</v>
      </c>
      <c r="H15">
        <v>95.5351</v>
      </c>
      <c r="I15">
        <v>0.86909999999999998</v>
      </c>
    </row>
    <row r="16" spans="1:9" x14ac:dyDescent="0.35">
      <c r="A16">
        <v>12116</v>
      </c>
      <c r="B16">
        <v>2198</v>
      </c>
      <c r="C16" s="1">
        <f t="shared" si="0"/>
        <v>194</v>
      </c>
      <c r="D16" s="1">
        <f t="shared" si="1"/>
        <v>-321</v>
      </c>
      <c r="E16">
        <v>0.2974</v>
      </c>
      <c r="F16">
        <v>0.20449999999999999</v>
      </c>
      <c r="G16">
        <v>1.74</v>
      </c>
      <c r="H16">
        <v>95.432599999999994</v>
      </c>
      <c r="I16">
        <v>0.80079999999999996</v>
      </c>
    </row>
    <row r="17" spans="1:9" x14ac:dyDescent="0.35">
      <c r="A17">
        <v>12131</v>
      </c>
      <c r="B17">
        <v>2198</v>
      </c>
      <c r="C17" s="1">
        <f t="shared" si="0"/>
        <v>209</v>
      </c>
      <c r="D17" s="1">
        <f t="shared" si="1"/>
        <v>-306</v>
      </c>
      <c r="E17">
        <v>0.48349999999999999</v>
      </c>
      <c r="F17">
        <v>0.20330000000000001</v>
      </c>
      <c r="G17">
        <v>1.8971</v>
      </c>
      <c r="H17">
        <v>95.194999999999993</v>
      </c>
      <c r="I17">
        <v>0.85560000000000003</v>
      </c>
    </row>
    <row r="18" spans="1:9" x14ac:dyDescent="0.35">
      <c r="A18">
        <v>12145</v>
      </c>
      <c r="B18">
        <v>2198</v>
      </c>
      <c r="C18" s="1">
        <f t="shared" si="0"/>
        <v>223</v>
      </c>
      <c r="D18" s="1">
        <f t="shared" si="1"/>
        <v>-292</v>
      </c>
      <c r="E18">
        <v>0.3155</v>
      </c>
      <c r="F18">
        <v>0.20219999999999999</v>
      </c>
      <c r="G18">
        <v>1.6711</v>
      </c>
      <c r="H18">
        <v>96.0869</v>
      </c>
      <c r="I18">
        <v>0.83209999999999995</v>
      </c>
    </row>
    <row r="19" spans="1:9" x14ac:dyDescent="0.35">
      <c r="A19">
        <v>12160</v>
      </c>
      <c r="B19">
        <v>2198</v>
      </c>
      <c r="C19" s="1">
        <f t="shared" si="0"/>
        <v>238</v>
      </c>
      <c r="D19" s="1">
        <f t="shared" si="1"/>
        <v>-277</v>
      </c>
      <c r="E19">
        <v>0.34789999999999999</v>
      </c>
      <c r="F19">
        <v>0.18190000000000001</v>
      </c>
      <c r="G19">
        <v>1.7290000000000001</v>
      </c>
      <c r="H19">
        <v>96.374700000000004</v>
      </c>
      <c r="I19">
        <v>0.81910000000000005</v>
      </c>
    </row>
    <row r="20" spans="1:9" x14ac:dyDescent="0.35">
      <c r="A20">
        <v>12175</v>
      </c>
      <c r="B20">
        <v>2198</v>
      </c>
      <c r="C20" s="1">
        <f t="shared" si="0"/>
        <v>253</v>
      </c>
      <c r="D20" s="1">
        <f t="shared" si="1"/>
        <v>-262</v>
      </c>
      <c r="E20">
        <v>0.29580000000000001</v>
      </c>
      <c r="F20">
        <v>0.18909999999999999</v>
      </c>
      <c r="G20">
        <v>1.7358</v>
      </c>
      <c r="H20">
        <v>95.868099999999998</v>
      </c>
      <c r="I20">
        <v>0.78539999999999999</v>
      </c>
    </row>
    <row r="21" spans="1:9" x14ac:dyDescent="0.35">
      <c r="A21">
        <v>12190</v>
      </c>
      <c r="B21">
        <v>2198</v>
      </c>
      <c r="C21" s="1">
        <f t="shared" si="0"/>
        <v>268</v>
      </c>
      <c r="D21" s="1">
        <f t="shared" si="1"/>
        <v>-247</v>
      </c>
      <c r="E21">
        <v>0.36470000000000002</v>
      </c>
      <c r="F21">
        <v>0.1988</v>
      </c>
      <c r="G21">
        <v>1.6704000000000001</v>
      </c>
      <c r="H21">
        <v>95.487099999999998</v>
      </c>
      <c r="I21">
        <v>0.77859999999999996</v>
      </c>
    </row>
    <row r="22" spans="1:9" x14ac:dyDescent="0.35">
      <c r="A22">
        <v>12205</v>
      </c>
      <c r="B22">
        <v>2198</v>
      </c>
      <c r="C22" s="1">
        <f t="shared" si="0"/>
        <v>283</v>
      </c>
      <c r="D22" s="1">
        <f t="shared" si="1"/>
        <v>-232</v>
      </c>
      <c r="E22">
        <v>0.29070000000000001</v>
      </c>
      <c r="F22">
        <v>0.19139999999999999</v>
      </c>
      <c r="G22">
        <v>1.7123999999999999</v>
      </c>
      <c r="H22">
        <v>95.977800000000002</v>
      </c>
      <c r="I22">
        <v>0.89170000000000005</v>
      </c>
    </row>
    <row r="23" spans="1:9" x14ac:dyDescent="0.35">
      <c r="A23">
        <v>12220</v>
      </c>
      <c r="B23">
        <v>2198</v>
      </c>
      <c r="C23" s="1">
        <f t="shared" si="0"/>
        <v>298</v>
      </c>
      <c r="D23" s="1">
        <f t="shared" si="1"/>
        <v>-217</v>
      </c>
      <c r="E23">
        <v>0.32600000000000001</v>
      </c>
      <c r="F23">
        <v>0.20660000000000001</v>
      </c>
      <c r="G23">
        <v>1.6444000000000001</v>
      </c>
      <c r="H23">
        <v>95.757199999999997</v>
      </c>
      <c r="I23">
        <v>0.84050000000000002</v>
      </c>
    </row>
    <row r="24" spans="1:9" x14ac:dyDescent="0.35">
      <c r="A24">
        <v>12235</v>
      </c>
      <c r="B24">
        <v>2198</v>
      </c>
      <c r="C24" s="1">
        <f t="shared" si="0"/>
        <v>313</v>
      </c>
      <c r="D24" s="1">
        <f t="shared" si="1"/>
        <v>-202</v>
      </c>
      <c r="E24">
        <v>0.28179999999999999</v>
      </c>
      <c r="F24">
        <v>0.1638</v>
      </c>
      <c r="G24">
        <v>1.6253</v>
      </c>
      <c r="H24">
        <v>95.805599999999998</v>
      </c>
      <c r="I24">
        <v>0.80089999999999995</v>
      </c>
    </row>
    <row r="25" spans="1:9" x14ac:dyDescent="0.35">
      <c r="A25">
        <v>12250</v>
      </c>
      <c r="B25">
        <v>2198</v>
      </c>
      <c r="C25" s="1">
        <f t="shared" si="0"/>
        <v>328</v>
      </c>
      <c r="D25" s="1">
        <f t="shared" si="1"/>
        <v>-187</v>
      </c>
      <c r="E25">
        <v>0.2898</v>
      </c>
      <c r="F25">
        <v>0.20399999999999999</v>
      </c>
      <c r="G25">
        <v>1.6566000000000001</v>
      </c>
      <c r="H25">
        <v>95.319599999999994</v>
      </c>
      <c r="I25">
        <v>0.8579</v>
      </c>
    </row>
    <row r="26" spans="1:9" x14ac:dyDescent="0.35">
      <c r="A26">
        <v>12265</v>
      </c>
      <c r="B26">
        <v>2198</v>
      </c>
      <c r="C26" s="1">
        <f t="shared" si="0"/>
        <v>343</v>
      </c>
      <c r="D26" s="1">
        <f t="shared" si="1"/>
        <v>-172</v>
      </c>
      <c r="E26">
        <v>0.2455</v>
      </c>
      <c r="F26">
        <v>0.19989999999999999</v>
      </c>
      <c r="G26">
        <v>1.6504000000000001</v>
      </c>
      <c r="H26">
        <v>95.4773</v>
      </c>
      <c r="I26">
        <v>0.81530000000000002</v>
      </c>
    </row>
    <row r="27" spans="1:9" x14ac:dyDescent="0.35">
      <c r="A27">
        <v>12280</v>
      </c>
      <c r="B27">
        <v>2198</v>
      </c>
      <c r="C27" s="1">
        <f t="shared" si="0"/>
        <v>358</v>
      </c>
      <c r="D27" s="1">
        <f t="shared" si="1"/>
        <v>-157</v>
      </c>
      <c r="E27">
        <v>0.3236</v>
      </c>
      <c r="F27">
        <v>0.1676</v>
      </c>
      <c r="G27">
        <v>1.6682999999999999</v>
      </c>
      <c r="H27">
        <v>95.843100000000007</v>
      </c>
      <c r="I27">
        <v>0.79490000000000005</v>
      </c>
    </row>
    <row r="28" spans="1:9" x14ac:dyDescent="0.35">
      <c r="A28">
        <v>12294</v>
      </c>
      <c r="B28">
        <v>2198</v>
      </c>
      <c r="C28" s="1">
        <f t="shared" si="0"/>
        <v>372</v>
      </c>
      <c r="D28" s="1">
        <f t="shared" si="1"/>
        <v>-143</v>
      </c>
      <c r="E28">
        <v>0.29260000000000003</v>
      </c>
      <c r="F28">
        <v>0.1865</v>
      </c>
      <c r="G28">
        <v>1.6567000000000001</v>
      </c>
      <c r="H28">
        <v>95.769000000000005</v>
      </c>
      <c r="I28">
        <v>0.83989999999999998</v>
      </c>
    </row>
    <row r="29" spans="1:9" x14ac:dyDescent="0.35">
      <c r="A29">
        <v>12309</v>
      </c>
      <c r="B29">
        <v>2198</v>
      </c>
      <c r="C29" s="1">
        <f t="shared" si="0"/>
        <v>387</v>
      </c>
      <c r="D29" s="1">
        <f t="shared" si="1"/>
        <v>-128</v>
      </c>
      <c r="E29">
        <v>0.25740000000000002</v>
      </c>
      <c r="F29">
        <v>0.19040000000000001</v>
      </c>
      <c r="G29">
        <v>1.6051</v>
      </c>
      <c r="H29">
        <v>95.911199999999994</v>
      </c>
      <c r="I29">
        <v>0.82709999999999995</v>
      </c>
    </row>
    <row r="30" spans="1:9" x14ac:dyDescent="0.35">
      <c r="A30">
        <v>12324</v>
      </c>
      <c r="B30">
        <v>2198</v>
      </c>
      <c r="C30" s="1">
        <f t="shared" si="0"/>
        <v>402</v>
      </c>
      <c r="D30" s="1">
        <f t="shared" si="1"/>
        <v>-113</v>
      </c>
      <c r="E30">
        <v>0.2641</v>
      </c>
      <c r="F30">
        <v>0.18210000000000001</v>
      </c>
      <c r="G30">
        <v>1.6014999999999999</v>
      </c>
      <c r="H30">
        <v>95.751800000000003</v>
      </c>
      <c r="I30">
        <v>0.81279999999999997</v>
      </c>
    </row>
    <row r="31" spans="1:9" x14ac:dyDescent="0.35">
      <c r="A31">
        <v>12339</v>
      </c>
      <c r="B31">
        <v>2198</v>
      </c>
      <c r="C31" s="1">
        <f t="shared" si="0"/>
        <v>417</v>
      </c>
      <c r="D31" s="1">
        <f t="shared" si="1"/>
        <v>-98</v>
      </c>
      <c r="E31">
        <v>0.28849999999999998</v>
      </c>
      <c r="F31">
        <v>0.21940000000000001</v>
      </c>
      <c r="G31">
        <v>1.7018</v>
      </c>
      <c r="H31">
        <v>95.394000000000005</v>
      </c>
      <c r="I31">
        <v>0.82850000000000001</v>
      </c>
    </row>
    <row r="32" spans="1:9" x14ac:dyDescent="0.35">
      <c r="A32">
        <v>12354</v>
      </c>
      <c r="B32">
        <v>2198</v>
      </c>
      <c r="C32" s="1">
        <f t="shared" si="0"/>
        <v>432</v>
      </c>
      <c r="D32" s="1">
        <f t="shared" si="1"/>
        <v>-83</v>
      </c>
      <c r="E32">
        <v>0.218</v>
      </c>
      <c r="F32">
        <v>0.1867</v>
      </c>
      <c r="G32">
        <v>1.601</v>
      </c>
      <c r="H32">
        <v>96.106499999999997</v>
      </c>
      <c r="I32">
        <v>0.82010000000000005</v>
      </c>
    </row>
    <row r="33" spans="1:9" x14ac:dyDescent="0.35">
      <c r="A33">
        <v>12369</v>
      </c>
      <c r="B33">
        <v>2198</v>
      </c>
      <c r="C33" s="1">
        <f t="shared" si="0"/>
        <v>447</v>
      </c>
      <c r="D33" s="1">
        <f t="shared" si="1"/>
        <v>-68</v>
      </c>
      <c r="E33">
        <v>0.1547</v>
      </c>
      <c r="F33">
        <v>0.20180000000000001</v>
      </c>
      <c r="G33">
        <v>1.6544000000000001</v>
      </c>
      <c r="H33">
        <v>95.733199999999997</v>
      </c>
      <c r="I33">
        <v>0.80130000000000001</v>
      </c>
    </row>
    <row r="34" spans="1:9" x14ac:dyDescent="0.35">
      <c r="A34">
        <v>12371</v>
      </c>
      <c r="B34">
        <v>2198</v>
      </c>
      <c r="C34" s="1">
        <f t="shared" ref="C34:C65" si="2">((A34-$A$3)^2 +(B34-$B$3)^2)^(1/2)</f>
        <v>449</v>
      </c>
      <c r="D34" s="1">
        <f t="shared" si="1"/>
        <v>-66</v>
      </c>
      <c r="E34">
        <v>0.23569999999999999</v>
      </c>
      <c r="F34">
        <v>0.17610000000000001</v>
      </c>
      <c r="G34">
        <v>1.6062000000000001</v>
      </c>
      <c r="H34">
        <v>96.001400000000004</v>
      </c>
      <c r="I34">
        <v>0.84970000000000001</v>
      </c>
    </row>
    <row r="35" spans="1:9" x14ac:dyDescent="0.35">
      <c r="A35">
        <v>12375</v>
      </c>
      <c r="B35">
        <v>2198</v>
      </c>
      <c r="C35" s="1">
        <f t="shared" si="2"/>
        <v>453</v>
      </c>
      <c r="D35" s="1">
        <f t="shared" si="1"/>
        <v>-62</v>
      </c>
      <c r="E35">
        <v>0.23330000000000001</v>
      </c>
      <c r="F35">
        <v>0.16689999999999999</v>
      </c>
      <c r="G35">
        <v>1.6171</v>
      </c>
      <c r="H35">
        <v>95.8459</v>
      </c>
      <c r="I35">
        <v>0.76280000000000003</v>
      </c>
    </row>
    <row r="36" spans="1:9" x14ac:dyDescent="0.35">
      <c r="A36">
        <v>12380</v>
      </c>
      <c r="B36">
        <v>2198</v>
      </c>
      <c r="C36" s="1">
        <f t="shared" si="2"/>
        <v>458</v>
      </c>
      <c r="D36" s="1">
        <f t="shared" si="1"/>
        <v>-57</v>
      </c>
      <c r="E36">
        <v>0.2293</v>
      </c>
      <c r="F36">
        <v>0.22109999999999999</v>
      </c>
      <c r="G36">
        <v>1.6303000000000001</v>
      </c>
      <c r="H36">
        <v>96.264799999999994</v>
      </c>
      <c r="I36">
        <v>0.7903</v>
      </c>
    </row>
    <row r="37" spans="1:9" x14ac:dyDescent="0.35">
      <c r="A37">
        <v>12384</v>
      </c>
      <c r="B37">
        <v>2198</v>
      </c>
      <c r="C37" s="1">
        <f t="shared" si="2"/>
        <v>462</v>
      </c>
      <c r="D37" s="1">
        <f t="shared" si="1"/>
        <v>-53</v>
      </c>
      <c r="E37">
        <v>0.17399999999999999</v>
      </c>
      <c r="F37">
        <v>0.17269999999999999</v>
      </c>
      <c r="G37">
        <v>1.6072</v>
      </c>
      <c r="H37">
        <v>95.846299999999999</v>
      </c>
      <c r="I37">
        <v>0.72599999999999998</v>
      </c>
    </row>
    <row r="38" spans="1:9" x14ac:dyDescent="0.35">
      <c r="A38">
        <v>12389</v>
      </c>
      <c r="B38">
        <v>2198</v>
      </c>
      <c r="C38" s="1">
        <f t="shared" si="2"/>
        <v>467</v>
      </c>
      <c r="D38" s="1">
        <f t="shared" si="1"/>
        <v>-48</v>
      </c>
      <c r="E38">
        <v>0.219</v>
      </c>
      <c r="F38">
        <v>0.19159999999999999</v>
      </c>
      <c r="G38">
        <v>1.6512</v>
      </c>
      <c r="H38">
        <v>95.984999999999999</v>
      </c>
      <c r="I38">
        <v>0.78290000000000004</v>
      </c>
    </row>
    <row r="39" spans="1:9" x14ac:dyDescent="0.35">
      <c r="A39">
        <v>12393</v>
      </c>
      <c r="B39">
        <v>2198</v>
      </c>
      <c r="C39" s="1">
        <f t="shared" si="2"/>
        <v>471</v>
      </c>
      <c r="D39" s="1">
        <f t="shared" si="1"/>
        <v>-44</v>
      </c>
      <c r="E39">
        <v>0.1822</v>
      </c>
      <c r="F39">
        <v>0.1847</v>
      </c>
      <c r="G39">
        <v>1.5781000000000001</v>
      </c>
      <c r="H39">
        <v>95.525400000000005</v>
      </c>
      <c r="I39">
        <v>0.7883</v>
      </c>
    </row>
    <row r="40" spans="1:9" x14ac:dyDescent="0.35">
      <c r="A40">
        <v>12398</v>
      </c>
      <c r="B40">
        <v>2198</v>
      </c>
      <c r="C40" s="1">
        <f t="shared" si="2"/>
        <v>476</v>
      </c>
      <c r="D40" s="1">
        <f t="shared" si="1"/>
        <v>-39</v>
      </c>
      <c r="E40">
        <v>0.12670000000000001</v>
      </c>
      <c r="F40">
        <v>0.1898</v>
      </c>
      <c r="G40">
        <v>1.5747</v>
      </c>
      <c r="H40">
        <v>95.885099999999994</v>
      </c>
      <c r="I40">
        <v>0.76270000000000004</v>
      </c>
    </row>
    <row r="41" spans="1:9" x14ac:dyDescent="0.35">
      <c r="A41">
        <v>12402</v>
      </c>
      <c r="B41">
        <v>2198</v>
      </c>
      <c r="C41" s="1">
        <f t="shared" si="2"/>
        <v>480</v>
      </c>
      <c r="D41" s="1">
        <f t="shared" si="1"/>
        <v>-35</v>
      </c>
      <c r="E41">
        <v>0.20300000000000001</v>
      </c>
      <c r="F41">
        <v>0.17780000000000001</v>
      </c>
      <c r="G41">
        <v>1.5901000000000001</v>
      </c>
      <c r="H41">
        <v>95.284800000000004</v>
      </c>
      <c r="I41">
        <v>0.70650000000000002</v>
      </c>
    </row>
    <row r="42" spans="1:9" x14ac:dyDescent="0.35">
      <c r="A42">
        <v>12406</v>
      </c>
      <c r="B42">
        <v>2198</v>
      </c>
      <c r="C42" s="1">
        <f t="shared" si="2"/>
        <v>484</v>
      </c>
      <c r="D42" s="1">
        <f t="shared" si="1"/>
        <v>-31</v>
      </c>
      <c r="E42">
        <v>0.16309999999999999</v>
      </c>
      <c r="F42">
        <v>0.20610000000000001</v>
      </c>
      <c r="G42">
        <v>1.5472999999999999</v>
      </c>
      <c r="H42">
        <v>95.785200000000003</v>
      </c>
      <c r="I42">
        <v>0.78639999999999999</v>
      </c>
    </row>
    <row r="43" spans="1:9" x14ac:dyDescent="0.35">
      <c r="A43">
        <v>12411</v>
      </c>
      <c r="B43">
        <v>2198</v>
      </c>
      <c r="C43" s="1">
        <f t="shared" si="2"/>
        <v>489</v>
      </c>
      <c r="D43" s="1">
        <f t="shared" si="1"/>
        <v>-26</v>
      </c>
      <c r="E43">
        <v>0.1618</v>
      </c>
      <c r="F43">
        <v>0.17780000000000001</v>
      </c>
      <c r="G43">
        <v>1.5585</v>
      </c>
      <c r="H43">
        <v>96.969300000000004</v>
      </c>
      <c r="I43">
        <v>0.77270000000000005</v>
      </c>
    </row>
    <row r="44" spans="1:9" x14ac:dyDescent="0.35">
      <c r="A44">
        <v>12415</v>
      </c>
      <c r="B44">
        <v>2198</v>
      </c>
      <c r="C44" s="1">
        <f t="shared" si="2"/>
        <v>493</v>
      </c>
      <c r="D44" s="1">
        <f t="shared" si="1"/>
        <v>-22</v>
      </c>
      <c r="E44">
        <v>0.19339999999999999</v>
      </c>
      <c r="F44">
        <v>0.25109999999999999</v>
      </c>
      <c r="G44">
        <v>1.6301000000000001</v>
      </c>
      <c r="H44">
        <v>96.323499999999996</v>
      </c>
      <c r="I44">
        <v>0.72470000000000001</v>
      </c>
    </row>
    <row r="45" spans="1:9" x14ac:dyDescent="0.35">
      <c r="A45">
        <v>12420</v>
      </c>
      <c r="B45">
        <v>2198</v>
      </c>
      <c r="C45" s="1">
        <f t="shared" si="2"/>
        <v>498</v>
      </c>
      <c r="D45" s="1">
        <f t="shared" si="1"/>
        <v>-17</v>
      </c>
      <c r="E45">
        <v>0.13250000000000001</v>
      </c>
      <c r="F45">
        <v>0.2261</v>
      </c>
      <c r="G45">
        <v>1.5895999999999999</v>
      </c>
      <c r="H45">
        <v>96.231200000000001</v>
      </c>
      <c r="I45">
        <v>0.77690000000000003</v>
      </c>
    </row>
    <row r="46" spans="1:9" x14ac:dyDescent="0.35">
      <c r="A46">
        <v>12424</v>
      </c>
      <c r="B46">
        <v>2198</v>
      </c>
      <c r="C46" s="1">
        <f t="shared" si="2"/>
        <v>502</v>
      </c>
      <c r="D46" s="1">
        <f t="shared" si="1"/>
        <v>-13</v>
      </c>
      <c r="E46">
        <v>0.19470000000000001</v>
      </c>
      <c r="F46">
        <v>0.26229999999999998</v>
      </c>
      <c r="G46">
        <v>1.5676000000000001</v>
      </c>
      <c r="H46">
        <v>96.236000000000004</v>
      </c>
      <c r="I46">
        <v>0.72450000000000003</v>
      </c>
    </row>
    <row r="47" spans="1:9" x14ac:dyDescent="0.35">
      <c r="A47">
        <v>12429</v>
      </c>
      <c r="B47">
        <v>2198</v>
      </c>
      <c r="C47" s="1">
        <f t="shared" si="2"/>
        <v>507</v>
      </c>
      <c r="D47" s="1">
        <f t="shared" si="1"/>
        <v>-8</v>
      </c>
      <c r="E47">
        <v>0.1128</v>
      </c>
      <c r="F47">
        <v>0.34229999999999999</v>
      </c>
      <c r="G47">
        <v>1.5741000000000001</v>
      </c>
      <c r="H47">
        <v>96.004000000000005</v>
      </c>
      <c r="I47">
        <v>0.75439999999999996</v>
      </c>
    </row>
    <row r="48" spans="1:9" x14ac:dyDescent="0.35">
      <c r="A48">
        <v>12433</v>
      </c>
      <c r="B48">
        <v>2198</v>
      </c>
      <c r="C48" s="1">
        <f t="shared" si="2"/>
        <v>511</v>
      </c>
      <c r="D48" s="1">
        <f t="shared" si="1"/>
        <v>-4</v>
      </c>
      <c r="E48">
        <v>0.1012</v>
      </c>
      <c r="F48">
        <v>0.41439999999999999</v>
      </c>
      <c r="G48">
        <v>1.5591999999999999</v>
      </c>
      <c r="H48">
        <v>96.189599999999999</v>
      </c>
      <c r="I48">
        <v>0.82179999999999997</v>
      </c>
    </row>
    <row r="49" spans="1:9" x14ac:dyDescent="0.35">
      <c r="A49">
        <v>12437</v>
      </c>
      <c r="B49">
        <v>2198</v>
      </c>
      <c r="C49" s="1">
        <f t="shared" si="2"/>
        <v>515</v>
      </c>
      <c r="D49" s="1">
        <f t="shared" si="1"/>
        <v>0</v>
      </c>
      <c r="E49">
        <v>8.3400000000000002E-2</v>
      </c>
      <c r="F49">
        <v>0.60029999999999994</v>
      </c>
      <c r="G49">
        <v>1.5273000000000001</v>
      </c>
      <c r="H49">
        <v>95.966300000000004</v>
      </c>
      <c r="I49">
        <v>0.83750000000000002</v>
      </c>
    </row>
    <row r="50" spans="1:9" x14ac:dyDescent="0.35">
      <c r="A50">
        <v>12442</v>
      </c>
      <c r="B50">
        <v>2198</v>
      </c>
      <c r="C50" s="1">
        <f t="shared" si="2"/>
        <v>520</v>
      </c>
      <c r="D50" s="1">
        <f t="shared" si="1"/>
        <v>5</v>
      </c>
      <c r="E50">
        <v>0.40989999999999999</v>
      </c>
      <c r="F50">
        <v>5.9520999999999997</v>
      </c>
      <c r="G50">
        <v>1.4456</v>
      </c>
      <c r="H50">
        <v>79.392600000000002</v>
      </c>
      <c r="I50">
        <v>11.8995</v>
      </c>
    </row>
    <row r="51" spans="1:9" x14ac:dyDescent="0.35">
      <c r="A51">
        <v>12446</v>
      </c>
      <c r="B51">
        <v>2198</v>
      </c>
      <c r="C51" s="1">
        <f t="shared" si="2"/>
        <v>524</v>
      </c>
      <c r="D51" s="1">
        <f t="shared" si="1"/>
        <v>9</v>
      </c>
      <c r="E51">
        <v>0.45179999999999998</v>
      </c>
      <c r="F51">
        <v>14.400700000000001</v>
      </c>
      <c r="G51">
        <v>0.79049999999999998</v>
      </c>
      <c r="H51">
        <v>53.721200000000003</v>
      </c>
      <c r="I51">
        <v>29.372399999999999</v>
      </c>
    </row>
    <row r="52" spans="1:9" x14ac:dyDescent="0.35">
      <c r="A52">
        <v>12451</v>
      </c>
      <c r="B52">
        <v>2198</v>
      </c>
      <c r="C52" s="1">
        <f t="shared" si="2"/>
        <v>529</v>
      </c>
      <c r="D52" s="1">
        <f t="shared" si="1"/>
        <v>14</v>
      </c>
      <c r="E52">
        <v>0.59730000000000005</v>
      </c>
      <c r="F52">
        <v>16.775400000000001</v>
      </c>
      <c r="G52">
        <v>0.70109999999999995</v>
      </c>
      <c r="H52">
        <v>46.988700000000001</v>
      </c>
      <c r="I52">
        <v>33.337299999999999</v>
      </c>
    </row>
    <row r="53" spans="1:9" x14ac:dyDescent="0.35">
      <c r="A53">
        <v>12455</v>
      </c>
      <c r="B53">
        <v>2198</v>
      </c>
      <c r="C53" s="1">
        <f t="shared" si="2"/>
        <v>533</v>
      </c>
      <c r="D53" s="1">
        <f t="shared" si="1"/>
        <v>18</v>
      </c>
      <c r="E53">
        <v>0.76300000000000001</v>
      </c>
      <c r="F53">
        <v>19.459099999999999</v>
      </c>
      <c r="G53">
        <v>0.7006</v>
      </c>
      <c r="H53">
        <v>38.967500000000001</v>
      </c>
      <c r="I53">
        <v>38.402099999999997</v>
      </c>
    </row>
    <row r="54" spans="1:9" x14ac:dyDescent="0.35">
      <c r="A54">
        <v>12460</v>
      </c>
      <c r="B54">
        <v>2198</v>
      </c>
      <c r="C54" s="1">
        <f t="shared" si="2"/>
        <v>538</v>
      </c>
      <c r="D54" s="1">
        <f t="shared" si="1"/>
        <v>23</v>
      </c>
      <c r="E54">
        <v>0.81579999999999997</v>
      </c>
      <c r="F54">
        <v>21.442900000000002</v>
      </c>
      <c r="G54">
        <v>0.66930000000000001</v>
      </c>
      <c r="H54">
        <v>33.578800000000001</v>
      </c>
      <c r="I54">
        <v>41.993600000000001</v>
      </c>
    </row>
    <row r="55" spans="1:9" x14ac:dyDescent="0.35">
      <c r="A55">
        <v>12464</v>
      </c>
      <c r="B55">
        <v>2198</v>
      </c>
      <c r="C55" s="1">
        <f t="shared" si="2"/>
        <v>542</v>
      </c>
      <c r="D55" s="1">
        <f t="shared" si="1"/>
        <v>27</v>
      </c>
      <c r="E55">
        <v>0.71930000000000005</v>
      </c>
      <c r="F55">
        <v>22.249700000000001</v>
      </c>
      <c r="G55">
        <v>0.62929999999999997</v>
      </c>
      <c r="H55">
        <v>31.119599999999998</v>
      </c>
      <c r="I55">
        <v>43.740900000000003</v>
      </c>
    </row>
    <row r="56" spans="1:9" x14ac:dyDescent="0.35">
      <c r="A56">
        <v>12468</v>
      </c>
      <c r="B56">
        <v>2198</v>
      </c>
      <c r="C56" s="1">
        <f t="shared" si="2"/>
        <v>546</v>
      </c>
      <c r="D56" s="1">
        <f t="shared" si="1"/>
        <v>31</v>
      </c>
      <c r="E56">
        <v>0.66779999999999995</v>
      </c>
      <c r="F56">
        <v>23.1023</v>
      </c>
      <c r="G56">
        <v>0.59809999999999997</v>
      </c>
      <c r="H56">
        <v>28.879000000000001</v>
      </c>
      <c r="I56">
        <v>45.47</v>
      </c>
    </row>
    <row r="57" spans="1:9" x14ac:dyDescent="0.35">
      <c r="A57">
        <v>12473</v>
      </c>
      <c r="B57">
        <v>2198</v>
      </c>
      <c r="C57" s="1">
        <f t="shared" si="2"/>
        <v>551</v>
      </c>
      <c r="D57" s="1">
        <f t="shared" si="1"/>
        <v>36</v>
      </c>
      <c r="E57">
        <v>0.57830000000000004</v>
      </c>
      <c r="F57">
        <v>24.377700000000001</v>
      </c>
      <c r="G57">
        <v>0.58030000000000004</v>
      </c>
      <c r="H57">
        <v>25.270700000000001</v>
      </c>
      <c r="I57">
        <v>47.8461</v>
      </c>
    </row>
    <row r="58" spans="1:9" x14ac:dyDescent="0.35">
      <c r="A58">
        <v>12477</v>
      </c>
      <c r="B58">
        <v>2198</v>
      </c>
      <c r="C58" s="1">
        <f t="shared" si="2"/>
        <v>555</v>
      </c>
      <c r="D58" s="1">
        <f t="shared" si="1"/>
        <v>40</v>
      </c>
      <c r="E58">
        <v>0.50249999999999995</v>
      </c>
      <c r="F58">
        <v>25.085599999999999</v>
      </c>
      <c r="G58">
        <v>0.53159999999999996</v>
      </c>
      <c r="H58">
        <v>23.072099999999999</v>
      </c>
      <c r="I58">
        <v>49.396900000000002</v>
      </c>
    </row>
    <row r="59" spans="1:9" x14ac:dyDescent="0.35">
      <c r="A59">
        <v>12482</v>
      </c>
      <c r="B59">
        <v>2198</v>
      </c>
      <c r="C59" s="1">
        <f t="shared" si="2"/>
        <v>560</v>
      </c>
      <c r="D59" s="1">
        <f t="shared" si="1"/>
        <v>45</v>
      </c>
      <c r="E59">
        <v>0.44419999999999998</v>
      </c>
      <c r="F59">
        <v>25.759399999999999</v>
      </c>
      <c r="G59">
        <v>0.53</v>
      </c>
      <c r="H59">
        <v>21.4862</v>
      </c>
      <c r="I59">
        <v>50.0486</v>
      </c>
    </row>
    <row r="60" spans="1:9" x14ac:dyDescent="0.35">
      <c r="A60">
        <v>12486</v>
      </c>
      <c r="B60">
        <v>2198</v>
      </c>
      <c r="C60" s="1">
        <f t="shared" si="2"/>
        <v>564</v>
      </c>
      <c r="D60" s="1">
        <f t="shared" si="1"/>
        <v>49</v>
      </c>
      <c r="E60">
        <v>0.45079999999999998</v>
      </c>
      <c r="F60">
        <v>26.361899999999999</v>
      </c>
      <c r="G60">
        <v>0.52859999999999996</v>
      </c>
      <c r="H60">
        <v>20.613099999999999</v>
      </c>
      <c r="I60">
        <v>50.304600000000001</v>
      </c>
    </row>
    <row r="61" spans="1:9" x14ac:dyDescent="0.35">
      <c r="A61">
        <v>12491</v>
      </c>
      <c r="B61">
        <v>2198</v>
      </c>
      <c r="C61" s="1">
        <f t="shared" si="2"/>
        <v>569</v>
      </c>
      <c r="D61" s="1">
        <f t="shared" si="1"/>
        <v>54</v>
      </c>
      <c r="E61">
        <v>0.32400000000000001</v>
      </c>
      <c r="F61">
        <v>26.547999999999998</v>
      </c>
      <c r="G61">
        <v>0.5141</v>
      </c>
      <c r="H61">
        <v>19.709700000000002</v>
      </c>
      <c r="I61">
        <v>51.0505</v>
      </c>
    </row>
    <row r="62" spans="1:9" x14ac:dyDescent="0.35">
      <c r="A62">
        <v>12495</v>
      </c>
      <c r="B62">
        <v>2198</v>
      </c>
      <c r="C62" s="1">
        <f t="shared" si="2"/>
        <v>573</v>
      </c>
      <c r="D62" s="1">
        <f t="shared" si="1"/>
        <v>58</v>
      </c>
      <c r="E62">
        <v>0.27710000000000001</v>
      </c>
      <c r="F62">
        <v>26.924099999999999</v>
      </c>
      <c r="G62">
        <v>0.53200000000000003</v>
      </c>
      <c r="H62">
        <v>19.141400000000001</v>
      </c>
      <c r="I62">
        <v>50.800899999999999</v>
      </c>
    </row>
    <row r="63" spans="1:9" x14ac:dyDescent="0.35">
      <c r="A63">
        <v>12499</v>
      </c>
      <c r="B63">
        <v>2198</v>
      </c>
      <c r="C63" s="1">
        <f t="shared" si="2"/>
        <v>577</v>
      </c>
      <c r="D63" s="1">
        <f t="shared" si="1"/>
        <v>62</v>
      </c>
      <c r="E63">
        <v>0.4446</v>
      </c>
      <c r="F63">
        <v>26.846299999999999</v>
      </c>
      <c r="G63">
        <v>0.51370000000000005</v>
      </c>
      <c r="H63">
        <v>18.709700000000002</v>
      </c>
      <c r="I63">
        <v>51.018900000000002</v>
      </c>
    </row>
    <row r="64" spans="1:9" x14ac:dyDescent="0.35">
      <c r="A64">
        <v>12504</v>
      </c>
      <c r="B64">
        <v>2198</v>
      </c>
      <c r="C64" s="1">
        <f t="shared" si="2"/>
        <v>582</v>
      </c>
      <c r="D64" s="1">
        <f t="shared" si="1"/>
        <v>67</v>
      </c>
      <c r="E64">
        <v>0.18110000000000001</v>
      </c>
      <c r="F64">
        <v>27.135999999999999</v>
      </c>
      <c r="G64">
        <v>0.52280000000000004</v>
      </c>
      <c r="H64">
        <v>18.610199999999999</v>
      </c>
      <c r="I64">
        <v>51.481400000000001</v>
      </c>
    </row>
    <row r="65" spans="1:9" x14ac:dyDescent="0.35">
      <c r="A65">
        <v>12508</v>
      </c>
      <c r="B65">
        <v>2198</v>
      </c>
      <c r="C65" s="1">
        <f t="shared" si="2"/>
        <v>586</v>
      </c>
      <c r="D65" s="1">
        <f t="shared" si="1"/>
        <v>71</v>
      </c>
      <c r="E65">
        <v>0.18160000000000001</v>
      </c>
      <c r="F65">
        <v>27.631599999999999</v>
      </c>
      <c r="G65">
        <v>0.59909999999999997</v>
      </c>
      <c r="H65">
        <v>18.122</v>
      </c>
      <c r="I65">
        <v>51.3125</v>
      </c>
    </row>
    <row r="66" spans="1:9" x14ac:dyDescent="0.35">
      <c r="A66">
        <v>12513</v>
      </c>
      <c r="B66">
        <v>2198</v>
      </c>
      <c r="C66" s="1">
        <f t="shared" ref="C66:C97" si="3">((A66-$A$3)^2 +(B66-$B$3)^2)^(1/2)</f>
        <v>591</v>
      </c>
      <c r="D66" s="1">
        <f t="shared" si="1"/>
        <v>76</v>
      </c>
      <c r="E66">
        <v>0.50729999999999997</v>
      </c>
      <c r="F66">
        <v>24.930800000000001</v>
      </c>
      <c r="G66">
        <v>0.56069999999999998</v>
      </c>
      <c r="H66">
        <v>16.555199999999999</v>
      </c>
      <c r="I66">
        <v>45.628500000000003</v>
      </c>
    </row>
    <row r="67" spans="1:9" x14ac:dyDescent="0.35">
      <c r="A67">
        <v>12517</v>
      </c>
      <c r="B67">
        <v>2198</v>
      </c>
      <c r="C67" s="1">
        <f t="shared" si="3"/>
        <v>595</v>
      </c>
      <c r="D67" s="1">
        <f t="shared" ref="D67:D98" si="4">C67-$C$49</f>
        <v>80</v>
      </c>
      <c r="E67">
        <v>0.14319999999999999</v>
      </c>
      <c r="F67">
        <v>27.266999999999999</v>
      </c>
      <c r="G67">
        <v>0.57240000000000002</v>
      </c>
      <c r="H67">
        <v>18.165099999999999</v>
      </c>
      <c r="I67">
        <v>51.552700000000002</v>
      </c>
    </row>
    <row r="68" spans="1:9" x14ac:dyDescent="0.35">
      <c r="A68">
        <v>12522</v>
      </c>
      <c r="B68">
        <v>2198</v>
      </c>
      <c r="C68" s="1">
        <f t="shared" si="3"/>
        <v>600</v>
      </c>
      <c r="D68" s="1">
        <f t="shared" si="4"/>
        <v>85</v>
      </c>
      <c r="E68">
        <v>0.1341</v>
      </c>
      <c r="F68">
        <v>27.413399999999999</v>
      </c>
      <c r="G68">
        <v>0.57579999999999998</v>
      </c>
      <c r="H68">
        <v>17.845600000000001</v>
      </c>
      <c r="I68">
        <v>51.572800000000001</v>
      </c>
    </row>
    <row r="69" spans="1:9" x14ac:dyDescent="0.35">
      <c r="A69">
        <v>12526</v>
      </c>
      <c r="B69">
        <v>2198</v>
      </c>
      <c r="C69" s="1">
        <f t="shared" si="3"/>
        <v>604</v>
      </c>
      <c r="D69" s="1">
        <f t="shared" si="4"/>
        <v>89</v>
      </c>
      <c r="E69">
        <v>0.58260000000000001</v>
      </c>
      <c r="F69">
        <v>25.714400000000001</v>
      </c>
      <c r="G69">
        <v>0.59509999999999996</v>
      </c>
      <c r="H69">
        <v>15.9604</v>
      </c>
      <c r="I69">
        <v>46.938000000000002</v>
      </c>
    </row>
    <row r="70" spans="1:9" x14ac:dyDescent="0.35">
      <c r="A70">
        <v>12530</v>
      </c>
      <c r="B70">
        <v>2198</v>
      </c>
      <c r="C70" s="1">
        <f t="shared" si="3"/>
        <v>608</v>
      </c>
      <c r="D70" s="1">
        <f t="shared" si="4"/>
        <v>93</v>
      </c>
      <c r="E70">
        <v>0.14169999999999999</v>
      </c>
      <c r="F70">
        <v>27.226199999999999</v>
      </c>
      <c r="G70">
        <v>0.57999999999999996</v>
      </c>
      <c r="H70">
        <v>18.089700000000001</v>
      </c>
      <c r="I70">
        <v>51.773099999999999</v>
      </c>
    </row>
    <row r="71" spans="1:9" x14ac:dyDescent="0.35">
      <c r="A71">
        <v>12535</v>
      </c>
      <c r="B71">
        <v>2198</v>
      </c>
      <c r="C71" s="1">
        <f t="shared" si="3"/>
        <v>613</v>
      </c>
      <c r="D71" s="1">
        <f t="shared" si="4"/>
        <v>98</v>
      </c>
      <c r="E71">
        <v>9.8100000000000007E-2</v>
      </c>
      <c r="F71">
        <v>27.190200000000001</v>
      </c>
      <c r="G71">
        <v>0.54169999999999996</v>
      </c>
      <c r="H71">
        <v>18.6676</v>
      </c>
      <c r="I71">
        <v>52.131100000000004</v>
      </c>
    </row>
    <row r="72" spans="1:9" x14ac:dyDescent="0.35">
      <c r="A72">
        <v>12539</v>
      </c>
      <c r="B72">
        <v>2198</v>
      </c>
      <c r="C72" s="1">
        <f t="shared" si="3"/>
        <v>617</v>
      </c>
      <c r="D72" s="1">
        <f t="shared" si="4"/>
        <v>102</v>
      </c>
      <c r="E72">
        <v>9.06E-2</v>
      </c>
      <c r="F72">
        <v>26.758900000000001</v>
      </c>
      <c r="G72">
        <v>0.51910000000000001</v>
      </c>
      <c r="H72">
        <v>18.981200000000001</v>
      </c>
      <c r="I72">
        <v>51.834899999999998</v>
      </c>
    </row>
    <row r="73" spans="1:9" x14ac:dyDescent="0.35">
      <c r="A73">
        <v>12544</v>
      </c>
      <c r="B73">
        <v>2198</v>
      </c>
      <c r="C73" s="1">
        <f t="shared" si="3"/>
        <v>622</v>
      </c>
      <c r="D73" s="1">
        <f t="shared" si="4"/>
        <v>107</v>
      </c>
      <c r="E73">
        <v>6.6299999999999998E-2</v>
      </c>
      <c r="F73">
        <v>26.418199999999999</v>
      </c>
      <c r="G73">
        <v>0.46</v>
      </c>
      <c r="H73">
        <v>19.244700000000002</v>
      </c>
      <c r="I73">
        <v>52.142299999999999</v>
      </c>
    </row>
    <row r="74" spans="1:9" x14ac:dyDescent="0.35">
      <c r="A74">
        <v>12548</v>
      </c>
      <c r="B74">
        <v>2198</v>
      </c>
      <c r="C74" s="1">
        <f t="shared" si="3"/>
        <v>626</v>
      </c>
      <c r="D74" s="1">
        <f t="shared" si="4"/>
        <v>111</v>
      </c>
      <c r="E74">
        <v>6.3799999999999996E-2</v>
      </c>
      <c r="F74">
        <v>26.3735</v>
      </c>
      <c r="G74">
        <v>0.4405</v>
      </c>
      <c r="H74">
        <v>19.562899999999999</v>
      </c>
      <c r="I74">
        <v>52.503999999999998</v>
      </c>
    </row>
    <row r="75" spans="1:9" x14ac:dyDescent="0.35">
      <c r="A75">
        <v>12553</v>
      </c>
      <c r="B75">
        <v>2198</v>
      </c>
      <c r="C75" s="1">
        <f t="shared" si="3"/>
        <v>631</v>
      </c>
      <c r="D75" s="1">
        <f t="shared" si="4"/>
        <v>116</v>
      </c>
      <c r="E75">
        <v>7.7100000000000002E-2</v>
      </c>
      <c r="F75">
        <v>26.2424</v>
      </c>
      <c r="G75">
        <v>0.42770000000000002</v>
      </c>
      <c r="H75">
        <v>19.4375</v>
      </c>
      <c r="I75">
        <v>52.110500000000002</v>
      </c>
    </row>
    <row r="76" spans="1:9" x14ac:dyDescent="0.35">
      <c r="A76">
        <v>12557</v>
      </c>
      <c r="B76">
        <v>2198</v>
      </c>
      <c r="C76" s="1">
        <f t="shared" si="3"/>
        <v>635</v>
      </c>
      <c r="D76" s="1">
        <f t="shared" si="4"/>
        <v>120</v>
      </c>
      <c r="E76">
        <v>6.5799999999999997E-2</v>
      </c>
      <c r="F76">
        <v>26.313600000000001</v>
      </c>
      <c r="G76">
        <v>0.40500000000000003</v>
      </c>
      <c r="H76">
        <v>19.451799999999999</v>
      </c>
      <c r="I76">
        <v>52.2012</v>
      </c>
    </row>
    <row r="77" spans="1:9" x14ac:dyDescent="0.35">
      <c r="A77">
        <v>12561</v>
      </c>
      <c r="B77">
        <v>2198</v>
      </c>
      <c r="C77" s="1">
        <f t="shared" si="3"/>
        <v>639</v>
      </c>
      <c r="D77" s="1">
        <f t="shared" si="4"/>
        <v>124</v>
      </c>
      <c r="E77">
        <v>6.2799999999999995E-2</v>
      </c>
      <c r="F77">
        <v>26.410599999999999</v>
      </c>
      <c r="G77">
        <v>0.40039999999999998</v>
      </c>
      <c r="H77">
        <v>19.264600000000002</v>
      </c>
      <c r="I77">
        <v>52.371499999999997</v>
      </c>
    </row>
    <row r="78" spans="1:9" x14ac:dyDescent="0.35">
      <c r="A78">
        <v>12566</v>
      </c>
      <c r="B78">
        <v>2198</v>
      </c>
      <c r="C78" s="1">
        <f t="shared" si="3"/>
        <v>644</v>
      </c>
      <c r="D78" s="1">
        <f t="shared" si="4"/>
        <v>129</v>
      </c>
      <c r="E78">
        <v>5.3900000000000003E-2</v>
      </c>
      <c r="F78">
        <v>26.094000000000001</v>
      </c>
      <c r="G78">
        <v>0.39710000000000001</v>
      </c>
      <c r="H78">
        <v>19.516100000000002</v>
      </c>
      <c r="I78">
        <v>52.222700000000003</v>
      </c>
    </row>
    <row r="79" spans="1:9" x14ac:dyDescent="0.35">
      <c r="A79">
        <v>12570</v>
      </c>
      <c r="B79">
        <v>2198</v>
      </c>
      <c r="C79" s="1">
        <f t="shared" si="3"/>
        <v>648</v>
      </c>
      <c r="D79" s="1">
        <f t="shared" si="4"/>
        <v>133</v>
      </c>
      <c r="E79">
        <v>6.3E-2</v>
      </c>
      <c r="F79">
        <v>26.872499999999999</v>
      </c>
      <c r="G79">
        <v>0.45429999999999998</v>
      </c>
      <c r="H79">
        <v>19.098500000000001</v>
      </c>
      <c r="I79">
        <v>52.055599999999998</v>
      </c>
    </row>
    <row r="80" spans="1:9" x14ac:dyDescent="0.35">
      <c r="A80">
        <v>12575</v>
      </c>
      <c r="B80">
        <v>2198</v>
      </c>
      <c r="C80" s="1">
        <f t="shared" si="3"/>
        <v>653</v>
      </c>
      <c r="D80" s="1">
        <f t="shared" si="4"/>
        <v>138</v>
      </c>
      <c r="E80">
        <v>5.2600000000000001E-2</v>
      </c>
      <c r="F80">
        <v>27.073</v>
      </c>
      <c r="G80">
        <v>0.46</v>
      </c>
      <c r="H80">
        <v>18.737300000000001</v>
      </c>
      <c r="I80">
        <v>52.167299999999997</v>
      </c>
    </row>
    <row r="81" spans="1:11" x14ac:dyDescent="0.35">
      <c r="A81">
        <v>12579</v>
      </c>
      <c r="B81">
        <v>2198</v>
      </c>
      <c r="C81" s="1">
        <f t="shared" si="3"/>
        <v>657</v>
      </c>
      <c r="D81" s="1">
        <f t="shared" si="4"/>
        <v>142</v>
      </c>
      <c r="E81">
        <v>6.2300000000000001E-2</v>
      </c>
      <c r="F81">
        <v>26.972100000000001</v>
      </c>
      <c r="G81">
        <v>0.48180000000000001</v>
      </c>
      <c r="H81">
        <v>18.590599999999998</v>
      </c>
      <c r="I81">
        <v>52.102600000000002</v>
      </c>
    </row>
    <row r="82" spans="1:11" x14ac:dyDescent="0.35">
      <c r="A82">
        <v>12584</v>
      </c>
      <c r="B82">
        <v>2198</v>
      </c>
      <c r="C82" s="1">
        <f t="shared" si="3"/>
        <v>662</v>
      </c>
      <c r="D82" s="1">
        <f t="shared" si="4"/>
        <v>147</v>
      </c>
      <c r="E82">
        <v>0.1109</v>
      </c>
      <c r="F82">
        <v>27.637</v>
      </c>
      <c r="G82">
        <v>0.54890000000000005</v>
      </c>
      <c r="H82">
        <v>17.682500000000001</v>
      </c>
      <c r="I82">
        <v>51.591000000000001</v>
      </c>
    </row>
    <row r="83" spans="1:11" x14ac:dyDescent="0.35">
      <c r="A83">
        <v>12588</v>
      </c>
      <c r="B83">
        <v>2198</v>
      </c>
      <c r="C83" s="1">
        <f t="shared" si="3"/>
        <v>666</v>
      </c>
      <c r="D83" s="1">
        <f t="shared" si="4"/>
        <v>151</v>
      </c>
      <c r="E83">
        <v>7.0099999999999996E-2</v>
      </c>
      <c r="F83">
        <v>26.613299999999999</v>
      </c>
      <c r="G83">
        <v>0.46920000000000001</v>
      </c>
      <c r="H83">
        <v>18.949000000000002</v>
      </c>
      <c r="I83">
        <v>52.387500000000003</v>
      </c>
    </row>
    <row r="84" spans="1:11" x14ac:dyDescent="0.35">
      <c r="A84">
        <v>12592</v>
      </c>
      <c r="B84">
        <v>2198</v>
      </c>
      <c r="C84" s="1">
        <f t="shared" si="3"/>
        <v>670</v>
      </c>
      <c r="D84" s="1">
        <f t="shared" si="4"/>
        <v>155</v>
      </c>
      <c r="E84">
        <v>6.1400000000000003E-2</v>
      </c>
      <c r="F84">
        <v>26.377400000000002</v>
      </c>
      <c r="G84">
        <v>0.41699999999999998</v>
      </c>
      <c r="H84">
        <v>19.1815</v>
      </c>
      <c r="I84">
        <v>52.324800000000003</v>
      </c>
    </row>
    <row r="85" spans="1:11" x14ac:dyDescent="0.35">
      <c r="A85">
        <v>12597</v>
      </c>
      <c r="B85">
        <v>2198</v>
      </c>
      <c r="C85" s="1">
        <f t="shared" si="3"/>
        <v>675</v>
      </c>
      <c r="D85" s="1">
        <f t="shared" si="4"/>
        <v>160</v>
      </c>
      <c r="E85">
        <v>3.44E-2</v>
      </c>
      <c r="F85">
        <v>26.2608</v>
      </c>
      <c r="G85">
        <v>0.40639999999999998</v>
      </c>
      <c r="H85">
        <v>19.494900000000001</v>
      </c>
      <c r="I85">
        <v>52.532400000000003</v>
      </c>
    </row>
    <row r="86" spans="1:11" x14ac:dyDescent="0.35">
      <c r="A86">
        <v>12601</v>
      </c>
      <c r="B86">
        <v>2198</v>
      </c>
      <c r="C86" s="1">
        <f t="shared" si="3"/>
        <v>679</v>
      </c>
      <c r="D86" s="1">
        <f t="shared" si="4"/>
        <v>164</v>
      </c>
      <c r="E86">
        <v>3.2599999999999997E-2</v>
      </c>
      <c r="F86">
        <v>26.394100000000002</v>
      </c>
      <c r="G86">
        <v>0.4113</v>
      </c>
      <c r="H86">
        <v>19.0657</v>
      </c>
      <c r="I86">
        <v>52.491999999999997</v>
      </c>
    </row>
    <row r="87" spans="1:11" x14ac:dyDescent="0.35">
      <c r="A87">
        <v>12606</v>
      </c>
      <c r="B87">
        <v>2198</v>
      </c>
      <c r="C87" s="1">
        <f t="shared" si="3"/>
        <v>684</v>
      </c>
      <c r="D87" s="1">
        <f t="shared" si="4"/>
        <v>169</v>
      </c>
      <c r="E87">
        <v>3.5900000000000001E-2</v>
      </c>
      <c r="F87">
        <v>26.668399999999998</v>
      </c>
      <c r="G87">
        <v>0.45750000000000002</v>
      </c>
      <c r="H87">
        <v>19.0382</v>
      </c>
      <c r="I87">
        <v>52.206099999999999</v>
      </c>
    </row>
    <row r="88" spans="1:11" x14ac:dyDescent="0.35">
      <c r="A88">
        <v>12610</v>
      </c>
      <c r="B88">
        <v>2198</v>
      </c>
      <c r="C88" s="1">
        <f t="shared" si="3"/>
        <v>688</v>
      </c>
      <c r="D88" s="1">
        <f t="shared" si="4"/>
        <v>173</v>
      </c>
      <c r="E88">
        <v>3.4099999999999998E-2</v>
      </c>
      <c r="F88">
        <v>26.4573</v>
      </c>
      <c r="G88">
        <v>0.44640000000000002</v>
      </c>
      <c r="H88">
        <v>19.139900000000001</v>
      </c>
      <c r="I88">
        <v>52.117400000000004</v>
      </c>
    </row>
    <row r="89" spans="1:11" x14ac:dyDescent="0.35">
      <c r="A89">
        <v>12615</v>
      </c>
      <c r="B89">
        <v>2198</v>
      </c>
      <c r="C89" s="1">
        <f t="shared" si="3"/>
        <v>693</v>
      </c>
      <c r="D89" s="1">
        <f t="shared" si="4"/>
        <v>178</v>
      </c>
      <c r="E89">
        <v>6.3700000000000007E-2</v>
      </c>
      <c r="F89">
        <v>26.965800000000002</v>
      </c>
      <c r="G89">
        <v>0.53439999999999999</v>
      </c>
      <c r="H89">
        <v>18.578600000000002</v>
      </c>
      <c r="I89">
        <v>51.826300000000003</v>
      </c>
    </row>
    <row r="90" spans="1:11" x14ac:dyDescent="0.35">
      <c r="A90">
        <v>12619</v>
      </c>
      <c r="B90">
        <v>2198</v>
      </c>
      <c r="C90" s="1">
        <f t="shared" si="3"/>
        <v>697</v>
      </c>
      <c r="D90" s="1">
        <f t="shared" si="4"/>
        <v>182</v>
      </c>
      <c r="E90">
        <v>0</v>
      </c>
      <c r="F90">
        <v>26.626999999999999</v>
      </c>
      <c r="G90">
        <v>0.50260000000000005</v>
      </c>
      <c r="H90">
        <v>19.3384</v>
      </c>
      <c r="I90">
        <v>51.4146</v>
      </c>
    </row>
    <row r="91" spans="1:11" x14ac:dyDescent="0.35">
      <c r="A91">
        <v>12621</v>
      </c>
      <c r="B91">
        <v>2198</v>
      </c>
      <c r="C91" s="1">
        <f t="shared" si="3"/>
        <v>699</v>
      </c>
      <c r="D91" s="1">
        <f t="shared" si="4"/>
        <v>184</v>
      </c>
      <c r="E91">
        <v>2.1000000000000001E-2</v>
      </c>
      <c r="F91">
        <v>26.870200000000001</v>
      </c>
      <c r="G91">
        <v>0.50970000000000004</v>
      </c>
      <c r="H91">
        <v>19.5608</v>
      </c>
      <c r="I91">
        <v>51.247599999999998</v>
      </c>
    </row>
    <row r="92" spans="1:11" x14ac:dyDescent="0.35">
      <c r="A92">
        <v>12635</v>
      </c>
      <c r="B92">
        <v>2198</v>
      </c>
      <c r="C92" s="1">
        <f t="shared" si="3"/>
        <v>713</v>
      </c>
      <c r="D92" s="1">
        <f t="shared" si="4"/>
        <v>198</v>
      </c>
      <c r="E92">
        <v>1.3599999999999999E-2</v>
      </c>
      <c r="F92">
        <v>25.988399999999999</v>
      </c>
      <c r="G92">
        <v>0.43659999999999999</v>
      </c>
      <c r="H92">
        <v>20.756499999999999</v>
      </c>
      <c r="I92">
        <v>51.413400000000003</v>
      </c>
    </row>
    <row r="93" spans="1:11" x14ac:dyDescent="0.35">
      <c r="A93">
        <v>12650</v>
      </c>
      <c r="B93">
        <v>2198</v>
      </c>
      <c r="C93" s="1">
        <f t="shared" si="3"/>
        <v>728</v>
      </c>
      <c r="D93" s="1">
        <f t="shared" si="4"/>
        <v>213</v>
      </c>
      <c r="E93">
        <v>6.0000000000000001E-3</v>
      </c>
      <c r="F93">
        <v>26.419699999999999</v>
      </c>
      <c r="G93">
        <v>0.49530000000000002</v>
      </c>
      <c r="H93">
        <v>19.519200000000001</v>
      </c>
      <c r="I93">
        <v>51.423200000000001</v>
      </c>
    </row>
    <row r="94" spans="1:11" x14ac:dyDescent="0.35">
      <c r="A94">
        <v>12664</v>
      </c>
      <c r="B94">
        <v>2198</v>
      </c>
      <c r="C94" s="1">
        <f t="shared" si="3"/>
        <v>742</v>
      </c>
      <c r="D94" s="1">
        <f t="shared" si="4"/>
        <v>227</v>
      </c>
      <c r="E94">
        <v>1.7999999999999999E-2</v>
      </c>
      <c r="F94">
        <v>26.080300000000001</v>
      </c>
      <c r="G94">
        <v>0.46939999999999998</v>
      </c>
      <c r="H94">
        <v>19.7593</v>
      </c>
      <c r="I94">
        <v>51.719000000000001</v>
      </c>
      <c r="J94" t="s">
        <v>117</v>
      </c>
      <c r="K94" t="e">
        <f>AVERAGEA(I112:I133)</f>
        <v>#DIV/0!</v>
      </c>
    </row>
    <row r="95" spans="1:11" x14ac:dyDescent="0.35">
      <c r="A95">
        <v>12678</v>
      </c>
      <c r="B95">
        <v>2198</v>
      </c>
      <c r="C95" s="1">
        <f t="shared" si="3"/>
        <v>756</v>
      </c>
      <c r="D95" s="1">
        <f t="shared" si="4"/>
        <v>241</v>
      </c>
      <c r="E95">
        <v>1.09E-2</v>
      </c>
      <c r="F95">
        <v>26.195499999999999</v>
      </c>
      <c r="G95">
        <v>0.4466</v>
      </c>
      <c r="H95">
        <v>19.8949</v>
      </c>
      <c r="I95">
        <v>51.527900000000002</v>
      </c>
      <c r="J95" t="s">
        <v>116</v>
      </c>
      <c r="K95" t="e">
        <f>AVERAGEA(G122:G133)</f>
        <v>#DIV/0!</v>
      </c>
    </row>
    <row r="96" spans="1:11" x14ac:dyDescent="0.35">
      <c r="A96">
        <v>12692</v>
      </c>
      <c r="B96">
        <v>2198</v>
      </c>
      <c r="C96" s="1">
        <f t="shared" si="3"/>
        <v>770</v>
      </c>
      <c r="D96" s="1">
        <f t="shared" si="4"/>
        <v>255</v>
      </c>
      <c r="E96">
        <v>2.8299999999999999E-2</v>
      </c>
      <c r="F96">
        <v>27.360299999999999</v>
      </c>
      <c r="G96">
        <v>0.52459999999999996</v>
      </c>
      <c r="H96">
        <v>18.175599999999999</v>
      </c>
      <c r="I96">
        <v>52.011899999999997</v>
      </c>
      <c r="J96" t="s">
        <v>115</v>
      </c>
      <c r="K96" t="e">
        <f>AVERAGEA(F123:F134)</f>
        <v>#DIV/0!</v>
      </c>
    </row>
    <row r="97" spans="1:11" x14ac:dyDescent="0.35">
      <c r="A97">
        <v>12707</v>
      </c>
      <c r="B97">
        <v>2198</v>
      </c>
      <c r="C97" s="1">
        <f t="shared" si="3"/>
        <v>785</v>
      </c>
      <c r="D97" s="1">
        <f t="shared" si="4"/>
        <v>270</v>
      </c>
      <c r="E97">
        <v>5.16E-2</v>
      </c>
      <c r="F97">
        <v>27.3996</v>
      </c>
      <c r="G97">
        <v>0.51280000000000003</v>
      </c>
      <c r="H97">
        <v>18.215</v>
      </c>
      <c r="I97">
        <v>52.0351</v>
      </c>
      <c r="K97">
        <f>AVERAGEA(E98:E108)</f>
        <v>1.95E-2</v>
      </c>
    </row>
    <row r="98" spans="1:11" x14ac:dyDescent="0.35">
      <c r="A98">
        <v>12721</v>
      </c>
      <c r="B98">
        <v>2198</v>
      </c>
      <c r="C98" s="1">
        <f t="shared" ref="C98" si="5">((A98-$A$3)^2 +(B98-$B$3)^2)^(1/2)</f>
        <v>799</v>
      </c>
      <c r="D98" s="1">
        <f t="shared" si="4"/>
        <v>284</v>
      </c>
      <c r="E98">
        <v>1.95E-2</v>
      </c>
      <c r="F98">
        <v>26.901499999999999</v>
      </c>
      <c r="G98">
        <v>0.50739999999999996</v>
      </c>
      <c r="H98">
        <v>18.761299999999999</v>
      </c>
      <c r="I98">
        <v>51.9876</v>
      </c>
      <c r="K98" t="s">
        <v>114</v>
      </c>
    </row>
  </sheetData>
  <sortState ref="A1:K98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AKHATOVA</dc:creator>
  <cp:lastModifiedBy>AKHATOVA</cp:lastModifiedBy>
  <dcterms:created xsi:type="dcterms:W3CDTF">2018-06-25T13:01:31Z</dcterms:created>
  <dcterms:modified xsi:type="dcterms:W3CDTF">2019-01-08T13:34:45Z</dcterms:modified>
</cp:coreProperties>
</file>