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 Code\Research Paper\"/>
    </mc:Choice>
  </mc:AlternateContent>
  <xr:revisionPtr revIDLastSave="0" documentId="13_ncr:1_{1ABF4F26-08BC-4F1B-8FDC-129108D80805}" xr6:coauthVersionLast="47" xr6:coauthVersionMax="47" xr10:uidLastSave="{00000000-0000-0000-0000-000000000000}"/>
  <bookViews>
    <workbookView xWindow="-120" yWindow="-120" windowWidth="29040" windowHeight="15720" xr2:uid="{62AD646A-CBD0-4BE6-BF2A-CDC84F4288F2}"/>
  </bookViews>
  <sheets>
    <sheet name="Sheet1" sheetId="1" r:id="rId1"/>
  </sheets>
  <definedNames>
    <definedName name="_xlnm._FilterDatabase" localSheetId="0" hidden="1">Sheet1!$E$47:$G$67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40" i="1" l="1"/>
  <c r="U39" i="1"/>
  <c r="U43" i="1"/>
  <c r="U26" i="1"/>
  <c r="U27" i="1"/>
  <c r="U28" i="1"/>
  <c r="U29" i="1"/>
  <c r="U30" i="1"/>
  <c r="U31" i="1"/>
  <c r="U32" i="1"/>
  <c r="U33" i="1"/>
  <c r="U34" i="1"/>
  <c r="T26" i="1"/>
  <c r="T27" i="1"/>
  <c r="T28" i="1"/>
  <c r="T29" i="1"/>
  <c r="T30" i="1"/>
  <c r="T31" i="1"/>
  <c r="T32" i="1"/>
  <c r="T33" i="1"/>
  <c r="T34" i="1"/>
  <c r="S26" i="1"/>
  <c r="S27" i="1"/>
  <c r="S28" i="1"/>
  <c r="S29" i="1"/>
  <c r="S30" i="1"/>
  <c r="S31" i="1"/>
  <c r="S32" i="1"/>
  <c r="S33" i="1"/>
  <c r="S34" i="1"/>
  <c r="R26" i="1"/>
  <c r="R27" i="1"/>
  <c r="R28" i="1"/>
  <c r="R29" i="1"/>
  <c r="R30" i="1"/>
  <c r="R31" i="1"/>
  <c r="R32" i="1"/>
  <c r="R33" i="1"/>
  <c r="R34" i="1"/>
  <c r="Q26" i="1"/>
  <c r="Q27" i="1"/>
  <c r="Q28" i="1"/>
  <c r="Q29" i="1"/>
  <c r="Q30" i="1"/>
  <c r="Q31" i="1"/>
  <c r="Q32" i="1"/>
  <c r="Q33" i="1"/>
  <c r="Q34" i="1"/>
  <c r="P26" i="1"/>
  <c r="P27" i="1"/>
  <c r="P28" i="1"/>
  <c r="P29" i="1"/>
  <c r="P30" i="1"/>
  <c r="P31" i="1"/>
  <c r="P32" i="1"/>
  <c r="P33" i="1"/>
  <c r="P34" i="1"/>
  <c r="O26" i="1"/>
  <c r="O27" i="1"/>
  <c r="O28" i="1"/>
  <c r="O29" i="1"/>
  <c r="O30" i="1"/>
  <c r="O31" i="1"/>
  <c r="O32" i="1"/>
  <c r="O33" i="1"/>
  <c r="O34" i="1"/>
  <c r="N26" i="1"/>
  <c r="N27" i="1"/>
  <c r="N28" i="1"/>
  <c r="N29" i="1"/>
  <c r="N30" i="1"/>
  <c r="N31" i="1"/>
  <c r="N32" i="1"/>
  <c r="N33" i="1"/>
  <c r="N34" i="1"/>
  <c r="M26" i="1"/>
  <c r="M27" i="1"/>
  <c r="M28" i="1"/>
  <c r="M29" i="1"/>
  <c r="M30" i="1"/>
  <c r="M31" i="1"/>
  <c r="M32" i="1"/>
  <c r="M33" i="1"/>
  <c r="M34" i="1"/>
  <c r="L26" i="1"/>
  <c r="L27" i="1"/>
  <c r="L28" i="1"/>
  <c r="L29" i="1"/>
  <c r="L30" i="1"/>
  <c r="L31" i="1"/>
  <c r="L32" i="1"/>
  <c r="L33" i="1"/>
  <c r="L34" i="1"/>
  <c r="L25" i="1"/>
  <c r="M25" i="1"/>
  <c r="N25" i="1"/>
  <c r="O25" i="1"/>
  <c r="P25" i="1"/>
  <c r="Q25" i="1"/>
  <c r="R25" i="1"/>
  <c r="S25" i="1"/>
  <c r="T25" i="1"/>
  <c r="U25" i="1"/>
  <c r="K26" i="1"/>
  <c r="N36" i="1"/>
  <c r="O36" i="1"/>
  <c r="P36" i="1"/>
  <c r="Q36" i="1"/>
  <c r="R36" i="1"/>
  <c r="S36" i="1"/>
  <c r="T36" i="1"/>
  <c r="U36" i="1"/>
  <c r="O37" i="1"/>
  <c r="P37" i="1"/>
  <c r="Q37" i="1"/>
  <c r="R37" i="1"/>
  <c r="S37" i="1"/>
  <c r="T37" i="1"/>
  <c r="U37" i="1"/>
  <c r="P38" i="1"/>
  <c r="Q38" i="1"/>
  <c r="R38" i="1"/>
  <c r="S38" i="1"/>
  <c r="T38" i="1"/>
  <c r="U38" i="1"/>
  <c r="Q39" i="1"/>
  <c r="R39" i="1"/>
  <c r="S39" i="1"/>
  <c r="T39" i="1"/>
  <c r="R40" i="1"/>
  <c r="S40" i="1"/>
  <c r="T40" i="1"/>
  <c r="S41" i="1"/>
  <c r="T41" i="1"/>
  <c r="U41" i="1"/>
  <c r="T42" i="1"/>
  <c r="U42" i="1"/>
  <c r="N35" i="1"/>
  <c r="O35" i="1"/>
  <c r="P35" i="1"/>
  <c r="Q35" i="1"/>
  <c r="R35" i="1"/>
  <c r="S35" i="1"/>
  <c r="T35" i="1"/>
  <c r="U35" i="1"/>
  <c r="M35" i="1"/>
  <c r="C26" i="1"/>
  <c r="D26" i="1"/>
  <c r="E26" i="1"/>
  <c r="F26" i="1"/>
  <c r="G26" i="1"/>
  <c r="H26" i="1"/>
  <c r="I26" i="1"/>
  <c r="J26" i="1"/>
  <c r="D27" i="1"/>
  <c r="E27" i="1"/>
  <c r="F27" i="1"/>
  <c r="G27" i="1"/>
  <c r="H27" i="1"/>
  <c r="I27" i="1"/>
  <c r="J27" i="1"/>
  <c r="K27" i="1"/>
  <c r="E28" i="1"/>
  <c r="F28" i="1"/>
  <c r="G28" i="1"/>
  <c r="H28" i="1"/>
  <c r="I28" i="1"/>
  <c r="J28" i="1"/>
  <c r="K28" i="1"/>
  <c r="F29" i="1"/>
  <c r="G29" i="1"/>
  <c r="H29" i="1"/>
  <c r="I29" i="1"/>
  <c r="J29" i="1"/>
  <c r="K29" i="1"/>
  <c r="G30" i="1"/>
  <c r="H30" i="1"/>
  <c r="I30" i="1"/>
  <c r="J30" i="1"/>
  <c r="K30" i="1"/>
  <c r="H31" i="1"/>
  <c r="I31" i="1"/>
  <c r="J31" i="1"/>
  <c r="K31" i="1"/>
  <c r="I32" i="1"/>
  <c r="J32" i="1"/>
  <c r="K32" i="1"/>
  <c r="J33" i="1"/>
  <c r="K33" i="1"/>
  <c r="D25" i="1"/>
  <c r="E25" i="1"/>
  <c r="F25" i="1"/>
  <c r="G25" i="1"/>
  <c r="H25" i="1"/>
  <c r="I25" i="1"/>
  <c r="J25" i="1"/>
  <c r="K25" i="1"/>
  <c r="C25" i="1"/>
</calcChain>
</file>

<file path=xl/sharedStrings.xml><?xml version="1.0" encoding="utf-8"?>
<sst xmlns="http://schemas.openxmlformats.org/spreadsheetml/2006/main" count="541" uniqueCount="31">
  <si>
    <t>age</t>
  </si>
  <si>
    <t>bp</t>
  </si>
  <si>
    <t>sg</t>
  </si>
  <si>
    <t>bgr</t>
  </si>
  <si>
    <t>bu</t>
  </si>
  <si>
    <t>sc</t>
  </si>
  <si>
    <t>sod</t>
  </si>
  <si>
    <t>pot</t>
  </si>
  <si>
    <t>hemo</t>
  </si>
  <si>
    <t>pcv</t>
  </si>
  <si>
    <t>pc</t>
  </si>
  <si>
    <t>pcc</t>
  </si>
  <si>
    <t>ba</t>
  </si>
  <si>
    <t>htn</t>
  </si>
  <si>
    <t>dm</t>
  </si>
  <si>
    <t>cad</t>
  </si>
  <si>
    <t>appet</t>
  </si>
  <si>
    <t>pe</t>
  </si>
  <si>
    <t>ane</t>
  </si>
  <si>
    <t>class</t>
  </si>
  <si>
    <t>-</t>
  </si>
  <si>
    <t>Correlation</t>
  </si>
  <si>
    <t>Classification</t>
  </si>
  <si>
    <t>Positive Weak</t>
  </si>
  <si>
    <t>Negative Strong</t>
  </si>
  <si>
    <t>Positive Moderate</t>
  </si>
  <si>
    <t>Negative Moderate</t>
  </si>
  <si>
    <t>No Correlation</t>
  </si>
  <si>
    <t>Weak Correlation</t>
  </si>
  <si>
    <t>No Association</t>
  </si>
  <si>
    <t>Weak Association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</si>
</sst>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/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164" fontId="0" fillId="8" borderId="1" xfId="0" applyNumberFormat="1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11" borderId="1" xfId="0" applyFill="1" applyBorder="1" applyAlignment="1">
      <alignment horizontal="center" vertical="center" wrapText="1"/>
    </xf>
    <xf numFmtId="0" fontId="0" fillId="1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FF"/>
      <color rgb="FFFF0066"/>
      <color rgb="FFCC99FF"/>
      <color rgb="FF66CC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A73E-C4DF-4A8E-B3E8-F0196D6FADDE}">
  <dimension ref="A1:X67"/>
  <sheetViews>
    <sheetView tabSelected="1" topLeftCell="A30" zoomScale="83" zoomScaleNormal="115" workbookViewId="0">
      <selection activeCell="K61" sqref="K61"/>
    </sheetView>
  </sheetViews>
  <sheetFormatPr defaultRowHeight="15" x14ac:dyDescent="0.25"/>
  <cols>
    <col min="2" max="2" width="15.42578125" customWidth="1"/>
    <col min="3" max="3" width="19.5703125" customWidth="1"/>
    <col min="4" max="4" width="17.7109375" customWidth="1"/>
    <col min="5" max="5" width="19" customWidth="1"/>
    <col min="6" max="6" width="16.140625" customWidth="1"/>
    <col min="7" max="7" width="19.28515625" customWidth="1"/>
    <col min="8" max="8" width="19" customWidth="1"/>
    <col min="9" max="9" width="18.85546875" customWidth="1"/>
    <col min="10" max="10" width="21" customWidth="1"/>
    <col min="11" max="11" width="19.7109375" customWidth="1"/>
    <col min="12" max="12" width="24.5703125" customWidth="1"/>
    <col min="13" max="13" width="23.28515625" customWidth="1"/>
    <col min="14" max="14" width="21.28515625" customWidth="1"/>
    <col min="15" max="15" width="20" customWidth="1"/>
    <col min="16" max="16" width="27.28515625" customWidth="1"/>
    <col min="17" max="17" width="19.5703125" customWidth="1"/>
    <col min="18" max="19" width="21.28515625" customWidth="1"/>
    <col min="20" max="20" width="24.5703125" customWidth="1"/>
    <col min="21" max="21" width="19.140625" customWidth="1"/>
  </cols>
  <sheetData>
    <row r="1" spans="1:24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4" t="s">
        <v>14</v>
      </c>
      <c r="Q1" s="4" t="s">
        <v>15</v>
      </c>
      <c r="R1" s="4" t="s">
        <v>16</v>
      </c>
      <c r="S1" s="4" t="s">
        <v>17</v>
      </c>
      <c r="T1" s="4" t="s">
        <v>18</v>
      </c>
      <c r="U1" s="4" t="s">
        <v>19</v>
      </c>
    </row>
    <row r="2" spans="1:24" x14ac:dyDescent="0.25">
      <c r="A2" s="4" t="s">
        <v>0</v>
      </c>
      <c r="B2" s="13">
        <v>1</v>
      </c>
      <c r="C2" s="12">
        <v>6.8348000000000006E-2</v>
      </c>
      <c r="D2" s="12">
        <v>-0.18440500000000001</v>
      </c>
      <c r="E2" s="12">
        <v>0.27100200000000002</v>
      </c>
      <c r="F2" s="12">
        <v>0.18151</v>
      </c>
      <c r="G2" s="12">
        <v>0.124796</v>
      </c>
      <c r="H2" s="12">
        <v>-8.3002000000000006E-2</v>
      </c>
      <c r="I2" s="12">
        <v>4.6398000000000002E-2</v>
      </c>
      <c r="J2" s="12">
        <v>-0.20125499999999999</v>
      </c>
      <c r="K2" s="12">
        <v>-0.216672</v>
      </c>
      <c r="L2" s="14">
        <v>0.113</v>
      </c>
      <c r="M2" s="14">
        <v>0.15</v>
      </c>
      <c r="N2" s="14">
        <v>2.7E-2</v>
      </c>
      <c r="O2" s="14">
        <v>0.39</v>
      </c>
      <c r="P2" s="14">
        <v>0.38400000000000001</v>
      </c>
      <c r="Q2" s="14">
        <v>0.23599999999999999</v>
      </c>
      <c r="R2" s="14">
        <v>-0.17599999999999999</v>
      </c>
      <c r="S2" s="14">
        <v>0.126</v>
      </c>
      <c r="T2" s="14">
        <v>7.1999999999999995E-2</v>
      </c>
      <c r="U2" s="7">
        <v>0.26900000000000002</v>
      </c>
    </row>
    <row r="3" spans="1:24" x14ac:dyDescent="0.25">
      <c r="A3" s="4" t="s">
        <v>1</v>
      </c>
      <c r="B3" s="3" t="s">
        <v>20</v>
      </c>
      <c r="C3" s="3">
        <v>1</v>
      </c>
      <c r="D3" s="12">
        <v>-0.17155500000000001</v>
      </c>
      <c r="E3" s="12">
        <v>9.4161999999999996E-2</v>
      </c>
      <c r="F3" s="12">
        <v>0.22778799999999999</v>
      </c>
      <c r="G3" s="12">
        <v>0.16950000000000001</v>
      </c>
      <c r="H3" s="12">
        <v>-0.124567</v>
      </c>
      <c r="I3" s="12">
        <v>6.8111000000000005E-2</v>
      </c>
      <c r="J3" s="12">
        <v>-0.29200799999999999</v>
      </c>
      <c r="K3" s="12">
        <v>-0.28511799999999998</v>
      </c>
      <c r="L3" s="14">
        <v>0.112</v>
      </c>
      <c r="M3" s="14">
        <v>5.7000000000000002E-2</v>
      </c>
      <c r="N3" s="14">
        <v>0.13100000000000001</v>
      </c>
      <c r="O3" s="14">
        <v>0.23699999999999999</v>
      </c>
      <c r="P3" s="14">
        <v>0.19900000000000001</v>
      </c>
      <c r="Q3" s="14">
        <v>0.11899999999999999</v>
      </c>
      <c r="R3" s="14">
        <v>-0.16400000000000001</v>
      </c>
      <c r="S3" s="14">
        <v>4.2000000000000003E-2</v>
      </c>
      <c r="T3" s="14">
        <v>0.23699999999999999</v>
      </c>
      <c r="U3" s="7">
        <v>0.29099999999999998</v>
      </c>
    </row>
    <row r="4" spans="1:24" x14ac:dyDescent="0.25">
      <c r="A4" s="4" t="s">
        <v>2</v>
      </c>
      <c r="B4" s="3" t="s">
        <v>20</v>
      </c>
      <c r="C4" s="3" t="s">
        <v>20</v>
      </c>
      <c r="D4" s="3">
        <v>1</v>
      </c>
      <c r="E4" s="12">
        <v>-0.33271200000000001</v>
      </c>
      <c r="F4" s="12">
        <v>-0.29203800000000002</v>
      </c>
      <c r="G4" s="12">
        <v>-0.176563</v>
      </c>
      <c r="H4" s="12">
        <v>0.225103</v>
      </c>
      <c r="I4" s="12">
        <v>-6.0573000000000002E-2</v>
      </c>
      <c r="J4" s="12">
        <v>0.52158700000000002</v>
      </c>
      <c r="K4" s="12">
        <v>0.52049800000000002</v>
      </c>
      <c r="L4" s="14">
        <v>-0.42899999999999999</v>
      </c>
      <c r="M4" s="14">
        <v>-0.33900000000000002</v>
      </c>
      <c r="N4" s="14">
        <v>-0.26300000000000001</v>
      </c>
      <c r="O4" s="14">
        <v>-0.38900000000000001</v>
      </c>
      <c r="P4" s="14">
        <v>-0.39500000000000002</v>
      </c>
      <c r="Q4" s="14">
        <v>-0.17299999999999999</v>
      </c>
      <c r="R4" s="14">
        <v>0.23699999999999999</v>
      </c>
      <c r="S4" s="14">
        <v>-0.32100000000000001</v>
      </c>
      <c r="T4" s="14">
        <v>-0.17899999999999999</v>
      </c>
      <c r="U4" s="7">
        <v>-0.67200000000000004</v>
      </c>
    </row>
    <row r="5" spans="1:24" x14ac:dyDescent="0.25">
      <c r="A5" s="4" t="s">
        <v>3</v>
      </c>
      <c r="B5" s="3" t="s">
        <v>20</v>
      </c>
      <c r="C5" s="3" t="s">
        <v>20</v>
      </c>
      <c r="D5" s="3" t="s">
        <v>20</v>
      </c>
      <c r="E5" s="3">
        <v>1</v>
      </c>
      <c r="F5" s="12">
        <v>0.174759</v>
      </c>
      <c r="G5" s="12">
        <v>0.124899</v>
      </c>
      <c r="H5" s="12">
        <v>-0.15973200000000001</v>
      </c>
      <c r="I5" s="12">
        <v>7.1411000000000002E-2</v>
      </c>
      <c r="J5" s="12">
        <v>-0.313998</v>
      </c>
      <c r="K5" s="12">
        <v>-0.30887599999999998</v>
      </c>
      <c r="L5" s="14">
        <v>0.29499999999999998</v>
      </c>
      <c r="M5" s="14">
        <v>0.24299999999999999</v>
      </c>
      <c r="N5" s="14">
        <v>6.6000000000000003E-2</v>
      </c>
      <c r="O5" s="14">
        <v>0.43</v>
      </c>
      <c r="P5" s="14">
        <v>0.53</v>
      </c>
      <c r="Q5" s="14">
        <v>0.27300000000000002</v>
      </c>
      <c r="R5" s="14">
        <v>-0.16400000000000001</v>
      </c>
      <c r="S5" s="14">
        <v>0.121</v>
      </c>
      <c r="T5" s="14">
        <v>0.159</v>
      </c>
      <c r="U5" s="7">
        <v>0.43099999999999999</v>
      </c>
    </row>
    <row r="6" spans="1:24" x14ac:dyDescent="0.25">
      <c r="A6" s="4" t="s">
        <v>4</v>
      </c>
      <c r="B6" s="3" t="s">
        <v>20</v>
      </c>
      <c r="C6" s="3" t="s">
        <v>20</v>
      </c>
      <c r="D6" s="3" t="s">
        <v>20</v>
      </c>
      <c r="E6" s="3" t="s">
        <v>20</v>
      </c>
      <c r="F6" s="3">
        <v>1</v>
      </c>
      <c r="G6" s="12">
        <v>0.59676099999999999</v>
      </c>
      <c r="H6" s="12">
        <v>-0.32559399999999999</v>
      </c>
      <c r="I6" s="12">
        <v>0.34315899999999999</v>
      </c>
      <c r="J6" s="12">
        <v>-0.55354899999999996</v>
      </c>
      <c r="K6" s="12">
        <v>-0.53879600000000005</v>
      </c>
      <c r="L6" s="14">
        <v>0.4</v>
      </c>
      <c r="M6" s="14">
        <v>0.217</v>
      </c>
      <c r="N6" s="14">
        <v>0.158</v>
      </c>
      <c r="O6" s="14">
        <v>0.41199999999999998</v>
      </c>
      <c r="P6" s="14">
        <v>0.35399999999999998</v>
      </c>
      <c r="Q6" s="14">
        <v>0.22900000000000001</v>
      </c>
      <c r="R6" s="14">
        <v>-0.29799999999999999</v>
      </c>
      <c r="S6" s="14">
        <v>0.39300000000000002</v>
      </c>
      <c r="T6" s="14">
        <v>0.47299999999999998</v>
      </c>
      <c r="U6" s="7">
        <v>0.41</v>
      </c>
    </row>
    <row r="7" spans="1:24" x14ac:dyDescent="0.25">
      <c r="A7" s="4" t="s">
        <v>5</v>
      </c>
      <c r="B7" s="3" t="s">
        <v>20</v>
      </c>
      <c r="C7" s="3" t="s">
        <v>20</v>
      </c>
      <c r="D7" s="3" t="s">
        <v>20</v>
      </c>
      <c r="E7" s="3" t="s">
        <v>20</v>
      </c>
      <c r="F7" s="3" t="s">
        <v>20</v>
      </c>
      <c r="G7" s="3">
        <v>1</v>
      </c>
      <c r="H7" s="12">
        <v>-0.62695699999999999</v>
      </c>
      <c r="I7" s="12">
        <v>0.20539099999999999</v>
      </c>
      <c r="J7" s="12">
        <v>-0.35353800000000002</v>
      </c>
      <c r="K7" s="12">
        <v>-0.35370200000000002</v>
      </c>
      <c r="L7" s="14">
        <v>0.2</v>
      </c>
      <c r="M7" s="14">
        <v>8.5000000000000006E-2</v>
      </c>
      <c r="N7" s="14">
        <v>6.9000000000000006E-2</v>
      </c>
      <c r="O7" s="14">
        <v>0.318</v>
      </c>
      <c r="P7" s="14">
        <v>0.24</v>
      </c>
      <c r="Q7" s="14">
        <v>0.23300000000000001</v>
      </c>
      <c r="R7" s="14">
        <v>-0.20300000000000001</v>
      </c>
      <c r="S7" s="14">
        <v>0.21099999999999999</v>
      </c>
      <c r="T7" s="14">
        <v>0.26100000000000001</v>
      </c>
      <c r="U7" s="7">
        <v>0.318</v>
      </c>
    </row>
    <row r="8" spans="1:24" x14ac:dyDescent="0.25">
      <c r="A8" s="4" t="s">
        <v>6</v>
      </c>
      <c r="B8" s="3" t="s">
        <v>20</v>
      </c>
      <c r="C8" s="3" t="s">
        <v>20</v>
      </c>
      <c r="D8" s="3" t="s">
        <v>20</v>
      </c>
      <c r="E8" s="3" t="s">
        <v>20</v>
      </c>
      <c r="F8" s="3" t="s">
        <v>20</v>
      </c>
      <c r="G8" s="3" t="s">
        <v>20</v>
      </c>
      <c r="H8" s="3">
        <v>1</v>
      </c>
      <c r="I8" s="12">
        <v>6.6430000000000003E-2</v>
      </c>
      <c r="J8" s="12">
        <v>0.34933199999999998</v>
      </c>
      <c r="K8" s="12">
        <v>0.36743999999999999</v>
      </c>
      <c r="L8" s="14">
        <v>-0.20399999999999999</v>
      </c>
      <c r="M8" s="14">
        <v>-0.17399999999999999</v>
      </c>
      <c r="N8" s="14">
        <v>-9.8000000000000004E-2</v>
      </c>
      <c r="O8" s="14">
        <v>-0.34200000000000003</v>
      </c>
      <c r="P8" s="14">
        <v>-0.30099999999999999</v>
      </c>
      <c r="Q8" s="14">
        <v>-0.253</v>
      </c>
      <c r="R8" s="14">
        <v>0.191</v>
      </c>
      <c r="S8" s="14">
        <v>-0.185</v>
      </c>
      <c r="T8" s="14">
        <v>-0.23100000000000001</v>
      </c>
      <c r="U8" s="7">
        <v>-0.35299999999999998</v>
      </c>
      <c r="X8" s="5"/>
    </row>
    <row r="9" spans="1:24" x14ac:dyDescent="0.25">
      <c r="A9" s="4" t="s">
        <v>7</v>
      </c>
      <c r="B9" s="3" t="s">
        <v>20</v>
      </c>
      <c r="C9" s="3" t="s">
        <v>20</v>
      </c>
      <c r="D9" s="3" t="s">
        <v>20</v>
      </c>
      <c r="E9" s="3" t="s">
        <v>20</v>
      </c>
      <c r="F9" s="3" t="s">
        <v>20</v>
      </c>
      <c r="G9" s="3" t="s">
        <v>20</v>
      </c>
      <c r="H9" s="3" t="s">
        <v>20</v>
      </c>
      <c r="I9" s="3">
        <v>1</v>
      </c>
      <c r="J9" s="12">
        <v>-9.9260000000000001E-2</v>
      </c>
      <c r="K9" s="12">
        <v>-0.12224599999999999</v>
      </c>
      <c r="L9" s="14">
        <v>0.16500000000000001</v>
      </c>
      <c r="M9" s="14">
        <v>-2.1000000000000001E-2</v>
      </c>
      <c r="N9" s="14">
        <v>-1E-3</v>
      </c>
      <c r="O9" s="14">
        <v>5.7000000000000002E-2</v>
      </c>
      <c r="P9" s="14">
        <v>6.5000000000000002E-2</v>
      </c>
      <c r="Q9" s="14">
        <v>4.0000000000000001E-3</v>
      </c>
      <c r="R9" s="14">
        <v>1.9E-2</v>
      </c>
      <c r="S9" s="14">
        <v>6.7000000000000004E-2</v>
      </c>
      <c r="T9" s="14">
        <v>0.106</v>
      </c>
      <c r="U9" s="7">
        <v>7.4999999999999997E-2</v>
      </c>
    </row>
    <row r="10" spans="1:24" x14ac:dyDescent="0.25">
      <c r="A10" s="4" t="s">
        <v>8</v>
      </c>
      <c r="B10" s="3" t="s">
        <v>20</v>
      </c>
      <c r="C10" s="3" t="s">
        <v>20</v>
      </c>
      <c r="D10" s="3" t="s">
        <v>20</v>
      </c>
      <c r="E10" s="3" t="s">
        <v>20</v>
      </c>
      <c r="F10" s="3" t="s">
        <v>20</v>
      </c>
      <c r="G10" s="3" t="s">
        <v>20</v>
      </c>
      <c r="H10" s="3" t="s">
        <v>20</v>
      </c>
      <c r="I10" s="3" t="s">
        <v>20</v>
      </c>
      <c r="J10" s="3">
        <v>1</v>
      </c>
      <c r="K10" s="12">
        <v>0.84418199999999999</v>
      </c>
      <c r="L10" s="14">
        <v>-0.46300000000000002</v>
      </c>
      <c r="M10" s="14">
        <v>-0.33500000000000002</v>
      </c>
      <c r="N10" s="14">
        <v>-0.254</v>
      </c>
      <c r="O10" s="14">
        <v>-0.624</v>
      </c>
      <c r="P10" s="14">
        <v>-0.54900000000000004</v>
      </c>
      <c r="Q10" s="14">
        <v>-0.31</v>
      </c>
      <c r="R10" s="14">
        <v>0.434</v>
      </c>
      <c r="S10" s="14">
        <v>-0.44</v>
      </c>
      <c r="T10" s="14">
        <v>-0.55600000000000005</v>
      </c>
      <c r="U10" s="7">
        <v>-0.76500000000000001</v>
      </c>
    </row>
    <row r="11" spans="1:24" x14ac:dyDescent="0.25">
      <c r="A11" s="4" t="s">
        <v>9</v>
      </c>
      <c r="B11" s="3" t="s">
        <v>20</v>
      </c>
      <c r="C11" s="3" t="s">
        <v>20</v>
      </c>
      <c r="D11" s="3" t="s">
        <v>20</v>
      </c>
      <c r="E11" s="3" t="s">
        <v>20</v>
      </c>
      <c r="F11" s="3" t="s">
        <v>20</v>
      </c>
      <c r="G11" s="3" t="s">
        <v>20</v>
      </c>
      <c r="H11" s="3" t="s">
        <v>20</v>
      </c>
      <c r="I11" s="3" t="s">
        <v>20</v>
      </c>
      <c r="J11" s="3" t="s">
        <v>20</v>
      </c>
      <c r="K11" s="3">
        <v>1</v>
      </c>
      <c r="L11" s="14">
        <v>-0.45800000000000002</v>
      </c>
      <c r="M11" s="14">
        <v>-0.35</v>
      </c>
      <c r="N11" s="14">
        <v>-0.23200000000000001</v>
      </c>
      <c r="O11" s="14">
        <v>-0.60299999999999998</v>
      </c>
      <c r="P11" s="14">
        <v>-0.52500000000000002</v>
      </c>
      <c r="Q11" s="14">
        <v>-0.32400000000000001</v>
      </c>
      <c r="R11" s="14">
        <v>0.40300000000000002</v>
      </c>
      <c r="S11" s="14">
        <v>-0.435</v>
      </c>
      <c r="T11" s="14">
        <v>-0.53300000000000003</v>
      </c>
      <c r="U11" s="7">
        <v>-0.70899999999999996</v>
      </c>
    </row>
    <row r="12" spans="1:24" x14ac:dyDescent="0.25">
      <c r="A12" s="4" t="s">
        <v>10</v>
      </c>
      <c r="B12" s="3" t="s">
        <v>20</v>
      </c>
      <c r="C12" s="3" t="s">
        <v>20</v>
      </c>
      <c r="D12" s="3" t="s">
        <v>20</v>
      </c>
      <c r="E12" s="3" t="s">
        <v>20</v>
      </c>
      <c r="F12" s="3" t="s">
        <v>20</v>
      </c>
      <c r="G12" s="3" t="s">
        <v>20</v>
      </c>
      <c r="H12" s="3" t="s">
        <v>20</v>
      </c>
      <c r="I12" s="3" t="s">
        <v>20</v>
      </c>
      <c r="J12" s="3" t="s">
        <v>20</v>
      </c>
      <c r="K12" s="3" t="s">
        <v>20</v>
      </c>
      <c r="L12" s="3">
        <v>1</v>
      </c>
      <c r="M12" s="10">
        <v>0.25981845433640599</v>
      </c>
      <c r="N12" s="10">
        <v>0.10012436003339099</v>
      </c>
      <c r="O12" s="10">
        <v>8.1287508878224696E-2</v>
      </c>
      <c r="P12" s="10">
        <v>3.7759142824615101E-2</v>
      </c>
      <c r="Q12" s="10">
        <v>2.5878952652653199E-2</v>
      </c>
      <c r="R12" s="10">
        <v>7.1338032148941105E-2</v>
      </c>
      <c r="S12" s="10">
        <v>0.117036011080332</v>
      </c>
      <c r="T12" s="10">
        <v>6.3324160073385996E-2</v>
      </c>
      <c r="U12" s="8">
        <v>4.9444262830990503E-3</v>
      </c>
    </row>
    <row r="13" spans="1:24" x14ac:dyDescent="0.25">
      <c r="A13" s="4" t="s">
        <v>11</v>
      </c>
      <c r="B13" s="3" t="s">
        <v>20</v>
      </c>
      <c r="C13" s="3" t="s">
        <v>20</v>
      </c>
      <c r="D13" s="3" t="s">
        <v>20</v>
      </c>
      <c r="E13" s="3" t="s">
        <v>20</v>
      </c>
      <c r="F13" s="3" t="s">
        <v>20</v>
      </c>
      <c r="G13" s="3" t="s">
        <v>20</v>
      </c>
      <c r="H13" s="3" t="s">
        <v>20</v>
      </c>
      <c r="I13" s="3" t="s">
        <v>20</v>
      </c>
      <c r="J13" s="3" t="s">
        <v>20</v>
      </c>
      <c r="K13" s="3" t="s">
        <v>20</v>
      </c>
      <c r="L13" s="3" t="s">
        <v>20</v>
      </c>
      <c r="M13" s="3">
        <v>1</v>
      </c>
      <c r="N13" s="10">
        <v>6.6150170167195904E-2</v>
      </c>
      <c r="O13" s="10">
        <v>3.5031008976768897E-2</v>
      </c>
      <c r="P13" s="10">
        <v>2.4537182662657701E-2</v>
      </c>
      <c r="Q13" s="10">
        <v>3.00702507702717E-2</v>
      </c>
      <c r="R13" s="10">
        <v>3.2251522051427901E-2</v>
      </c>
      <c r="S13" s="10">
        <v>8.8288864792507409E-3</v>
      </c>
      <c r="T13" s="10">
        <v>2.70409839913619E-2</v>
      </c>
      <c r="U13" s="8">
        <v>3.2771535580524299E-3</v>
      </c>
    </row>
    <row r="14" spans="1:24" x14ac:dyDescent="0.25">
      <c r="A14" s="4" t="s">
        <v>12</v>
      </c>
      <c r="B14" s="3" t="s">
        <v>20</v>
      </c>
      <c r="C14" s="3" t="s">
        <v>20</v>
      </c>
      <c r="D14" s="3" t="s">
        <v>20</v>
      </c>
      <c r="E14" s="3" t="s">
        <v>20</v>
      </c>
      <c r="F14" s="3" t="s">
        <v>20</v>
      </c>
      <c r="G14" s="3" t="s">
        <v>20</v>
      </c>
      <c r="H14" s="3" t="s">
        <v>20</v>
      </c>
      <c r="I14" s="3" t="s">
        <v>20</v>
      </c>
      <c r="J14" s="3" t="s">
        <v>20</v>
      </c>
      <c r="K14" s="3" t="s">
        <v>20</v>
      </c>
      <c r="L14" s="3" t="s">
        <v>20</v>
      </c>
      <c r="M14" s="3" t="s">
        <v>20</v>
      </c>
      <c r="N14" s="3">
        <v>1</v>
      </c>
      <c r="O14" s="10">
        <v>6.0332186115305596E-3</v>
      </c>
      <c r="P14" s="10">
        <v>4.6943836735960096E-3</v>
      </c>
      <c r="Q14" s="10">
        <v>2.0373176593041501E-2</v>
      </c>
      <c r="R14" s="10">
        <v>1.83723885211843E-2</v>
      </c>
      <c r="S14" s="10">
        <v>1.4581909318751401E-2</v>
      </c>
      <c r="T14" s="10">
        <v>1.3581190051778201E-3</v>
      </c>
      <c r="U14" s="8">
        <v>5.9235976789168204E-3</v>
      </c>
    </row>
    <row r="15" spans="1:24" x14ac:dyDescent="0.25">
      <c r="A15" s="4" t="s">
        <v>13</v>
      </c>
      <c r="B15" s="3" t="s">
        <v>20</v>
      </c>
      <c r="C15" s="3" t="s">
        <v>20</v>
      </c>
      <c r="D15" s="3" t="s">
        <v>20</v>
      </c>
      <c r="E15" s="3" t="s">
        <v>20</v>
      </c>
      <c r="F15" s="3" t="s">
        <v>20</v>
      </c>
      <c r="G15" s="3" t="s">
        <v>20</v>
      </c>
      <c r="H15" s="3" t="s">
        <v>20</v>
      </c>
      <c r="I15" s="3" t="s">
        <v>20</v>
      </c>
      <c r="J15" s="3" t="s">
        <v>20</v>
      </c>
      <c r="K15" s="3" t="s">
        <v>20</v>
      </c>
      <c r="L15" s="3" t="s">
        <v>20</v>
      </c>
      <c r="M15" s="3" t="s">
        <v>20</v>
      </c>
      <c r="N15" s="3" t="s">
        <v>20</v>
      </c>
      <c r="O15" s="3">
        <v>1</v>
      </c>
      <c r="P15" s="10">
        <v>0.36319195307875002</v>
      </c>
      <c r="Q15" s="10">
        <v>9.9971313175910695E-2</v>
      </c>
      <c r="R15" s="10">
        <v>0.11468238222617901</v>
      </c>
      <c r="S15" s="10">
        <v>0.132799688536857</v>
      </c>
      <c r="T15" s="10">
        <v>0.115967862770931</v>
      </c>
      <c r="U15" s="8">
        <v>1.8321272732200401E-2</v>
      </c>
    </row>
    <row r="16" spans="1:24" x14ac:dyDescent="0.25">
      <c r="A16" s="4" t="s">
        <v>14</v>
      </c>
      <c r="B16" s="3" t="s">
        <v>20</v>
      </c>
      <c r="C16" s="3" t="s">
        <v>20</v>
      </c>
      <c r="D16" s="3" t="s">
        <v>20</v>
      </c>
      <c r="E16" s="3" t="s">
        <v>20</v>
      </c>
      <c r="F16" s="3" t="s">
        <v>20</v>
      </c>
      <c r="G16" s="3" t="s">
        <v>20</v>
      </c>
      <c r="H16" s="3" t="s">
        <v>20</v>
      </c>
      <c r="I16" s="3" t="s">
        <v>20</v>
      </c>
      <c r="J16" s="3" t="s">
        <v>20</v>
      </c>
      <c r="K16" s="3" t="s">
        <v>20</v>
      </c>
      <c r="L16" s="3" t="s">
        <v>20</v>
      </c>
      <c r="M16" s="3" t="s">
        <v>20</v>
      </c>
      <c r="N16" s="3" t="s">
        <v>20</v>
      </c>
      <c r="O16" s="3" t="s">
        <v>20</v>
      </c>
      <c r="P16" s="3">
        <v>1</v>
      </c>
      <c r="Q16" s="10">
        <v>6.8500970551618204E-2</v>
      </c>
      <c r="R16" s="10">
        <v>0.101511711917515</v>
      </c>
      <c r="S16" s="10">
        <v>9.1052360532296595E-2</v>
      </c>
      <c r="T16" s="10">
        <v>3.1084888230777302E-2</v>
      </c>
      <c r="U16" s="8">
        <v>1.6108733954190699E-2</v>
      </c>
    </row>
    <row r="17" spans="1:21" x14ac:dyDescent="0.25">
      <c r="A17" s="4" t="s">
        <v>15</v>
      </c>
      <c r="B17" s="3" t="s">
        <v>20</v>
      </c>
      <c r="C17" s="3" t="s">
        <v>20</v>
      </c>
      <c r="D17" s="3" t="s">
        <v>20</v>
      </c>
      <c r="E17" s="3" t="s">
        <v>20</v>
      </c>
      <c r="F17" s="3" t="s">
        <v>20</v>
      </c>
      <c r="G17" s="3" t="s">
        <v>20</v>
      </c>
      <c r="H17" s="3" t="s">
        <v>20</v>
      </c>
      <c r="I17" s="3" t="s">
        <v>20</v>
      </c>
      <c r="J17" s="3" t="s">
        <v>20</v>
      </c>
      <c r="K17" s="3" t="s">
        <v>20</v>
      </c>
      <c r="L17" s="3" t="s">
        <v>20</v>
      </c>
      <c r="M17" s="3" t="s">
        <v>20</v>
      </c>
      <c r="N17" s="3" t="s">
        <v>20</v>
      </c>
      <c r="O17" s="3" t="s">
        <v>20</v>
      </c>
      <c r="P17" s="3" t="s">
        <v>20</v>
      </c>
      <c r="Q17" s="3">
        <v>1</v>
      </c>
      <c r="R17" s="10">
        <v>2.1025453426965601E-2</v>
      </c>
      <c r="S17" s="10">
        <v>2.5878952652653199E-2</v>
      </c>
      <c r="T17" s="10">
        <v>1.2353382368697999E-3</v>
      </c>
      <c r="U17" s="8">
        <v>2.0200387847446599E-3</v>
      </c>
    </row>
    <row r="18" spans="1:21" x14ac:dyDescent="0.25">
      <c r="A18" s="4" t="s">
        <v>16</v>
      </c>
      <c r="B18" s="3" t="s">
        <v>20</v>
      </c>
      <c r="C18" s="3" t="s">
        <v>20</v>
      </c>
      <c r="D18" s="3" t="s">
        <v>20</v>
      </c>
      <c r="E18" s="3" t="s">
        <v>20</v>
      </c>
      <c r="F18" s="3" t="s">
        <v>20</v>
      </c>
      <c r="G18" s="3" t="s">
        <v>20</v>
      </c>
      <c r="H18" s="3" t="s">
        <v>20</v>
      </c>
      <c r="I18" s="3" t="s">
        <v>20</v>
      </c>
      <c r="J18" s="3" t="s">
        <v>20</v>
      </c>
      <c r="K18" s="3" t="s">
        <v>20</v>
      </c>
      <c r="L18" s="3" t="s">
        <v>20</v>
      </c>
      <c r="M18" s="3" t="s">
        <v>20</v>
      </c>
      <c r="N18" s="3" t="s">
        <v>20</v>
      </c>
      <c r="O18" s="3" t="s">
        <v>20</v>
      </c>
      <c r="P18" s="3" t="s">
        <v>20</v>
      </c>
      <c r="Q18" s="3" t="s">
        <v>20</v>
      </c>
      <c r="R18" s="3">
        <v>1</v>
      </c>
      <c r="S18" s="10">
        <v>0.16741347155278899</v>
      </c>
      <c r="T18" s="10">
        <v>6.0649263540360099E-2</v>
      </c>
      <c r="U18" s="8">
        <v>2.04152516208706E-2</v>
      </c>
    </row>
    <row r="19" spans="1:21" x14ac:dyDescent="0.25">
      <c r="A19" s="4" t="s">
        <v>17</v>
      </c>
      <c r="B19" s="3" t="s">
        <v>20</v>
      </c>
      <c r="C19" s="3" t="s">
        <v>20</v>
      </c>
      <c r="D19" s="3" t="s">
        <v>20</v>
      </c>
      <c r="E19" s="3" t="s">
        <v>20</v>
      </c>
      <c r="F19" s="3" t="s">
        <v>20</v>
      </c>
      <c r="G19" s="3" t="s">
        <v>20</v>
      </c>
      <c r="H19" s="3" t="s">
        <v>20</v>
      </c>
      <c r="I19" s="3" t="s">
        <v>20</v>
      </c>
      <c r="J19" s="3" t="s">
        <v>20</v>
      </c>
      <c r="K19" s="3" t="s">
        <v>20</v>
      </c>
      <c r="L19" s="3" t="s">
        <v>20</v>
      </c>
      <c r="M19" s="3" t="s">
        <v>20</v>
      </c>
      <c r="N19" s="3" t="s">
        <v>20</v>
      </c>
      <c r="O19" s="3" t="s">
        <v>20</v>
      </c>
      <c r="P19" s="3" t="s">
        <v>20</v>
      </c>
      <c r="Q19" s="3" t="s">
        <v>20</v>
      </c>
      <c r="R19" s="3" t="s">
        <v>20</v>
      </c>
      <c r="S19" s="3">
        <v>1</v>
      </c>
      <c r="T19" s="10">
        <v>3.9244352711844899E-2</v>
      </c>
      <c r="U19" s="8">
        <v>1.02157567832625E-3</v>
      </c>
    </row>
    <row r="20" spans="1:21" x14ac:dyDescent="0.25">
      <c r="A20" s="4" t="s">
        <v>18</v>
      </c>
      <c r="B20" s="3" t="s">
        <v>20</v>
      </c>
      <c r="C20" s="3" t="s">
        <v>20</v>
      </c>
      <c r="D20" s="3" t="s">
        <v>20</v>
      </c>
      <c r="E20" s="3" t="s">
        <v>20</v>
      </c>
      <c r="F20" s="3" t="s">
        <v>20</v>
      </c>
      <c r="G20" s="3" t="s">
        <v>20</v>
      </c>
      <c r="H20" s="3" t="s">
        <v>20</v>
      </c>
      <c r="I20" s="3" t="s">
        <v>20</v>
      </c>
      <c r="J20" s="3" t="s">
        <v>20</v>
      </c>
      <c r="K20" s="3" t="s">
        <v>20</v>
      </c>
      <c r="L20" s="3" t="s">
        <v>20</v>
      </c>
      <c r="M20" s="3" t="s">
        <v>20</v>
      </c>
      <c r="N20" s="3" t="s">
        <v>20</v>
      </c>
      <c r="O20" s="3" t="s">
        <v>20</v>
      </c>
      <c r="P20" s="3" t="s">
        <v>20</v>
      </c>
      <c r="Q20" s="3" t="s">
        <v>20</v>
      </c>
      <c r="R20" s="3" t="s">
        <v>20</v>
      </c>
      <c r="S20" s="3" t="s">
        <v>20</v>
      </c>
      <c r="T20" s="3">
        <v>1</v>
      </c>
      <c r="U20" s="8">
        <v>5.9664694280078898E-3</v>
      </c>
    </row>
    <row r="21" spans="1:21" x14ac:dyDescent="0.25">
      <c r="A21" s="4" t="s">
        <v>19</v>
      </c>
      <c r="B21" s="3" t="s">
        <v>20</v>
      </c>
      <c r="C21" s="3" t="s">
        <v>20</v>
      </c>
      <c r="D21" s="3" t="s">
        <v>20</v>
      </c>
      <c r="E21" s="3" t="s">
        <v>20</v>
      </c>
      <c r="F21" s="3" t="s">
        <v>20</v>
      </c>
      <c r="G21" s="3" t="s">
        <v>20</v>
      </c>
      <c r="H21" s="3" t="s">
        <v>20</v>
      </c>
      <c r="I21" s="3" t="s">
        <v>20</v>
      </c>
      <c r="J21" s="3" t="s">
        <v>20</v>
      </c>
      <c r="K21" s="3" t="s">
        <v>20</v>
      </c>
      <c r="L21" s="3" t="s">
        <v>20</v>
      </c>
      <c r="M21" s="3" t="s">
        <v>20</v>
      </c>
      <c r="N21" s="3" t="s">
        <v>20</v>
      </c>
      <c r="O21" s="3" t="s">
        <v>20</v>
      </c>
      <c r="P21" s="3" t="s">
        <v>20</v>
      </c>
      <c r="Q21" s="3" t="s">
        <v>20</v>
      </c>
      <c r="R21" s="3" t="s">
        <v>20</v>
      </c>
      <c r="S21" s="3" t="s">
        <v>20</v>
      </c>
      <c r="T21" s="3" t="s">
        <v>20</v>
      </c>
      <c r="U21" s="3">
        <v>1</v>
      </c>
    </row>
    <row r="24" spans="1:21" x14ac:dyDescent="0.25">
      <c r="A24" s="4"/>
      <c r="B24" s="4" t="s">
        <v>0</v>
      </c>
      <c r="C24" s="4" t="s">
        <v>1</v>
      </c>
      <c r="D24" s="4" t="s">
        <v>2</v>
      </c>
      <c r="E24" s="4" t="s">
        <v>3</v>
      </c>
      <c r="F24" s="4" t="s">
        <v>4</v>
      </c>
      <c r="G24" s="4" t="s">
        <v>5</v>
      </c>
      <c r="H24" s="4" t="s">
        <v>6</v>
      </c>
      <c r="I24" s="4" t="s">
        <v>7</v>
      </c>
      <c r="J24" s="4" t="s">
        <v>8</v>
      </c>
      <c r="K24" s="4" t="s">
        <v>9</v>
      </c>
      <c r="L24" s="4" t="s">
        <v>10</v>
      </c>
      <c r="M24" s="4" t="s">
        <v>11</v>
      </c>
      <c r="N24" s="4" t="s">
        <v>12</v>
      </c>
      <c r="O24" s="4" t="s">
        <v>13</v>
      </c>
      <c r="P24" s="4" t="s">
        <v>14</v>
      </c>
      <c r="Q24" s="4" t="s">
        <v>15</v>
      </c>
      <c r="R24" s="4" t="s">
        <v>16</v>
      </c>
      <c r="S24" s="4" t="s">
        <v>17</v>
      </c>
      <c r="T24" s="4" t="s">
        <v>18</v>
      </c>
      <c r="U24" s="4" t="s">
        <v>19</v>
      </c>
    </row>
    <row r="25" spans="1:21" x14ac:dyDescent="0.25">
      <c r="A25" s="4" t="s">
        <v>0</v>
      </c>
      <c r="B25" s="3">
        <v>1</v>
      </c>
      <c r="C25" s="11" t="str">
        <f>IF(AND(C2&gt;-0.3,C2&lt;0),"Negative Weak",IF(AND(C2&lt;0.3,C2&gt;0),"Positive Weak",IF(AND(C2&gt;-0.5,C2&lt;-0.3),"Negative Moderate",IF(AND(C2&lt;0.5,C2&gt;0.3),"Positive Moderate",IF(AND(C2&gt;-0.9,C2&lt;-0.5),"Negative Strong",IF(AND(C2&lt;0.9,C2&gt;0.5),"Positive Strong",IF(AND(C2&gt;-1,C2&lt;-0.9),"Negative Very Strong",IF(AND(C2&lt;1,C2&gt;0.9),"Positive Very Strong","1"))))))))</f>
        <v>Positive Weak</v>
      </c>
      <c r="D25" s="11" t="str">
        <f t="shared" ref="D25:U25" si="0">IF(AND(D2&gt;-0.3,D2&lt;0),"Negative Weak",IF(AND(D2&lt;0.3,D2&gt;0),"Positive Weak",IF(AND(D2&gt;-0.5,D2&lt;-0.3),"Negative Moderate",IF(AND(D2&lt;0.5,D2&gt;0.3),"Positive Moderate",IF(AND(D2&gt;-0.9,D2&lt;-0.5),"Negative Strong",IF(AND(D2&lt;0.9,D2&gt;0.5),"Positive Strong",IF(AND(D2&gt;-1,D2&lt;-0.9),"Negative Very Strong",IF(AND(D2&lt;1,D2&gt;0.9),"Positive Very Strong","1"))))))))</f>
        <v>Negative Weak</v>
      </c>
      <c r="E25" s="11" t="str">
        <f t="shared" si="0"/>
        <v>Positive Weak</v>
      </c>
      <c r="F25" s="11" t="str">
        <f t="shared" si="0"/>
        <v>Positive Weak</v>
      </c>
      <c r="G25" s="11" t="str">
        <f t="shared" si="0"/>
        <v>Positive Weak</v>
      </c>
      <c r="H25" s="11" t="str">
        <f t="shared" si="0"/>
        <v>Negative Weak</v>
      </c>
      <c r="I25" s="11" t="str">
        <f t="shared" si="0"/>
        <v>Positive Weak</v>
      </c>
      <c r="J25" s="11" t="str">
        <f t="shared" si="0"/>
        <v>Negative Weak</v>
      </c>
      <c r="K25" s="11" t="str">
        <f t="shared" si="0"/>
        <v>Negative Weak</v>
      </c>
      <c r="L25" s="14" t="str">
        <f t="shared" si="0"/>
        <v>Positive Weak</v>
      </c>
      <c r="M25" s="14" t="str">
        <f t="shared" si="0"/>
        <v>Positive Weak</v>
      </c>
      <c r="N25" s="14" t="str">
        <f t="shared" si="0"/>
        <v>Positive Weak</v>
      </c>
      <c r="O25" s="6" t="str">
        <f t="shared" si="0"/>
        <v>Positive Moderate</v>
      </c>
      <c r="P25" s="6" t="str">
        <f t="shared" si="0"/>
        <v>Positive Moderate</v>
      </c>
      <c r="Q25" s="14" t="str">
        <f t="shared" si="0"/>
        <v>Positive Weak</v>
      </c>
      <c r="R25" s="14" t="str">
        <f t="shared" si="0"/>
        <v>Negative Weak</v>
      </c>
      <c r="S25" s="14" t="str">
        <f t="shared" si="0"/>
        <v>Positive Weak</v>
      </c>
      <c r="T25" s="14" t="str">
        <f t="shared" si="0"/>
        <v>Positive Weak</v>
      </c>
      <c r="U25" s="7" t="str">
        <f t="shared" si="0"/>
        <v>Positive Weak</v>
      </c>
    </row>
    <row r="26" spans="1:21" x14ac:dyDescent="0.25">
      <c r="A26" s="4" t="s">
        <v>1</v>
      </c>
      <c r="B26" s="3" t="s">
        <v>20</v>
      </c>
      <c r="C26" s="3" t="str">
        <f t="shared" ref="C26:U26" si="1">IF(AND(C3&gt;-0.3,C3&lt;0),"Negative Weak",IF(AND(C3&lt;0.3,C3&gt;0),"Positive Weak",IF(AND(C3&gt;-0.5,C3&lt;-0.3),"Negative Moderate",IF(AND(C3&lt;0.5,C3&gt;0.3),"Positive Moderate",IF(AND(C3&gt;-0.9,C3&lt;-0.5),"Negative Strong",IF(AND(C3&lt;0.9,C3&gt;0.5),"Positive Strong",IF(AND(C3&gt;-1,C3&lt;-0.9),"Negative Very Strong",IF(AND(C3&lt;1,C3&gt;0.9),"Positive Very Strong","1"))))))))</f>
        <v>1</v>
      </c>
      <c r="D26" s="11" t="str">
        <f t="shared" si="1"/>
        <v>Negative Weak</v>
      </c>
      <c r="E26" s="11" t="str">
        <f t="shared" si="1"/>
        <v>Positive Weak</v>
      </c>
      <c r="F26" s="11" t="str">
        <f t="shared" si="1"/>
        <v>Positive Weak</v>
      </c>
      <c r="G26" s="11" t="str">
        <f t="shared" si="1"/>
        <v>Positive Weak</v>
      </c>
      <c r="H26" s="11" t="str">
        <f t="shared" si="1"/>
        <v>Negative Weak</v>
      </c>
      <c r="I26" s="11" t="str">
        <f t="shared" si="1"/>
        <v>Positive Weak</v>
      </c>
      <c r="J26" s="11" t="str">
        <f t="shared" si="1"/>
        <v>Negative Weak</v>
      </c>
      <c r="K26" s="11" t="str">
        <f t="shared" si="1"/>
        <v>Negative Weak</v>
      </c>
      <c r="L26" s="14" t="str">
        <f t="shared" si="1"/>
        <v>Positive Weak</v>
      </c>
      <c r="M26" s="14" t="str">
        <f t="shared" si="1"/>
        <v>Positive Weak</v>
      </c>
      <c r="N26" s="14" t="str">
        <f t="shared" si="1"/>
        <v>Positive Weak</v>
      </c>
      <c r="O26" s="14" t="str">
        <f t="shared" si="1"/>
        <v>Positive Weak</v>
      </c>
      <c r="P26" s="14" t="str">
        <f t="shared" si="1"/>
        <v>Positive Weak</v>
      </c>
      <c r="Q26" s="14" t="str">
        <f t="shared" si="1"/>
        <v>Positive Weak</v>
      </c>
      <c r="R26" s="14" t="str">
        <f t="shared" si="1"/>
        <v>Negative Weak</v>
      </c>
      <c r="S26" s="14" t="str">
        <f t="shared" si="1"/>
        <v>Positive Weak</v>
      </c>
      <c r="T26" s="14" t="str">
        <f t="shared" si="1"/>
        <v>Positive Weak</v>
      </c>
      <c r="U26" s="7" t="str">
        <f t="shared" si="1"/>
        <v>Positive Weak</v>
      </c>
    </row>
    <row r="27" spans="1:21" x14ac:dyDescent="0.25">
      <c r="A27" s="4" t="s">
        <v>2</v>
      </c>
      <c r="B27" s="3" t="s">
        <v>20</v>
      </c>
      <c r="C27" s="3" t="s">
        <v>20</v>
      </c>
      <c r="D27" s="3" t="str">
        <f t="shared" ref="D27:U27" si="2">IF(AND(D4&gt;-0.3,D4&lt;0),"Negative Weak",IF(AND(D4&lt;0.3,D4&gt;0),"Positive Weak",IF(AND(D4&gt;-0.5,D4&lt;-0.3),"Negative Moderate",IF(AND(D4&lt;0.5,D4&gt;0.3),"Positive Moderate",IF(AND(D4&gt;-0.9,D4&lt;-0.5),"Negative Strong",IF(AND(D4&lt;0.9,D4&gt;0.5),"Positive Strong",IF(AND(D4&gt;-1,D4&lt;-0.9),"Negative Very Strong",IF(AND(D4&lt;1,D4&gt;0.9),"Positive Very Strong","1"))))))))</f>
        <v>1</v>
      </c>
      <c r="E27" s="11" t="str">
        <f t="shared" si="2"/>
        <v>Negative Moderate</v>
      </c>
      <c r="F27" s="11" t="str">
        <f t="shared" si="2"/>
        <v>Negative Weak</v>
      </c>
      <c r="G27" s="11" t="str">
        <f t="shared" si="2"/>
        <v>Negative Weak</v>
      </c>
      <c r="H27" s="11" t="str">
        <f t="shared" si="2"/>
        <v>Positive Weak</v>
      </c>
      <c r="I27" s="11" t="str">
        <f t="shared" si="2"/>
        <v>Negative Weak</v>
      </c>
      <c r="J27" s="6" t="str">
        <f t="shared" si="2"/>
        <v>Positive Strong</v>
      </c>
      <c r="K27" s="6" t="str">
        <f t="shared" si="2"/>
        <v>Positive Strong</v>
      </c>
      <c r="L27" s="6" t="str">
        <f t="shared" si="2"/>
        <v>Negative Moderate</v>
      </c>
      <c r="M27" s="6" t="str">
        <f t="shared" si="2"/>
        <v>Negative Moderate</v>
      </c>
      <c r="N27" s="14" t="str">
        <f t="shared" si="2"/>
        <v>Negative Weak</v>
      </c>
      <c r="O27" s="6" t="str">
        <f t="shared" si="2"/>
        <v>Negative Moderate</v>
      </c>
      <c r="P27" s="6" t="str">
        <f t="shared" si="2"/>
        <v>Negative Moderate</v>
      </c>
      <c r="Q27" s="14" t="str">
        <f t="shared" si="2"/>
        <v>Negative Weak</v>
      </c>
      <c r="R27" s="14" t="str">
        <f t="shared" si="2"/>
        <v>Positive Weak</v>
      </c>
      <c r="S27" s="6" t="str">
        <f t="shared" si="2"/>
        <v>Negative Moderate</v>
      </c>
      <c r="T27" s="14" t="str">
        <f t="shared" si="2"/>
        <v>Negative Weak</v>
      </c>
      <c r="U27" s="6" t="str">
        <f t="shared" si="2"/>
        <v>Negative Strong</v>
      </c>
    </row>
    <row r="28" spans="1:21" x14ac:dyDescent="0.25">
      <c r="A28" s="4" t="s">
        <v>3</v>
      </c>
      <c r="B28" s="3" t="s">
        <v>20</v>
      </c>
      <c r="C28" s="3" t="s">
        <v>20</v>
      </c>
      <c r="D28" s="3" t="s">
        <v>20</v>
      </c>
      <c r="E28" s="3" t="str">
        <f t="shared" ref="E28:U28" si="3">IF(AND(E5&gt;-0.3,E5&lt;0),"Negative Weak",IF(AND(E5&lt;0.3,E5&gt;0),"Positive Weak",IF(AND(E5&gt;-0.5,E5&lt;-0.3),"Negative Moderate",IF(AND(E5&lt;0.5,E5&gt;0.3),"Positive Moderate",IF(AND(E5&gt;-0.9,E5&lt;-0.5),"Negative Strong",IF(AND(E5&lt;0.9,E5&gt;0.5),"Positive Strong",IF(AND(E5&gt;-1,E5&lt;-0.9),"Negative Very Strong",IF(AND(E5&lt;1,E5&gt;0.9),"Positive Very Strong","1"))))))))</f>
        <v>1</v>
      </c>
      <c r="F28" s="11" t="str">
        <f t="shared" si="3"/>
        <v>Positive Weak</v>
      </c>
      <c r="G28" s="11" t="str">
        <f t="shared" si="3"/>
        <v>Positive Weak</v>
      </c>
      <c r="H28" s="11" t="str">
        <f t="shared" si="3"/>
        <v>Negative Weak</v>
      </c>
      <c r="I28" s="11" t="str">
        <f t="shared" si="3"/>
        <v>Positive Weak</v>
      </c>
      <c r="J28" s="6" t="str">
        <f t="shared" si="3"/>
        <v>Negative Moderate</v>
      </c>
      <c r="K28" s="6" t="str">
        <f t="shared" si="3"/>
        <v>Negative Moderate</v>
      </c>
      <c r="L28" s="14" t="str">
        <f t="shared" si="3"/>
        <v>Positive Weak</v>
      </c>
      <c r="M28" s="14" t="str">
        <f t="shared" si="3"/>
        <v>Positive Weak</v>
      </c>
      <c r="N28" s="14" t="str">
        <f t="shared" si="3"/>
        <v>Positive Weak</v>
      </c>
      <c r="O28" s="6" t="str">
        <f t="shared" si="3"/>
        <v>Positive Moderate</v>
      </c>
      <c r="P28" s="6" t="str">
        <f t="shared" si="3"/>
        <v>Positive Strong</v>
      </c>
      <c r="Q28" s="14" t="str">
        <f t="shared" si="3"/>
        <v>Positive Weak</v>
      </c>
      <c r="R28" s="14" t="str">
        <f t="shared" si="3"/>
        <v>Negative Weak</v>
      </c>
      <c r="S28" s="14" t="str">
        <f t="shared" si="3"/>
        <v>Positive Weak</v>
      </c>
      <c r="T28" s="14" t="str">
        <f t="shared" si="3"/>
        <v>Positive Weak</v>
      </c>
      <c r="U28" s="6" t="str">
        <f t="shared" si="3"/>
        <v>Positive Moderate</v>
      </c>
    </row>
    <row r="29" spans="1:21" x14ac:dyDescent="0.25">
      <c r="A29" s="4" t="s">
        <v>4</v>
      </c>
      <c r="B29" s="3" t="s">
        <v>20</v>
      </c>
      <c r="C29" s="3" t="s">
        <v>20</v>
      </c>
      <c r="D29" s="3" t="s">
        <v>20</v>
      </c>
      <c r="E29" s="3" t="s">
        <v>20</v>
      </c>
      <c r="F29" s="3" t="str">
        <f t="shared" ref="F29:U29" si="4">IF(AND(F6&gt;-0.3,F6&lt;0),"Negative Weak",IF(AND(F6&lt;0.3,F6&gt;0),"Positive Weak",IF(AND(F6&gt;-0.5,F6&lt;-0.3),"Negative Moderate",IF(AND(F6&lt;0.5,F6&gt;0.3),"Positive Moderate",IF(AND(F6&gt;-0.9,F6&lt;-0.5),"Negative Strong",IF(AND(F6&lt;0.9,F6&gt;0.5),"Positive Strong",IF(AND(F6&gt;-1,F6&lt;-0.9),"Negative Very Strong",IF(AND(F6&lt;1,F6&gt;0.9),"Positive Very Strong","1"))))))))</f>
        <v>1</v>
      </c>
      <c r="G29" s="6" t="str">
        <f t="shared" si="4"/>
        <v>Positive Strong</v>
      </c>
      <c r="H29" s="6" t="str">
        <f t="shared" si="4"/>
        <v>Negative Moderate</v>
      </c>
      <c r="I29" s="6" t="str">
        <f t="shared" si="4"/>
        <v>Positive Moderate</v>
      </c>
      <c r="J29" s="6" t="str">
        <f t="shared" si="4"/>
        <v>Negative Strong</v>
      </c>
      <c r="K29" s="6" t="str">
        <f t="shared" si="4"/>
        <v>Negative Strong</v>
      </c>
      <c r="L29" s="6" t="str">
        <f t="shared" si="4"/>
        <v>Positive Moderate</v>
      </c>
      <c r="M29" s="14" t="str">
        <f t="shared" si="4"/>
        <v>Positive Weak</v>
      </c>
      <c r="N29" s="14" t="str">
        <f t="shared" si="4"/>
        <v>Positive Weak</v>
      </c>
      <c r="O29" s="6" t="str">
        <f t="shared" si="4"/>
        <v>Positive Moderate</v>
      </c>
      <c r="P29" s="6" t="str">
        <f t="shared" si="4"/>
        <v>Positive Moderate</v>
      </c>
      <c r="Q29" s="14" t="str">
        <f t="shared" si="4"/>
        <v>Positive Weak</v>
      </c>
      <c r="R29" s="14" t="str">
        <f t="shared" si="4"/>
        <v>Negative Weak</v>
      </c>
      <c r="S29" s="6" t="str">
        <f t="shared" si="4"/>
        <v>Positive Moderate</v>
      </c>
      <c r="T29" s="6" t="str">
        <f t="shared" si="4"/>
        <v>Positive Moderate</v>
      </c>
      <c r="U29" s="6" t="str">
        <f t="shared" si="4"/>
        <v>Positive Moderate</v>
      </c>
    </row>
    <row r="30" spans="1:21" x14ac:dyDescent="0.25">
      <c r="A30" s="4" t="s">
        <v>5</v>
      </c>
      <c r="B30" s="3" t="s">
        <v>20</v>
      </c>
      <c r="C30" s="3" t="s">
        <v>20</v>
      </c>
      <c r="D30" s="3" t="s">
        <v>20</v>
      </c>
      <c r="E30" s="3" t="s">
        <v>20</v>
      </c>
      <c r="F30" s="3" t="s">
        <v>20</v>
      </c>
      <c r="G30" s="3" t="str">
        <f t="shared" ref="G30:U30" si="5">IF(AND(G7&gt;-0.3,G7&lt;0),"Negative Weak",IF(AND(G7&lt;0.3,G7&gt;0),"Positive Weak",IF(AND(G7&gt;-0.5,G7&lt;-0.3),"Negative Moderate",IF(AND(G7&lt;0.5,G7&gt;0.3),"Positive Moderate",IF(AND(G7&gt;-0.9,G7&lt;-0.5),"Negative Strong",IF(AND(G7&lt;0.9,G7&gt;0.5),"Positive Strong",IF(AND(G7&gt;-1,G7&lt;-0.9),"Negative Very Strong",IF(AND(G7&lt;1,G7&gt;0.9),"Positive Very Strong","1"))))))))</f>
        <v>1</v>
      </c>
      <c r="H30" s="6" t="str">
        <f t="shared" si="5"/>
        <v>Negative Strong</v>
      </c>
      <c r="I30" s="11" t="str">
        <f t="shared" si="5"/>
        <v>Positive Weak</v>
      </c>
      <c r="J30" s="6" t="str">
        <f t="shared" si="5"/>
        <v>Negative Moderate</v>
      </c>
      <c r="K30" s="6" t="str">
        <f t="shared" si="5"/>
        <v>Negative Moderate</v>
      </c>
      <c r="L30" s="14" t="str">
        <f t="shared" si="5"/>
        <v>Positive Weak</v>
      </c>
      <c r="M30" s="14" t="str">
        <f t="shared" si="5"/>
        <v>Positive Weak</v>
      </c>
      <c r="N30" s="14" t="str">
        <f t="shared" si="5"/>
        <v>Positive Weak</v>
      </c>
      <c r="O30" s="6" t="str">
        <f t="shared" si="5"/>
        <v>Positive Moderate</v>
      </c>
      <c r="P30" s="14" t="str">
        <f t="shared" si="5"/>
        <v>Positive Weak</v>
      </c>
      <c r="Q30" s="14" t="str">
        <f t="shared" si="5"/>
        <v>Positive Weak</v>
      </c>
      <c r="R30" s="14" t="str">
        <f t="shared" si="5"/>
        <v>Negative Weak</v>
      </c>
      <c r="S30" s="14" t="str">
        <f t="shared" si="5"/>
        <v>Positive Weak</v>
      </c>
      <c r="T30" s="14" t="str">
        <f t="shared" si="5"/>
        <v>Positive Weak</v>
      </c>
      <c r="U30" s="6" t="str">
        <f t="shared" si="5"/>
        <v>Positive Moderate</v>
      </c>
    </row>
    <row r="31" spans="1:21" x14ac:dyDescent="0.25">
      <c r="A31" s="4" t="s">
        <v>6</v>
      </c>
      <c r="B31" s="3" t="s">
        <v>20</v>
      </c>
      <c r="C31" s="3" t="s">
        <v>20</v>
      </c>
      <c r="D31" s="3" t="s">
        <v>20</v>
      </c>
      <c r="E31" s="3" t="s">
        <v>20</v>
      </c>
      <c r="F31" s="3" t="s">
        <v>20</v>
      </c>
      <c r="G31" s="3" t="s">
        <v>20</v>
      </c>
      <c r="H31" s="3" t="str">
        <f t="shared" ref="H31:U31" si="6">IF(AND(H8&gt;-0.3,H8&lt;0),"Negative Weak",IF(AND(H8&lt;0.3,H8&gt;0),"Positive Weak",IF(AND(H8&gt;-0.5,H8&lt;-0.3),"Negative Moderate",IF(AND(H8&lt;0.5,H8&gt;0.3),"Positive Moderate",IF(AND(H8&gt;-0.9,H8&lt;-0.5),"Negative Strong",IF(AND(H8&lt;0.9,H8&gt;0.5),"Positive Strong",IF(AND(H8&gt;-1,H8&lt;-0.9),"Negative Very Strong",IF(AND(H8&lt;1,H8&gt;0.9),"Positive Very Strong","1"))))))))</f>
        <v>1</v>
      </c>
      <c r="I31" s="11" t="str">
        <f t="shared" si="6"/>
        <v>Positive Weak</v>
      </c>
      <c r="J31" s="6" t="str">
        <f t="shared" si="6"/>
        <v>Positive Moderate</v>
      </c>
      <c r="K31" s="6" t="str">
        <f t="shared" si="6"/>
        <v>Positive Moderate</v>
      </c>
      <c r="L31" s="14" t="str">
        <f t="shared" si="6"/>
        <v>Negative Weak</v>
      </c>
      <c r="M31" s="14" t="str">
        <f t="shared" si="6"/>
        <v>Negative Weak</v>
      </c>
      <c r="N31" s="14" t="str">
        <f t="shared" si="6"/>
        <v>Negative Weak</v>
      </c>
      <c r="O31" s="6" t="str">
        <f t="shared" si="6"/>
        <v>Negative Moderate</v>
      </c>
      <c r="P31" s="6" t="str">
        <f t="shared" si="6"/>
        <v>Negative Moderate</v>
      </c>
      <c r="Q31" s="14" t="str">
        <f t="shared" si="6"/>
        <v>Negative Weak</v>
      </c>
      <c r="R31" s="14" t="str">
        <f t="shared" si="6"/>
        <v>Positive Weak</v>
      </c>
      <c r="S31" s="14" t="str">
        <f t="shared" si="6"/>
        <v>Negative Weak</v>
      </c>
      <c r="T31" s="14" t="str">
        <f t="shared" si="6"/>
        <v>Negative Weak</v>
      </c>
      <c r="U31" s="6" t="str">
        <f t="shared" si="6"/>
        <v>Negative Moderate</v>
      </c>
    </row>
    <row r="32" spans="1:21" x14ac:dyDescent="0.25">
      <c r="A32" s="4" t="s">
        <v>7</v>
      </c>
      <c r="B32" s="3" t="s">
        <v>20</v>
      </c>
      <c r="C32" s="3" t="s">
        <v>20</v>
      </c>
      <c r="D32" s="3" t="s">
        <v>20</v>
      </c>
      <c r="E32" s="3" t="s">
        <v>20</v>
      </c>
      <c r="F32" s="3" t="s">
        <v>20</v>
      </c>
      <c r="G32" s="3" t="s">
        <v>20</v>
      </c>
      <c r="H32" s="3" t="s">
        <v>20</v>
      </c>
      <c r="I32" s="3" t="str">
        <f t="shared" ref="I32:U32" si="7">IF(AND(I9&gt;-0.3,I9&lt;0),"Negative Weak",IF(AND(I9&lt;0.3,I9&gt;0),"Positive Weak",IF(AND(I9&gt;-0.5,I9&lt;-0.3),"Negative Moderate",IF(AND(I9&lt;0.5,I9&gt;0.3),"Positive Moderate",IF(AND(I9&gt;-0.9,I9&lt;-0.5),"Negative Strong",IF(AND(I9&lt;0.9,I9&gt;0.5),"Positive Strong",IF(AND(I9&gt;-1,I9&lt;-0.9),"Negative Very Strong",IF(AND(I9&lt;1,I9&gt;0.9),"Positive Very Strong","1"))))))))</f>
        <v>1</v>
      </c>
      <c r="J32" s="11" t="str">
        <f t="shared" si="7"/>
        <v>Negative Weak</v>
      </c>
      <c r="K32" s="11" t="str">
        <f t="shared" si="7"/>
        <v>Negative Weak</v>
      </c>
      <c r="L32" s="14" t="str">
        <f t="shared" si="7"/>
        <v>Positive Weak</v>
      </c>
      <c r="M32" s="14" t="str">
        <f t="shared" si="7"/>
        <v>Negative Weak</v>
      </c>
      <c r="N32" s="14" t="str">
        <f t="shared" si="7"/>
        <v>Negative Weak</v>
      </c>
      <c r="O32" s="14" t="str">
        <f t="shared" si="7"/>
        <v>Positive Weak</v>
      </c>
      <c r="P32" s="14" t="str">
        <f t="shared" si="7"/>
        <v>Positive Weak</v>
      </c>
      <c r="Q32" s="14" t="str">
        <f t="shared" si="7"/>
        <v>Positive Weak</v>
      </c>
      <c r="R32" s="14" t="str">
        <f t="shared" si="7"/>
        <v>Positive Weak</v>
      </c>
      <c r="S32" s="14" t="str">
        <f t="shared" si="7"/>
        <v>Positive Weak</v>
      </c>
      <c r="T32" s="14" t="str">
        <f t="shared" si="7"/>
        <v>Positive Weak</v>
      </c>
      <c r="U32" s="7" t="str">
        <f t="shared" si="7"/>
        <v>Positive Weak</v>
      </c>
    </row>
    <row r="33" spans="1:21" x14ac:dyDescent="0.25">
      <c r="A33" s="4" t="s">
        <v>8</v>
      </c>
      <c r="B33" s="3" t="s">
        <v>20</v>
      </c>
      <c r="C33" s="3" t="s">
        <v>20</v>
      </c>
      <c r="D33" s="3" t="s">
        <v>20</v>
      </c>
      <c r="E33" s="3" t="s">
        <v>20</v>
      </c>
      <c r="F33" s="3" t="s">
        <v>20</v>
      </c>
      <c r="G33" s="3" t="s">
        <v>20</v>
      </c>
      <c r="H33" s="3" t="s">
        <v>20</v>
      </c>
      <c r="I33" s="3" t="s">
        <v>20</v>
      </c>
      <c r="J33" s="3" t="str">
        <f t="shared" ref="J33:U33" si="8">IF(AND(J10&gt;-0.3,J10&lt;0),"Negative Weak",IF(AND(J10&lt;0.3,J10&gt;0),"Positive Weak",IF(AND(J10&gt;-0.5,J10&lt;-0.3),"Negative Moderate",IF(AND(J10&lt;0.5,J10&gt;0.3),"Positive Moderate",IF(AND(J10&gt;-0.9,J10&lt;-0.5),"Negative Strong",IF(AND(J10&lt;0.9,J10&gt;0.5),"Positive Strong",IF(AND(J10&gt;-1,J10&lt;-0.9),"Negative Very Strong",IF(AND(J10&lt;1,J10&gt;0.9),"Positive Very Strong","1"))))))))</f>
        <v>1</v>
      </c>
      <c r="K33" s="6" t="str">
        <f t="shared" si="8"/>
        <v>Positive Strong</v>
      </c>
      <c r="L33" s="6" t="str">
        <f t="shared" si="8"/>
        <v>Negative Moderate</v>
      </c>
      <c r="M33" s="6" t="str">
        <f t="shared" si="8"/>
        <v>Negative Moderate</v>
      </c>
      <c r="N33" s="14" t="str">
        <f t="shared" si="8"/>
        <v>Negative Weak</v>
      </c>
      <c r="O33" s="6" t="str">
        <f t="shared" si="8"/>
        <v>Negative Strong</v>
      </c>
      <c r="P33" s="6" t="str">
        <f t="shared" si="8"/>
        <v>Negative Strong</v>
      </c>
      <c r="Q33" s="6" t="str">
        <f t="shared" si="8"/>
        <v>Negative Moderate</v>
      </c>
      <c r="R33" s="6" t="str">
        <f t="shared" si="8"/>
        <v>Positive Moderate</v>
      </c>
      <c r="S33" s="6" t="str">
        <f t="shared" si="8"/>
        <v>Negative Moderate</v>
      </c>
      <c r="T33" s="6" t="str">
        <f t="shared" si="8"/>
        <v>Negative Strong</v>
      </c>
      <c r="U33" s="6" t="str">
        <f t="shared" si="8"/>
        <v>Negative Strong</v>
      </c>
    </row>
    <row r="34" spans="1:21" x14ac:dyDescent="0.25">
      <c r="A34" s="4" t="s">
        <v>9</v>
      </c>
      <c r="B34" s="3" t="s">
        <v>20</v>
      </c>
      <c r="C34" s="3" t="s">
        <v>20</v>
      </c>
      <c r="D34" s="3" t="s">
        <v>20</v>
      </c>
      <c r="E34" s="3" t="s">
        <v>20</v>
      </c>
      <c r="F34" s="3" t="s">
        <v>20</v>
      </c>
      <c r="G34" s="3" t="s">
        <v>20</v>
      </c>
      <c r="H34" s="3" t="s">
        <v>20</v>
      </c>
      <c r="I34" s="3" t="s">
        <v>20</v>
      </c>
      <c r="J34" s="3" t="s">
        <v>20</v>
      </c>
      <c r="K34" s="3">
        <v>1</v>
      </c>
      <c r="L34" s="6" t="str">
        <f t="shared" ref="L34:U34" si="9">IF(AND(L11&gt;-0.3,L11&lt;0),"Negative Weak",IF(AND(L11&lt;0.3,L11&gt;0),"Positive Weak",IF(AND(L11&gt;-0.5,L11&lt;-0.3),"Negative Moderate",IF(AND(L11&lt;0.5,L11&gt;0.3),"Positive Moderate",IF(AND(L11&gt;-0.9,L11&lt;-0.5),"Negative Strong",IF(AND(L11&lt;0.9,L11&gt;0.5),"Positive Strong",IF(AND(L11&gt;-1,L11&lt;-0.9),"Negative Very Strong",IF(AND(L11&lt;1,L11&gt;0.9),"Positive Very Strong","1"))))))))</f>
        <v>Negative Moderate</v>
      </c>
      <c r="M34" s="6" t="str">
        <f t="shared" si="9"/>
        <v>Negative Moderate</v>
      </c>
      <c r="N34" s="14" t="str">
        <f t="shared" si="9"/>
        <v>Negative Weak</v>
      </c>
      <c r="O34" s="6" t="str">
        <f t="shared" si="9"/>
        <v>Negative Strong</v>
      </c>
      <c r="P34" s="6" t="str">
        <f t="shared" si="9"/>
        <v>Negative Strong</v>
      </c>
      <c r="Q34" s="6" t="str">
        <f t="shared" si="9"/>
        <v>Negative Moderate</v>
      </c>
      <c r="R34" s="6" t="str">
        <f t="shared" si="9"/>
        <v>Positive Moderate</v>
      </c>
      <c r="S34" s="6" t="str">
        <f t="shared" si="9"/>
        <v>Negative Moderate</v>
      </c>
      <c r="T34" s="6" t="str">
        <f t="shared" si="9"/>
        <v>Negative Strong</v>
      </c>
      <c r="U34" s="6" t="str">
        <f t="shared" si="9"/>
        <v>Negative Strong</v>
      </c>
    </row>
    <row r="35" spans="1:21" x14ac:dyDescent="0.25">
      <c r="A35" s="4" t="s">
        <v>10</v>
      </c>
      <c r="B35" s="3" t="s">
        <v>20</v>
      </c>
      <c r="C35" s="3" t="s">
        <v>20</v>
      </c>
      <c r="D35" s="3" t="s">
        <v>20</v>
      </c>
      <c r="E35" s="3" t="s">
        <v>20</v>
      </c>
      <c r="F35" s="3" t="s">
        <v>20</v>
      </c>
      <c r="G35" s="3" t="s">
        <v>20</v>
      </c>
      <c r="H35" s="3" t="s">
        <v>20</v>
      </c>
      <c r="I35" s="3" t="s">
        <v>20</v>
      </c>
      <c r="J35" s="3" t="s">
        <v>20</v>
      </c>
      <c r="K35" s="3" t="s">
        <v>20</v>
      </c>
      <c r="L35" s="3">
        <v>1</v>
      </c>
      <c r="M35" s="6" t="str">
        <f>IF(AND(M12&gt;=0,M12&lt;0.01),"No Correlation",IF(AND(M12&gt;=0.01,M12&lt;0.1),"Weak Correlation",IF(AND(M12&gt;=0.1,M12&lt;0.3),"Moderate Correlation",IF(M12&gt;=0.3,"Strong Correlation","1"))))</f>
        <v>Moderate Correlation</v>
      </c>
      <c r="N35" s="6" t="str">
        <f t="shared" ref="N35:U35" si="10">IF(AND(N12&gt;=0,N12&lt;0.01),"No Correlation",IF(AND(N12&gt;=0.01,N12&lt;0.1),"Weak Correlation",IF(AND(N12&gt;=0.1,N12&lt;0.3),"Moderate Correlation",IF(N12&gt;=0.3,"Strong Correlation","1"))))</f>
        <v>Moderate Correlation</v>
      </c>
      <c r="O35" s="10" t="str">
        <f t="shared" si="10"/>
        <v>Weak Correlation</v>
      </c>
      <c r="P35" s="10" t="str">
        <f t="shared" si="10"/>
        <v>Weak Correlation</v>
      </c>
      <c r="Q35" s="10" t="str">
        <f t="shared" si="10"/>
        <v>Weak Correlation</v>
      </c>
      <c r="R35" s="10" t="str">
        <f t="shared" si="10"/>
        <v>Weak Correlation</v>
      </c>
      <c r="S35" s="6" t="str">
        <f t="shared" si="10"/>
        <v>Moderate Correlation</v>
      </c>
      <c r="T35" s="10" t="str">
        <f t="shared" si="10"/>
        <v>Weak Correlation</v>
      </c>
      <c r="U35" s="9" t="str">
        <f t="shared" si="10"/>
        <v>No Correlation</v>
      </c>
    </row>
    <row r="36" spans="1:21" x14ac:dyDescent="0.25">
      <c r="A36" s="4" t="s">
        <v>11</v>
      </c>
      <c r="B36" s="3" t="s">
        <v>20</v>
      </c>
      <c r="C36" s="3" t="s">
        <v>20</v>
      </c>
      <c r="D36" s="3" t="s">
        <v>20</v>
      </c>
      <c r="E36" s="3" t="s">
        <v>20</v>
      </c>
      <c r="F36" s="3" t="s">
        <v>20</v>
      </c>
      <c r="G36" s="3" t="s">
        <v>20</v>
      </c>
      <c r="H36" s="3" t="s">
        <v>20</v>
      </c>
      <c r="I36" s="3" t="s">
        <v>20</v>
      </c>
      <c r="J36" s="3" t="s">
        <v>20</v>
      </c>
      <c r="K36" s="3" t="s">
        <v>20</v>
      </c>
      <c r="L36" s="3" t="s">
        <v>20</v>
      </c>
      <c r="M36" s="3">
        <v>1</v>
      </c>
      <c r="N36" s="10" t="str">
        <f t="shared" ref="N36:U36" si="11">IF(AND(N13&gt;=0,N13&lt;0.01),"No Correlation",IF(AND(N13&gt;=0.01,N13&lt;0.1),"Weak Correlation",IF(AND(N13&gt;=0.1,N13&lt;0.3),"Moderate Correlation",IF(N13&gt;=0.3,"Strong Correlation","1"))))</f>
        <v>Weak Correlation</v>
      </c>
      <c r="O36" s="10" t="str">
        <f t="shared" si="11"/>
        <v>Weak Correlation</v>
      </c>
      <c r="P36" s="10" t="str">
        <f t="shared" si="11"/>
        <v>Weak Correlation</v>
      </c>
      <c r="Q36" s="10" t="str">
        <f t="shared" si="11"/>
        <v>Weak Correlation</v>
      </c>
      <c r="R36" s="10" t="str">
        <f t="shared" si="11"/>
        <v>Weak Correlation</v>
      </c>
      <c r="S36" s="10" t="str">
        <f t="shared" si="11"/>
        <v>No Correlation</v>
      </c>
      <c r="T36" s="10" t="str">
        <f t="shared" si="11"/>
        <v>Weak Correlation</v>
      </c>
      <c r="U36" s="9" t="str">
        <f t="shared" si="11"/>
        <v>No Correlation</v>
      </c>
    </row>
    <row r="37" spans="1:21" x14ac:dyDescent="0.25">
      <c r="A37" s="4" t="s">
        <v>12</v>
      </c>
      <c r="B37" s="3" t="s">
        <v>20</v>
      </c>
      <c r="C37" s="3" t="s">
        <v>20</v>
      </c>
      <c r="D37" s="3" t="s">
        <v>20</v>
      </c>
      <c r="E37" s="3" t="s">
        <v>20</v>
      </c>
      <c r="F37" s="3" t="s">
        <v>20</v>
      </c>
      <c r="G37" s="3" t="s">
        <v>20</v>
      </c>
      <c r="H37" s="3" t="s">
        <v>20</v>
      </c>
      <c r="I37" s="3" t="s">
        <v>20</v>
      </c>
      <c r="J37" s="3" t="s">
        <v>20</v>
      </c>
      <c r="K37" s="3" t="s">
        <v>20</v>
      </c>
      <c r="L37" s="3" t="s">
        <v>20</v>
      </c>
      <c r="M37" s="3" t="s">
        <v>20</v>
      </c>
      <c r="N37" s="3">
        <v>1</v>
      </c>
      <c r="O37" s="10" t="str">
        <f t="shared" ref="O37:U37" si="12">IF(AND(O14&gt;=0,O14&lt;0.01),"No Correlation",IF(AND(O14&gt;=0.01,O14&lt;0.1),"Weak Correlation",IF(AND(O14&gt;=0.1,O14&lt;0.3),"Moderate Correlation",IF(O14&gt;=0.3,"Strong Correlation","1"))))</f>
        <v>No Correlation</v>
      </c>
      <c r="P37" s="10" t="str">
        <f t="shared" si="12"/>
        <v>No Correlation</v>
      </c>
      <c r="Q37" s="10" t="str">
        <f t="shared" si="12"/>
        <v>Weak Correlation</v>
      </c>
      <c r="R37" s="10" t="str">
        <f t="shared" si="12"/>
        <v>Weak Correlation</v>
      </c>
      <c r="S37" s="10" t="str">
        <f t="shared" si="12"/>
        <v>Weak Correlation</v>
      </c>
      <c r="T37" s="10" t="str">
        <f t="shared" si="12"/>
        <v>No Correlation</v>
      </c>
      <c r="U37" s="9" t="str">
        <f t="shared" si="12"/>
        <v>No Correlation</v>
      </c>
    </row>
    <row r="38" spans="1:21" x14ac:dyDescent="0.25">
      <c r="A38" s="4" t="s">
        <v>13</v>
      </c>
      <c r="B38" s="3" t="s">
        <v>20</v>
      </c>
      <c r="C38" s="3" t="s">
        <v>20</v>
      </c>
      <c r="D38" s="3" t="s">
        <v>20</v>
      </c>
      <c r="E38" s="3" t="s">
        <v>20</v>
      </c>
      <c r="F38" s="3" t="s">
        <v>20</v>
      </c>
      <c r="G38" s="3" t="s">
        <v>20</v>
      </c>
      <c r="H38" s="3" t="s">
        <v>20</v>
      </c>
      <c r="I38" s="3" t="s">
        <v>20</v>
      </c>
      <c r="J38" s="3" t="s">
        <v>20</v>
      </c>
      <c r="K38" s="3" t="s">
        <v>20</v>
      </c>
      <c r="L38" s="3" t="s">
        <v>20</v>
      </c>
      <c r="M38" s="3" t="s">
        <v>20</v>
      </c>
      <c r="N38" s="3" t="s">
        <v>20</v>
      </c>
      <c r="O38" s="3">
        <v>1</v>
      </c>
      <c r="P38" s="6" t="str">
        <f t="shared" ref="P38:U38" si="13">IF(AND(P15&gt;=0,P15&lt;0.01),"No Correlation",IF(AND(P15&gt;=0.01,P15&lt;0.1),"Weak Correlation",IF(AND(P15&gt;=0.1,P15&lt;0.3),"Moderate Correlation",IF(P15&gt;=0.3,"Strong Correlation","1"))))</f>
        <v>Strong Correlation</v>
      </c>
      <c r="Q38" s="10" t="str">
        <f t="shared" si="13"/>
        <v>Weak Correlation</v>
      </c>
      <c r="R38" s="6" t="str">
        <f t="shared" si="13"/>
        <v>Moderate Correlation</v>
      </c>
      <c r="S38" s="6" t="str">
        <f t="shared" si="13"/>
        <v>Moderate Correlation</v>
      </c>
      <c r="T38" s="6" t="str">
        <f t="shared" si="13"/>
        <v>Moderate Correlation</v>
      </c>
      <c r="U38" s="9" t="str">
        <f t="shared" si="13"/>
        <v>Weak Correlation</v>
      </c>
    </row>
    <row r="39" spans="1:21" x14ac:dyDescent="0.25">
      <c r="A39" s="4" t="s">
        <v>14</v>
      </c>
      <c r="B39" s="3" t="s">
        <v>20</v>
      </c>
      <c r="C39" s="3" t="s">
        <v>20</v>
      </c>
      <c r="D39" s="3" t="s">
        <v>20</v>
      </c>
      <c r="E39" s="3" t="s">
        <v>20</v>
      </c>
      <c r="F39" s="3" t="s">
        <v>20</v>
      </c>
      <c r="G39" s="3" t="s">
        <v>20</v>
      </c>
      <c r="H39" s="3" t="s">
        <v>20</v>
      </c>
      <c r="I39" s="3" t="s">
        <v>20</v>
      </c>
      <c r="J39" s="3" t="s">
        <v>20</v>
      </c>
      <c r="K39" s="3" t="s">
        <v>20</v>
      </c>
      <c r="L39" s="3" t="s">
        <v>20</v>
      </c>
      <c r="M39" s="3" t="s">
        <v>20</v>
      </c>
      <c r="N39" s="3" t="s">
        <v>20</v>
      </c>
      <c r="O39" s="3" t="s">
        <v>20</v>
      </c>
      <c r="P39" s="3">
        <v>1</v>
      </c>
      <c r="Q39" s="10" t="str">
        <f t="shared" ref="Q39:U39" si="14">IF(AND(Q16&gt;=0,Q16&lt;0.01),"No Correlation",IF(AND(Q16&gt;=0.01,Q16&lt;0.1),"Weak Correlation",IF(AND(Q16&gt;=0.1,Q16&lt;0.3),"Moderate Correlation",IF(Q16&gt;=0.3,"Strong Correlation","1"))))</f>
        <v>Weak Correlation</v>
      </c>
      <c r="R39" s="6" t="str">
        <f t="shared" si="14"/>
        <v>Moderate Correlation</v>
      </c>
      <c r="S39" s="10" t="str">
        <f t="shared" si="14"/>
        <v>Weak Correlation</v>
      </c>
      <c r="T39" s="10" t="str">
        <f t="shared" si="14"/>
        <v>Weak Correlation</v>
      </c>
      <c r="U39" s="9" t="str">
        <f t="shared" si="14"/>
        <v>Weak Correlation</v>
      </c>
    </row>
    <row r="40" spans="1:21" x14ac:dyDescent="0.25">
      <c r="A40" s="4" t="s">
        <v>15</v>
      </c>
      <c r="B40" s="3" t="s">
        <v>20</v>
      </c>
      <c r="C40" s="3" t="s">
        <v>20</v>
      </c>
      <c r="D40" s="3" t="s">
        <v>20</v>
      </c>
      <c r="E40" s="3" t="s">
        <v>20</v>
      </c>
      <c r="F40" s="3" t="s">
        <v>20</v>
      </c>
      <c r="G40" s="3" t="s">
        <v>20</v>
      </c>
      <c r="H40" s="3" t="s">
        <v>20</v>
      </c>
      <c r="I40" s="3" t="s">
        <v>20</v>
      </c>
      <c r="J40" s="3" t="s">
        <v>20</v>
      </c>
      <c r="K40" s="3" t="s">
        <v>20</v>
      </c>
      <c r="L40" s="3" t="s">
        <v>20</v>
      </c>
      <c r="M40" s="3" t="s">
        <v>20</v>
      </c>
      <c r="N40" s="3" t="s">
        <v>20</v>
      </c>
      <c r="O40" s="3" t="s">
        <v>20</v>
      </c>
      <c r="P40" s="3" t="s">
        <v>20</v>
      </c>
      <c r="Q40" s="3">
        <v>1</v>
      </c>
      <c r="R40" s="10" t="str">
        <f t="shared" ref="R40:U40" si="15">IF(AND(R17&gt;=0,R17&lt;0.01),"No Correlation",IF(AND(R17&gt;=0.01,R17&lt;0.1),"Weak Correlation",IF(AND(R17&gt;=0.1,R17&lt;0.3),"Moderate Correlation",IF(R17&gt;=0.3,"Strong Correlation","1"))))</f>
        <v>Weak Correlation</v>
      </c>
      <c r="S40" s="10" t="str">
        <f t="shared" si="15"/>
        <v>Weak Correlation</v>
      </c>
      <c r="T40" s="10" t="str">
        <f t="shared" si="15"/>
        <v>No Correlation</v>
      </c>
      <c r="U40" s="9" t="str">
        <f>IF(AND(U17&gt;=0,U17&lt;0.01),"No Correlation",IF(AND(U17&gt;=0.01,U17&lt;0.1),"Weak Correlation",IF(AND(U17&gt;=0.1,U17&lt;0.3),"Moderate Correlation",IF(U17&gt;=0.3,"Strong Correlation","1"))))</f>
        <v>No Correlation</v>
      </c>
    </row>
    <row r="41" spans="1:21" x14ac:dyDescent="0.25">
      <c r="A41" s="4" t="s">
        <v>16</v>
      </c>
      <c r="B41" s="3" t="s">
        <v>20</v>
      </c>
      <c r="C41" s="3" t="s">
        <v>20</v>
      </c>
      <c r="D41" s="3" t="s">
        <v>20</v>
      </c>
      <c r="E41" s="3" t="s">
        <v>20</v>
      </c>
      <c r="F41" s="3" t="s">
        <v>20</v>
      </c>
      <c r="G41" s="3" t="s">
        <v>20</v>
      </c>
      <c r="H41" s="3" t="s">
        <v>20</v>
      </c>
      <c r="I41" s="3" t="s">
        <v>20</v>
      </c>
      <c r="J41" s="3" t="s">
        <v>20</v>
      </c>
      <c r="K41" s="3" t="s">
        <v>20</v>
      </c>
      <c r="L41" s="3" t="s">
        <v>20</v>
      </c>
      <c r="M41" s="3" t="s">
        <v>20</v>
      </c>
      <c r="N41" s="3" t="s">
        <v>20</v>
      </c>
      <c r="O41" s="3" t="s">
        <v>20</v>
      </c>
      <c r="P41" s="3" t="s">
        <v>20</v>
      </c>
      <c r="Q41" s="3" t="s">
        <v>20</v>
      </c>
      <c r="R41" s="3">
        <v>1</v>
      </c>
      <c r="S41" s="6" t="str">
        <f t="shared" ref="S41:U41" si="16">IF(AND(S18&gt;=0,S18&lt;0.01),"No Correlation",IF(AND(S18&gt;=0.01,S18&lt;0.1),"Weak Correlation",IF(AND(S18&gt;=0.1,S18&lt;0.3),"Moderate Correlation",IF(S18&gt;=0.3,"Strong Correlation","1"))))</f>
        <v>Moderate Correlation</v>
      </c>
      <c r="T41" s="10" t="str">
        <f t="shared" si="16"/>
        <v>Weak Correlation</v>
      </c>
      <c r="U41" s="9" t="str">
        <f t="shared" si="16"/>
        <v>Weak Correlation</v>
      </c>
    </row>
    <row r="42" spans="1:21" x14ac:dyDescent="0.25">
      <c r="A42" s="4" t="s">
        <v>17</v>
      </c>
      <c r="B42" s="3" t="s">
        <v>20</v>
      </c>
      <c r="C42" s="3" t="s">
        <v>20</v>
      </c>
      <c r="D42" s="3" t="s">
        <v>20</v>
      </c>
      <c r="E42" s="3" t="s">
        <v>20</v>
      </c>
      <c r="F42" s="3" t="s">
        <v>20</v>
      </c>
      <c r="G42" s="3" t="s">
        <v>20</v>
      </c>
      <c r="H42" s="3" t="s">
        <v>20</v>
      </c>
      <c r="I42" s="3" t="s">
        <v>20</v>
      </c>
      <c r="J42" s="3" t="s">
        <v>20</v>
      </c>
      <c r="K42" s="3" t="s">
        <v>20</v>
      </c>
      <c r="L42" s="3" t="s">
        <v>20</v>
      </c>
      <c r="M42" s="3" t="s">
        <v>20</v>
      </c>
      <c r="N42" s="3" t="s">
        <v>20</v>
      </c>
      <c r="O42" s="3" t="s">
        <v>20</v>
      </c>
      <c r="P42" s="3" t="s">
        <v>20</v>
      </c>
      <c r="Q42" s="3" t="s">
        <v>20</v>
      </c>
      <c r="R42" s="3" t="s">
        <v>20</v>
      </c>
      <c r="S42" s="3">
        <v>1</v>
      </c>
      <c r="T42" s="10" t="str">
        <f t="shared" ref="T42:U43" si="17">IF(AND(T19&gt;=0,T19&lt;0.01),"No Correlation",IF(AND(T19&gt;=0.01,T19&lt;0.1),"Weak Correlation",IF(AND(T19&gt;=0.1,T19&lt;0.3),"Moderate Correlation",IF(T19&gt;=0.3,"Strong Correlation","1"))))</f>
        <v>Weak Correlation</v>
      </c>
      <c r="U42" s="9" t="str">
        <f t="shared" si="17"/>
        <v>No Correlation</v>
      </c>
    </row>
    <row r="43" spans="1:21" x14ac:dyDescent="0.25">
      <c r="A43" s="4" t="s">
        <v>18</v>
      </c>
      <c r="B43" s="3" t="s">
        <v>20</v>
      </c>
      <c r="C43" s="3" t="s">
        <v>20</v>
      </c>
      <c r="D43" s="3" t="s">
        <v>20</v>
      </c>
      <c r="E43" s="3" t="s">
        <v>20</v>
      </c>
      <c r="F43" s="3" t="s">
        <v>20</v>
      </c>
      <c r="G43" s="3" t="s">
        <v>20</v>
      </c>
      <c r="H43" s="3" t="s">
        <v>20</v>
      </c>
      <c r="I43" s="3" t="s">
        <v>20</v>
      </c>
      <c r="J43" s="3" t="s">
        <v>20</v>
      </c>
      <c r="K43" s="3" t="s">
        <v>20</v>
      </c>
      <c r="L43" s="3" t="s">
        <v>20</v>
      </c>
      <c r="M43" s="3" t="s">
        <v>20</v>
      </c>
      <c r="N43" s="3" t="s">
        <v>20</v>
      </c>
      <c r="O43" s="3" t="s">
        <v>20</v>
      </c>
      <c r="P43" s="3" t="s">
        <v>20</v>
      </c>
      <c r="Q43" s="3" t="s">
        <v>20</v>
      </c>
      <c r="R43" s="3" t="s">
        <v>20</v>
      </c>
      <c r="S43" s="3" t="s">
        <v>20</v>
      </c>
      <c r="T43" s="3">
        <v>1</v>
      </c>
      <c r="U43" s="9" t="str">
        <f t="shared" si="17"/>
        <v>No Correlation</v>
      </c>
    </row>
    <row r="44" spans="1:21" x14ac:dyDescent="0.25">
      <c r="A44" s="4" t="s">
        <v>19</v>
      </c>
      <c r="B44" s="3" t="s">
        <v>20</v>
      </c>
      <c r="C44" s="3" t="s">
        <v>20</v>
      </c>
      <c r="D44" s="3" t="s">
        <v>20</v>
      </c>
      <c r="E44" s="3" t="s">
        <v>20</v>
      </c>
      <c r="F44" s="3" t="s">
        <v>20</v>
      </c>
      <c r="G44" s="3" t="s">
        <v>20</v>
      </c>
      <c r="H44" s="3" t="s">
        <v>20</v>
      </c>
      <c r="I44" s="3" t="s">
        <v>20</v>
      </c>
      <c r="J44" s="3" t="s">
        <v>20</v>
      </c>
      <c r="K44" s="3" t="s">
        <v>20</v>
      </c>
      <c r="L44" s="3" t="s">
        <v>20</v>
      </c>
      <c r="M44" s="3" t="s">
        <v>20</v>
      </c>
      <c r="N44" s="3" t="s">
        <v>20</v>
      </c>
      <c r="O44" s="3" t="s">
        <v>20</v>
      </c>
      <c r="P44" s="3" t="s">
        <v>20</v>
      </c>
      <c r="Q44" s="3" t="s">
        <v>20</v>
      </c>
      <c r="R44" s="3" t="s">
        <v>20</v>
      </c>
      <c r="S44" s="3" t="s">
        <v>20</v>
      </c>
      <c r="T44" s="3" t="s">
        <v>20</v>
      </c>
      <c r="U44" s="3">
        <v>1</v>
      </c>
    </row>
    <row r="47" spans="1:21" x14ac:dyDescent="0.25">
      <c r="A47" s="1"/>
      <c r="B47" s="4" t="s">
        <v>21</v>
      </c>
      <c r="C47" s="4" t="s">
        <v>22</v>
      </c>
      <c r="E47" s="1"/>
      <c r="F47" s="4" t="s">
        <v>21</v>
      </c>
      <c r="G47" s="4" t="s">
        <v>22</v>
      </c>
    </row>
    <row r="48" spans="1:21" x14ac:dyDescent="0.25">
      <c r="A48" s="1" t="s">
        <v>0</v>
      </c>
      <c r="B48" s="16">
        <v>0.26900000000000002</v>
      </c>
      <c r="C48" s="2" t="s">
        <v>23</v>
      </c>
      <c r="E48" s="1"/>
      <c r="F48" s="3"/>
      <c r="G48" s="2"/>
    </row>
    <row r="49" spans="1:7" x14ac:dyDescent="0.25">
      <c r="A49" s="1" t="s">
        <v>1</v>
      </c>
      <c r="B49" s="16">
        <v>0.29099999999999998</v>
      </c>
      <c r="C49" s="2" t="s">
        <v>23</v>
      </c>
      <c r="E49" s="1" t="s">
        <v>3</v>
      </c>
      <c r="F49" s="16">
        <v>0.43099999999999999</v>
      </c>
      <c r="G49" s="15" t="s">
        <v>25</v>
      </c>
    </row>
    <row r="50" spans="1:7" x14ac:dyDescent="0.25">
      <c r="A50" s="1" t="s">
        <v>2</v>
      </c>
      <c r="B50" s="16">
        <v>-0.67200000000000004</v>
      </c>
      <c r="C50" s="2" t="s">
        <v>24</v>
      </c>
      <c r="E50" s="1" t="s">
        <v>4</v>
      </c>
      <c r="F50" s="16">
        <v>0.41</v>
      </c>
      <c r="G50" s="15" t="s">
        <v>25</v>
      </c>
    </row>
    <row r="51" spans="1:7" x14ac:dyDescent="0.25">
      <c r="A51" s="1" t="s">
        <v>3</v>
      </c>
      <c r="B51" s="16">
        <v>0.43099999999999999</v>
      </c>
      <c r="C51" s="2" t="s">
        <v>25</v>
      </c>
      <c r="E51" s="1" t="s">
        <v>5</v>
      </c>
      <c r="F51" s="16">
        <v>0.318</v>
      </c>
      <c r="G51" s="15" t="s">
        <v>25</v>
      </c>
    </row>
    <row r="52" spans="1:7" x14ac:dyDescent="0.25">
      <c r="A52" s="1" t="s">
        <v>4</v>
      </c>
      <c r="B52" s="16">
        <v>0.41</v>
      </c>
      <c r="C52" s="2" t="s">
        <v>25</v>
      </c>
      <c r="E52" s="1" t="s">
        <v>1</v>
      </c>
      <c r="F52" s="16">
        <v>0.29099999999999998</v>
      </c>
      <c r="G52" s="2" t="s">
        <v>23</v>
      </c>
    </row>
    <row r="53" spans="1:7" x14ac:dyDescent="0.25">
      <c r="A53" s="1" t="s">
        <v>5</v>
      </c>
      <c r="B53" s="16">
        <v>0.318</v>
      </c>
      <c r="C53" s="2" t="s">
        <v>25</v>
      </c>
      <c r="E53" s="1" t="s">
        <v>0</v>
      </c>
      <c r="F53" s="16">
        <v>0.26900000000000002</v>
      </c>
      <c r="G53" s="2" t="s">
        <v>23</v>
      </c>
    </row>
    <row r="54" spans="1:7" x14ac:dyDescent="0.25">
      <c r="A54" s="1" t="s">
        <v>6</v>
      </c>
      <c r="B54" s="16">
        <v>-0.35299999999999998</v>
      </c>
      <c r="C54" s="2" t="s">
        <v>26</v>
      </c>
      <c r="E54" s="1" t="s">
        <v>7</v>
      </c>
      <c r="F54" s="16">
        <v>7.4999999999999997E-2</v>
      </c>
      <c r="G54" s="2" t="s">
        <v>23</v>
      </c>
    </row>
    <row r="55" spans="1:7" x14ac:dyDescent="0.25">
      <c r="A55" s="1" t="s">
        <v>7</v>
      </c>
      <c r="B55" s="16">
        <v>7.4999999999999997E-2</v>
      </c>
      <c r="C55" s="2" t="s">
        <v>23</v>
      </c>
      <c r="E55" s="1" t="s">
        <v>16</v>
      </c>
      <c r="F55" s="8">
        <v>2.04152516208706E-2</v>
      </c>
      <c r="G55" s="2" t="s">
        <v>30</v>
      </c>
    </row>
    <row r="56" spans="1:7" x14ac:dyDescent="0.25">
      <c r="A56" s="1" t="s">
        <v>8</v>
      </c>
      <c r="B56" s="16">
        <v>-0.76500000000000001</v>
      </c>
      <c r="C56" s="2" t="s">
        <v>24</v>
      </c>
      <c r="E56" s="1" t="s">
        <v>13</v>
      </c>
      <c r="F56" s="8">
        <v>1.8321272732200401E-2</v>
      </c>
      <c r="G56" s="2" t="s">
        <v>30</v>
      </c>
    </row>
    <row r="57" spans="1:7" x14ac:dyDescent="0.25">
      <c r="A57" s="1" t="s">
        <v>9</v>
      </c>
      <c r="B57" s="16">
        <v>-0.70899999999999996</v>
      </c>
      <c r="C57" s="2" t="s">
        <v>24</v>
      </c>
      <c r="E57" s="1" t="s">
        <v>14</v>
      </c>
      <c r="F57" s="8">
        <v>1.6108733954190699E-2</v>
      </c>
      <c r="G57" s="2" t="s">
        <v>30</v>
      </c>
    </row>
    <row r="58" spans="1:7" x14ac:dyDescent="0.25">
      <c r="A58" s="1" t="s">
        <v>10</v>
      </c>
      <c r="B58" s="8">
        <v>4.9444262830990503E-3</v>
      </c>
      <c r="C58" s="2" t="s">
        <v>27</v>
      </c>
      <c r="E58" s="1" t="s">
        <v>18</v>
      </c>
      <c r="F58" s="8">
        <v>5.9664694280078898E-3</v>
      </c>
      <c r="G58" s="2" t="s">
        <v>29</v>
      </c>
    </row>
    <row r="59" spans="1:7" x14ac:dyDescent="0.25">
      <c r="A59" s="1" t="s">
        <v>11</v>
      </c>
      <c r="B59" s="8">
        <v>3.2771535580524299E-3</v>
      </c>
      <c r="C59" s="2" t="s">
        <v>27</v>
      </c>
      <c r="E59" s="1" t="s">
        <v>12</v>
      </c>
      <c r="F59" s="8">
        <v>5.9235976789168204E-3</v>
      </c>
      <c r="G59" s="2" t="s">
        <v>29</v>
      </c>
    </row>
    <row r="60" spans="1:7" x14ac:dyDescent="0.25">
      <c r="A60" s="1" t="s">
        <v>12</v>
      </c>
      <c r="B60" s="8">
        <v>5.9235976789168204E-3</v>
      </c>
      <c r="C60" s="2" t="s">
        <v>27</v>
      </c>
      <c r="E60" s="1" t="s">
        <v>10</v>
      </c>
      <c r="F60" s="8">
        <v>4.9444262830990503E-3</v>
      </c>
      <c r="G60" s="2" t="s">
        <v>29</v>
      </c>
    </row>
    <row r="61" spans="1:7" x14ac:dyDescent="0.25">
      <c r="A61" s="1" t="s">
        <v>13</v>
      </c>
      <c r="B61" s="8">
        <v>1.8321272732200401E-2</v>
      </c>
      <c r="C61" s="2" t="s">
        <v>28</v>
      </c>
      <c r="E61" s="1" t="s">
        <v>11</v>
      </c>
      <c r="F61" s="8">
        <v>3.2771535580524299E-3</v>
      </c>
      <c r="G61" s="2" t="s">
        <v>29</v>
      </c>
    </row>
    <row r="62" spans="1:7" x14ac:dyDescent="0.25">
      <c r="A62" s="1" t="s">
        <v>14</v>
      </c>
      <c r="B62" s="8">
        <v>1.6108733954190699E-2</v>
      </c>
      <c r="C62" s="2" t="s">
        <v>28</v>
      </c>
      <c r="E62" s="1" t="s">
        <v>15</v>
      </c>
      <c r="F62" s="8">
        <v>2.0200387847446599E-3</v>
      </c>
      <c r="G62" s="2" t="s">
        <v>29</v>
      </c>
    </row>
    <row r="63" spans="1:7" x14ac:dyDescent="0.25">
      <c r="A63" s="1" t="s">
        <v>15</v>
      </c>
      <c r="B63" s="8">
        <v>2.0200387847446599E-3</v>
      </c>
      <c r="C63" s="2" t="s">
        <v>27</v>
      </c>
      <c r="E63" s="1" t="s">
        <v>17</v>
      </c>
      <c r="F63" s="8">
        <v>1.02157567832625E-3</v>
      </c>
      <c r="G63" s="2" t="s">
        <v>29</v>
      </c>
    </row>
    <row r="64" spans="1:7" x14ac:dyDescent="0.25">
      <c r="A64" s="1" t="s">
        <v>16</v>
      </c>
      <c r="B64" s="8">
        <v>2.04152516208706E-2</v>
      </c>
      <c r="C64" s="2" t="s">
        <v>28</v>
      </c>
      <c r="E64" s="1" t="s">
        <v>6</v>
      </c>
      <c r="F64" s="16">
        <v>-0.35299999999999998</v>
      </c>
      <c r="G64" s="17" t="s">
        <v>26</v>
      </c>
    </row>
    <row r="65" spans="1:7" x14ac:dyDescent="0.25">
      <c r="A65" s="1" t="s">
        <v>17</v>
      </c>
      <c r="B65" s="8">
        <v>1.02157567832625E-3</v>
      </c>
      <c r="C65" s="2" t="s">
        <v>27</v>
      </c>
      <c r="E65" s="1" t="s">
        <v>2</v>
      </c>
      <c r="F65" s="16">
        <v>-0.67200000000000004</v>
      </c>
      <c r="G65" s="17" t="s">
        <v>24</v>
      </c>
    </row>
    <row r="66" spans="1:7" x14ac:dyDescent="0.25">
      <c r="A66" s="1" t="s">
        <v>18</v>
      </c>
      <c r="B66" s="8">
        <v>5.9664694280078898E-3</v>
      </c>
      <c r="C66" s="2" t="s">
        <v>27</v>
      </c>
      <c r="E66" s="1" t="s">
        <v>9</v>
      </c>
      <c r="F66" s="16">
        <v>-0.70899999999999996</v>
      </c>
      <c r="G66" s="17" t="s">
        <v>24</v>
      </c>
    </row>
    <row r="67" spans="1:7" x14ac:dyDescent="0.25">
      <c r="A67" s="1" t="s">
        <v>19</v>
      </c>
      <c r="B67" s="3">
        <v>1</v>
      </c>
      <c r="C67" s="2">
        <v>1</v>
      </c>
      <c r="E67" s="1" t="s">
        <v>8</v>
      </c>
      <c r="F67" s="16">
        <v>-0.76500000000000001</v>
      </c>
      <c r="G67" s="17" t="s">
        <v>24</v>
      </c>
    </row>
  </sheetData>
  <autoFilter ref="E47:G67" xr:uid="{7354A73E-C4DF-4A8E-B3E8-F0196D6FADDE}">
    <sortState xmlns:xlrd2="http://schemas.microsoft.com/office/spreadsheetml/2017/richdata2" ref="E48:G67">
      <sortCondition descending="1" ref="F47:F67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Shreyash Jaiswal</dc:creator>
  <cp:lastModifiedBy>Shreyash Jaiswal</cp:lastModifiedBy>
  <dcterms:created xsi:type="dcterms:W3CDTF">2023-04-04T09:59:07Z</dcterms:created>
  <dcterms:modified xsi:type="dcterms:W3CDTF">2023-04-07T15:19:30Z</dcterms:modified>
</cp:coreProperties>
</file>