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ADMIN\Downloads\Excel Dump\"/>
    </mc:Choice>
  </mc:AlternateContent>
  <xr:revisionPtr revIDLastSave="0" documentId="13_ncr:1_{A60EE5E7-E439-482D-8164-421F9B7A5345}" xr6:coauthVersionLast="47" xr6:coauthVersionMax="47" xr10:uidLastSave="{00000000-0000-0000-0000-000000000000}"/>
  <bookViews>
    <workbookView xWindow="-108" yWindow="-108" windowWidth="23256" windowHeight="12456" xr2:uid="{6F716FE0-A4DF-418B-900B-3408E44BFC15}"/>
  </bookViews>
  <sheets>
    <sheet name="skill job analysis" sheetId="13" r:id="rId1"/>
    <sheet name="Salary vs Skills" sheetId="14" r:id="rId2"/>
    <sheet name="Salary Analysis" sheetId="15" r:id="rId3"/>
  </sheets>
  <definedNames>
    <definedName name="Slicer_job_country">#N/A</definedName>
    <definedName name="Slicer_job_title_short">#N/A</definedName>
  </definedNames>
  <calcPr calcId="191029"/>
  <pivotCaches>
    <pivotCache cacheId="0" r:id="rId4"/>
    <pivotCache cacheId="1" r:id="rId5"/>
    <pivotCache cacheId="4" r:id="rId6"/>
  </pivotCaches>
  <extLst>
    <ext xmlns:x14="http://schemas.microsoft.com/office/spreadsheetml/2009/9/main" uri="{876F7934-8845-4945-9796-88D515C7AA90}">
      <x14:pivotCaches>
        <pivotCache cacheId="5"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7be77702-5690-4725-a927-5db99d806a09" name="data_jobs_all" connection="Query - data_jobs_all"/>
          <x15:modelTable id="data_jobs_skills_bb7afcde-cd89-45d4-a279-7dc09a277a52"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4" l="1" a="1"/>
  <c r="E1"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4753B0-79F1-4696-B66F-E034C7CB3E38}" name="Query - data_jobs_all" description="Connection to the 'data_jobs_all' query in the workbook." type="100" refreshedVersion="8" minRefreshableVersion="5">
    <extLst>
      <ext xmlns:x15="http://schemas.microsoft.com/office/spreadsheetml/2010/11/main" uri="{DE250136-89BD-433C-8126-D09CA5730AF9}">
        <x15:connection id="9bb0f15f-4ced-474c-b576-bae574cfbe7d"/>
      </ext>
    </extLst>
  </connection>
  <connection id="2" xr16:uid="{9DAAEF83-AF05-4DE1-945F-3AD6B273F8A5}" name="Query - data_jobs_skills" description="Connection to the 'data_jobs_skills' query in the workbook." type="100" refreshedVersion="8" minRefreshableVersion="5">
    <extLst>
      <ext xmlns:x15="http://schemas.microsoft.com/office/spreadsheetml/2010/11/main" uri="{DE250136-89BD-433C-8126-D09CA5730AF9}">
        <x15:connection id="1383028d-a58d-4842-bba7-7dfe5c55934f"/>
      </ext>
    </extLst>
  </connection>
  <connection id="3" xr16:uid="{DE9C0B4B-F862-4485-8C4A-F03887CBFCD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<sst xmlns="http://schemas.openxmlformats.org/spreadsheetml/2006/main" count="42" uniqueCount="27">
  <si>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</si>
  <si>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</si>
  <si>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</si>
  <si>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</si>
  <si>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</si>
  <si>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</si>
  <si>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</si>
  <si>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</si>
  <si>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</si>
  <si>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</si>
  <si>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</si>
  <si>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</si>
  <si>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</si>
  <si>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</si>
  <si>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</si>
  <si>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</si>
  <si>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</si>
  <si>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</si>
  <si>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</si>
  <si>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</si>
  <si>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</si>
  <si>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</si>
  <si>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</si>
  <si>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</si>
  <si>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</si>
  <si>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</si>
  <si>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skill likelyhood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</si>
</sst>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 intro.xlsx]skill job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 analysis'!$B$1</c:f>
              <c:strCache>
                <c:ptCount val="1"/>
                <c:pt idx="0">
                  <c:v>Total</c:v>
                </c:pt>
              </c:strCache>
            </c:strRef>
          </c:tx>
          <c:spPr>
            <a:solidFill>
              <a:schemeClr val="accent1"/>
            </a:solidFill>
            <a:ln>
              <a:noFill/>
            </a:ln>
            <a:effectLst/>
          </c:spPr>
          <c:invertIfNegative val="0"/>
          <c:cat>
            <c:strRef>
              <c:f>'skill job analysis'!$A$2:$A$12</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 job analysis'!$B$2:$B$12</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339C-429B-9876-DCE91E31EDDC}"/>
            </c:ext>
          </c:extLst>
        </c:ser>
        <c:dLbls>
          <c:showLegendKey val="0"/>
          <c:showVal val="0"/>
          <c:showCatName val="0"/>
          <c:showSerName val="0"/>
          <c:showPercent val="0"/>
          <c:showBubbleSize val="0"/>
        </c:dLbls>
        <c:gapWidth val="182"/>
        <c:axId val="55632176"/>
        <c:axId val="55629776"/>
      </c:barChart>
      <c:catAx>
        <c:axId val="5563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9776"/>
        <c:crosses val="autoZero"/>
        <c:auto val="1"/>
        <c:lblAlgn val="ctr"/>
        <c:lblOffset val="100"/>
        <c:noMultiLvlLbl val="0"/>
      </c:catAx>
      <c:valAx>
        <c:axId val="55629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3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0675675675675678E-2"/>
                  <c:y val="7.1644042232277522E-2"/>
                </c:manualLayout>
              </c:layout>
              <c:tx>
                <c:rich>
                  <a:bodyPr/>
                  <a:lstStyle/>
                  <a:p>
                    <a:fld id="{A723EB3D-A75A-4090-867B-A9A04157FF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1A8-44B7-8A32-2C3E65D4DC0A}"/>
                </c:ext>
              </c:extLst>
            </c:dLbl>
            <c:dLbl>
              <c:idx val="1"/>
              <c:layout>
                <c:manualLayout>
                  <c:x val="-3.3783783783783786E-2"/>
                  <c:y val="5.6561085972850644E-2"/>
                </c:manualLayout>
              </c:layout>
              <c:tx>
                <c:rich>
                  <a:bodyPr/>
                  <a:lstStyle/>
                  <a:p>
                    <a:fld id="{74EFA134-4722-4EAA-AC61-5ED14E1466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1A8-44B7-8A32-2C3E65D4DC0A}"/>
                </c:ext>
              </c:extLst>
            </c:dLbl>
            <c:dLbl>
              <c:idx val="2"/>
              <c:tx>
                <c:rich>
                  <a:bodyPr/>
                  <a:lstStyle/>
                  <a:p>
                    <a:fld id="{8F22D937-6300-4512-B739-BECCCCE45F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1A8-44B7-8A32-2C3E65D4DC0A}"/>
                </c:ext>
              </c:extLst>
            </c:dLbl>
            <c:dLbl>
              <c:idx val="3"/>
              <c:layout>
                <c:manualLayout>
                  <c:x val="7.5075075075075074E-3"/>
                  <c:y val="3.7707390648566426E-3"/>
                </c:manualLayout>
              </c:layout>
              <c:tx>
                <c:rich>
                  <a:bodyPr/>
                  <a:lstStyle/>
                  <a:p>
                    <a:fld id="{A1995C0F-12E5-452C-AB5F-73F0925585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1A8-44B7-8A32-2C3E65D4DC0A}"/>
                </c:ext>
              </c:extLst>
            </c:dLbl>
            <c:dLbl>
              <c:idx val="4"/>
              <c:tx>
                <c:rich>
                  <a:bodyPr/>
                  <a:lstStyle/>
                  <a:p>
                    <a:fld id="{1EFF2F85-5642-4462-BB1F-0E74A8FC87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1A8-44B7-8A32-2C3E65D4DC0A}"/>
                </c:ext>
              </c:extLst>
            </c:dLbl>
            <c:dLbl>
              <c:idx val="5"/>
              <c:layout>
                <c:manualLayout>
                  <c:x val="-2.2522522522522591E-2"/>
                  <c:y val="-5.6561085972850679E-2"/>
                </c:manualLayout>
              </c:layout>
              <c:tx>
                <c:rich>
                  <a:bodyPr/>
                  <a:lstStyle/>
                  <a:p>
                    <a:fld id="{7629BA70-F4CC-4AD2-A7D7-D298D529AE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1A8-44B7-8A32-2C3E65D4DC0A}"/>
                </c:ext>
              </c:extLst>
            </c:dLbl>
            <c:dLbl>
              <c:idx val="6"/>
              <c:layout>
                <c:manualLayout>
                  <c:x val="-7.31981981981982E-2"/>
                  <c:y val="-6.0331825037707391E-2"/>
                </c:manualLayout>
              </c:layout>
              <c:tx>
                <c:rich>
                  <a:bodyPr/>
                  <a:lstStyle/>
                  <a:p>
                    <a:fld id="{AAC45CAA-6926-47D3-8FD8-DA50A26D13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1A8-44B7-8A32-2C3E65D4DC0A}"/>
                </c:ext>
              </c:extLst>
            </c:dLbl>
            <c:dLbl>
              <c:idx val="7"/>
              <c:layout>
                <c:manualLayout>
                  <c:x val="1.3138138138138139E-2"/>
                  <c:y val="3.770739064856712E-3"/>
                </c:manualLayout>
              </c:layout>
              <c:tx>
                <c:rich>
                  <a:bodyPr/>
                  <a:lstStyle/>
                  <a:p>
                    <a:fld id="{7E48DAF5-81F3-4630-81C3-28E241AAE7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1A8-44B7-8A32-2C3E65D4DC0A}"/>
                </c:ext>
              </c:extLst>
            </c:dLbl>
            <c:dLbl>
              <c:idx val="8"/>
              <c:layout>
                <c:manualLayout>
                  <c:x val="-7.8828828828828829E-2"/>
                  <c:y val="-5.6561085972850679E-2"/>
                </c:manualLayout>
              </c:layout>
              <c:tx>
                <c:rich>
                  <a:bodyPr/>
                  <a:lstStyle/>
                  <a:p>
                    <a:fld id="{B7B9C340-0A01-40E2-B4BF-8B17A0E7B5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1A8-44B7-8A32-2C3E65D4DC0A}"/>
                </c:ext>
              </c:extLst>
            </c:dLbl>
            <c:dLbl>
              <c:idx val="9"/>
              <c:layout>
                <c:manualLayout>
                  <c:x val="-1.3138138138138139E-2"/>
                  <c:y val="6.7873303167420809E-2"/>
                </c:manualLayout>
              </c:layout>
              <c:tx>
                <c:rich>
                  <a:bodyPr/>
                  <a:lstStyle/>
                  <a:p>
                    <a:fld id="{A99113C3-7480-4497-93D5-0F8059557A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1A8-44B7-8A32-2C3E65D4DC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41A8-44B7-8A32-2C3E65D4DC0A}"/>
            </c:ext>
          </c:extLst>
        </c:ser>
        <c:dLbls>
          <c:showLegendKey val="0"/>
          <c:showVal val="0"/>
          <c:showCatName val="0"/>
          <c:showSerName val="0"/>
          <c:showPercent val="0"/>
          <c:showBubbleSize val="0"/>
        </c:dLbls>
        <c:axId val="1496624448"/>
        <c:axId val="1496624928"/>
      </c:scatterChart>
      <c:valAx>
        <c:axId val="149662444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624928"/>
        <c:crosses val="autoZero"/>
        <c:crossBetween val="midCat"/>
      </c:valAx>
      <c:valAx>
        <c:axId val="1496624928"/>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Salary</a:t>
                </a:r>
                <a:r>
                  <a:rPr lang="en-US" baseline="0"/>
                  <a:t>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6244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373380</xdr:colOff>
      <xdr:row>0</xdr:row>
      <xdr:rowOff>26670</xdr:rowOff>
    </xdr:from>
    <xdr:to>
      <xdr:col>12</xdr:col>
      <xdr:colOff>22860</xdr:colOff>
      <xdr:row>18</xdr:row>
      <xdr:rowOff>121920</xdr:rowOff>
    </xdr:to>
    <xdr:graphicFrame macro="">
      <xdr:nvGraphicFramePr>
        <xdr:cNvPr id="2" name="Chart 1">
          <a:extLst>
            <a:ext uri="{FF2B5EF4-FFF2-40B4-BE49-F238E27FC236}">
              <a16:creationId xmlns:a16="http://schemas.microsoft.com/office/drawing/2014/main" id="{F5D7305B-45F5-371D-CFCC-054C97B1C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13</xdr:row>
      <xdr:rowOff>7620</xdr:rowOff>
    </xdr:from>
    <xdr:to>
      <xdr:col>2</xdr:col>
      <xdr:colOff>38100</xdr:colOff>
      <xdr:row>27</xdr:row>
      <xdr:rowOff>28575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80B014A-5307-42E1-A18C-EB64ADCB5EF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0" y="2385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2</xdr:row>
      <xdr:rowOff>160020</xdr:rowOff>
    </xdr:from>
    <xdr:to>
      <xdr:col>16</xdr:col>
      <xdr:colOff>175260</xdr:colOff>
      <xdr:row>16</xdr:row>
      <xdr:rowOff>180975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D4485937-2BBF-F1AE-3CB2-929F318ED0DF}"/>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648700" y="525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487680</xdr:colOff>
      <xdr:row>0</xdr:row>
      <xdr:rowOff>7620</xdr:rowOff>
    </xdr:from>
    <xdr:to>
      <xdr:col>14</xdr:col>
      <xdr:colOff>342900</xdr:colOff>
      <xdr:row>18</xdr:row>
      <xdr:rowOff>83820</xdr:rowOff>
    </xdr:to>
    <xdr:graphicFrame macro="">
      <xdr:nvGraphicFramePr>
        <xdr:cNvPr id="2" name="Chart 1">
          <a:extLst>
            <a:ext uri="{FF2B5EF4-FFF2-40B4-BE49-F238E27FC236}">
              <a16:creationId xmlns:a16="http://schemas.microsoft.com/office/drawing/2014/main" id="{108AC7BB-3502-5D18-6B9F-9A30DEA0D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558799</xdr:colOff>
      <xdr:row>13</xdr:row>
      <xdr:rowOff>0</xdr:rowOff>
    </xdr:from>
    <xdr:to>
      <xdr:col>3</xdr:col>
      <xdr:colOff>703579</xdr:colOff>
      <xdr:row>24</xdr:row>
      <xdr:rowOff>40640</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458B35A0-C400-43DF-B7A5-78FFAC477730}"/>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2120899" y="2377440"/>
              <a:ext cx="1828800" cy="2052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28787</xdr:rowOff>
    </xdr:from>
    <xdr:to>
      <xdr:col>1</xdr:col>
      <xdr:colOff>266700</xdr:colOff>
      <xdr:row>24</xdr:row>
      <xdr:rowOff>49107</xdr:rowOff>
    </xdr:to>
    <mc:AlternateContent xmlns:mc="http://schemas.openxmlformats.org/markup-compatibility/2006" xmlns:a14="http://schemas.microsoft.com/office/drawing/2010/main">
      <mc:Choice Requires="a14">
        <xdr:graphicFrame macro="">
          <xdr:nvGraphicFramePr>
            <xdr:cNvPr id="4" name="job_title_short 2">
              <a:extLst>
                <a:ext uri="{FF2B5EF4-FFF2-40B4-BE49-F238E27FC236}">
                  <a16:creationId xmlns:a16="http://schemas.microsoft.com/office/drawing/2014/main" id="{C49C6AB5-B14E-446D-93F0-44614A845FDE}"/>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0" y="2406227"/>
              <a:ext cx="18288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365760</xdr:colOff>
      <xdr:row>0</xdr:row>
      <xdr:rowOff>0</xdr:rowOff>
    </xdr:from>
    <xdr:to>
      <xdr:col>7</xdr:col>
      <xdr:colOff>365760</xdr:colOff>
      <xdr:row>14</xdr:row>
      <xdr:rowOff>20955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222E968C-18BD-44B7-D96F-55E5B44F2B5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684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5.315784837963" createdVersion="8" refreshedVersion="8" minRefreshableVersion="3" recordCount="0" supportSubquery="1" supportAdvancedDrill="1" xr:uid="{CFF3F429-3006-40A1-B225-61519F8F1080}">
  <cacheSource type="external" connectionId="3"/>
  <cacheFields count="4">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8" level="32767"/>
    <cacheField name="[Measures].[Median Salary]" caption="Median Salary" numFmtId="0" hierarchy="29"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3"/>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 skills]" caption="Median salary - skills" measure="1" displayFolder="" measureGroup="data_jobs_skills" count="0"/>
    <cacheHierarchy uniqueName="[Measures].[skill likelyhood]" caption="skill likely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5.31578449074" createdVersion="8" refreshedVersion="8" minRefreshableVersion="3" recordCount="0" supportSubquery="1" supportAdvancedDrill="1" xr:uid="{54BC4E1B-0577-4E6A-B1F2-BE2D194E2F36}">
  <cacheSource type="external" connectionId="3"/>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9" level="32767"/>
    <cacheField name="[data_jobs_all].[job_country].[job_country]" caption="job_country" numFmtId="0" hierarchy="13" level="1">
      <sharedItems containsSemiMixedTypes="0" containsNonDate="0" containsString="0"/>
    </cacheField>
    <cacheField name="[Measures].[median salary US]" caption="median salary US" numFmtId="0" hierarchy="30" level="32767"/>
    <cacheField name="[Measures].[meDian Salary non-US]" caption="meDian Salary non-US" numFmtId="0" hierarchy="31"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3"/>
      </fieldsUsage>
    </cacheHierarchy>
    <cacheHierarchy uniqueName="[Measures].[meDian Salary non-US]" caption="meDian Salary non-US" measure="1" displayFolder="" measureGroup="data_jobs_all" count="0" oneField="1">
      <fieldsUsage count="1">
        <fieldUsage x="4"/>
      </fieldsUsage>
    </cacheHierarchy>
    <cacheHierarchy uniqueName="[Measures].[Median salary - skills]" caption="Median salary - skills" measure="1" displayFolder="" measureGroup="data_jobs_skills" count="0"/>
    <cacheHierarchy uniqueName="[Measures].[skill likelyhood]" caption="skill likely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5.332609143516" createdVersion="8" refreshedVersion="8" minRefreshableVersion="3" recordCount="0" supportSubquery="1" supportAdvancedDrill="1" xr:uid="{DA7916BB-AC50-49A5-A2FC-5410EE9B0457}">
  <cacheSource type="external" connectionId="3"/>
  <cacheFields count="3">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Measures].[skill likelyhood]" caption="skill likely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 skills]" caption="Median salary - skills" measure="1" displayFolder="" measureGroup="data_jobs_skills" count="0"/>
    <cacheHierarchy uniqueName="[Measures].[skill likelyhood]" caption="skill likelyhood" measure="1" displayFolder="" measureGroup="data_jobs_skills" count="0" oneField="1">
      <fieldsUsage count="1">
        <fieldUsage x="2"/>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2.311224305558" createdVersion="3" refreshedVersion="8" minRefreshableVersion="3" recordCount="0" supportSubquery="1" supportAdvancedDrill="1" xr:uid="{E2593DF6-6148-47DE-95A5-CB842709ED43}">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446930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F4E533-98A2-45BE-9DC5-020E804D6A34}" name="PivotTable2" cacheId="4" applyNumberFormats="0" applyBorderFormats="0" applyFontFormats="0" applyPatternFormats="0" applyAlignmentFormats="0" applyWidthHeightFormats="1" dataCaption="Values" tag="dd067ee9-961c-4810-ac7f-95f43c99918f" updatedVersion="8" minRefreshableVersion="3" useAutoFormatting="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2" subtotal="count" baseField="0" baseItem="0" numFmtId="9"/>
  </dataFields>
  <formats count="2">
    <format dxfId="1">
      <pivotArea outline="0" collapsedLevelsAreSubtotals="1" fieldPosition="0"/>
    </format>
    <format dxfId="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6108C-F594-4B63-83A8-8E2700D06D47}" name="PivotTable1" cacheId="0" applyNumberFormats="0" applyBorderFormats="0" applyFontFormats="0" applyPatternFormats="0" applyAlignmentFormats="0" applyWidthHeightFormats="1" dataCaption="Values" tag="9c0023a1-3f4e-4b0a-b767-410341834639"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52AE9D-D2F2-44D6-8DBC-CF66E1081478}" name="PivotTable2" cacheId="1" applyNumberFormats="0" applyBorderFormats="0" applyFontFormats="0" applyPatternFormats="0" applyAlignmentFormats="0" applyWidthHeightFormats="1" dataCaption="Values" tag="5adf6348-fefb-46fd-8325-f8eff7dbcee9"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0CFFC884-7707-4985-8082-67C6C1CC4788}" sourceName="[data_jobs_all].[job_country]">
  <pivotTables>
    <pivotTable tabId="13" name="PivotTable2"/>
    <pivotTable tabId="15" name="PivotTable2"/>
    <pivotTable tabId="14" name="PivotTable1"/>
  </pivotTables>
  <data>
    <olap pivotCacheId="544693012">
      <levels count="2">
        <level uniqueName="[data_jobs_all].[job_country].[(All)]" sourceCaption="(All)" count="0"/>
        <level uniqueName="[data_jobs_all].[job_country].[job_country]" sourceCaption="job_country" count="111">
          <ranges>
            <range startItem="0">
              <i n="[data_jobs_all].[job_country].&amp;[Albania]" c="Albania"/>
              <i n="[data_jobs_all].[job_country].&amp;[Argentina]" c="Argentina"/>
              <i n="[data_jobs_all].[job_country].&amp;[Armenia]" c="Armenia"/>
              <i n="[data_jobs_all].[job_country].&amp;[Australia]" c="Australia"/>
              <i n="[data_jobs_all].[job_country].&amp;[Austria]" c="Austria"/>
              <i n="[data_jobs_all].[job_country].&amp;[Belarus]" c="Belarus"/>
              <i n="[data_jobs_all].[job_country].&amp;[Belgium]" c="Belgium"/>
              <i n="[data_jobs_all].[job_country].&amp;[Brazil]" c="Brazil"/>
              <i n="[data_jobs_all].[job_country].&amp;[Bulgaria]" c="Bulgaria"/>
              <i n="[data_jobs_all].[job_country].&amp;[Cambodia]" c="Cambodia"/>
              <i n="[data_jobs_all].[job_country].&amp;[Canada]" c="Canada"/>
              <i n="[data_jobs_all].[job_country].&amp;[Chile]" c="Chile"/>
              <i n="[data_jobs_all].[job_country].&amp;[China]" c="China"/>
              <i n="[data_jobs_all].[job_country].&amp;[Colombia]" c="Colombia"/>
              <i n="[data_jobs_all].[job_country].&amp;[Costa Rica]" c="Costa Rica"/>
              <i n="[data_jobs_all].[job_country].&amp;[Croatia]" c="Croatia"/>
              <i n="[data_jobs_all].[job_country].&amp;[Cyprus]" c="Cyprus"/>
              <i n="[data_jobs_all].[job_country].&amp;[Czechia]" c="Czechia"/>
              <i n="[data_jobs_all].[job_country].&amp;[Denmark]" c="Denmark"/>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m]" c="Guam"/>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pan]" c="Japan"/>
              <i n="[data_jobs_all].[job_country].&amp;[Kazakhstan]" c="Kazakhstan"/>
              <i n="[data_jobs_all].[job_country].&amp;[Kenya]" c="Kenya"/>
              <i n="[data_jobs_all].[job_country].&amp;[Latvia]" c="Latvia"/>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negal]" c="Senegal"/>
              <i n="[data_jobs_all].[job_country].&amp;[Serbia]" c="Serbia"/>
              <i n="[data_jobs_all].[job_country].&amp;[Singapore]" c="Singapore"/>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rkey]" c="Turkey"/>
              <i n="[data_jobs_all].[job_country].&amp;[U.S. Virgin Islands]" c="U.S. Virgin Islands"/>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ietnam]" c="Vietnam"/>
              <i n="[data_jobs_all].[job_country].&amp;[Algeria]" c="Algeria"/>
              <i n="[data_jobs_all].[job_country].&amp;[Azerbaijan]" c="Azerbaijan"/>
              <i n="[data_jobs_all].[job_country].&amp;[Bahamas]" c="Bahamas"/>
              <i n="[data_jobs_all].[job_country].&amp;[Bangladesh]" c="Bangladesh"/>
              <i n="[data_jobs_all].[job_country].&amp;[Benin]" c="Benin"/>
              <i n="[data_jobs_all].[job_country].&amp;[Bolivia]" c="Bolivia"/>
              <i n="[data_jobs_all].[job_country].&amp;[Bosnia and Herzegovina]" c="Bosnia and Herzegovina"/>
              <i n="[data_jobs_all].[job_country].&amp;[Brunei]" c="Brunei"/>
              <i n="[data_jobs_all].[job_country].&amp;[Cameroon]" c="Cameroon"/>
              <i n="[data_jobs_all].[job_country].&amp;[Congo, Democratic Republic of the]" c="Congo, Democratic Republic of the"/>
              <i n="[data_jobs_all].[job_country].&amp;[Côte d'Ivoire]" c="Côte d'Ivoire"/>
              <i n="[data_jobs_all].[job_country].&amp;[Dominican Republic]" c="Dominican Republic"/>
              <i n="[data_jobs_all].[job_country].&amp;[Ecuador]" c="Ecuador"/>
              <i n="[data_jobs_all].[job_country].&amp;[Gambia]" c="Gambia"/>
              <i n="[data_jobs_all].[job_country].&amp;[Ghana]" c="Ghana"/>
              <i n="[data_jobs_all].[job_country].&amp;[Honduras]" c="Honduras"/>
              <i n="[data_jobs_all].[job_country].&amp;[Jamaica]" c="Jamaica"/>
              <i n="[data_jobs_all].[job_country].&amp;[Jordan]" c="Jordan"/>
              <i n="[data_jobs_all].[job_country].&amp;[Lebanon]" c="Lebanon"/>
              <i n="[data_jobs_all].[job_country].&amp;[Paraguay]" c="Paraguay"/>
              <i n="[data_jobs_all].[job_country].&amp;[Russia]" c="Russia"/>
              <i n="[data_jobs_all].[job_country].&amp;[Slovakia]" c="Slovakia"/>
              <i n="[data_jobs_all].[job_country].&amp;[Slovenia]" c="Slovenia"/>
              <i n="[data_jobs_all].[job_country].&amp;[Tunisia]" c="Tunisia"/>
              <i n="[data_jobs_all].[job_country].&amp;[Uganda]" c="Uganda"/>
              <i n="[data_jobs_all].[job_country].&amp;[Venezuela]" c="Venezuela"/>
              <i n="[data_jobs_all].[job_country].&amp;[Zambia]" c="Zambia"/>
              <i n="[data_jobs_all].[job_country].&amp;[Zimbabwe]" c="Zimbabwe"/>
            </range>
          </ranges>
        </level>
      </levels>
      <selections count="1">
        <selection n="[data_jobs_all].[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AC2C0FF-FE61-464B-BAFB-0BD94F126874}" sourceName="[data_jobs_all].[job_title_short]">
  <pivotTables>
    <pivotTable tabId="13" name="PivotTable2"/>
  </pivotTables>
  <data>
    <olap pivotCacheId="544693012">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655FE737-0C79-4DFF-834B-CB9F4E633705}" cache="Slicer_job_country" caption="country" startItem="76" level="1" style="SlicerStyleLight4" rowHeight="247650"/>
  <slicer name="job_title_short" xr10:uid="{90DA1E68-0919-492D-8B1D-8D35EB04EF5B}" cache="Slicer_job_title_short" caption="job_title" level="1"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6281D128-E1E7-4CAA-B872-FDDD7AF85730}" cache="Slicer_job_country" caption="country" level="1" style="SlicerStyleLight4" rowHeight="247650"/>
  <slicer name="job_title_short 2" xr10:uid="{0FAB42E2-CC6B-46BD-AA91-4739C97478D7}" cache="Slicer_job_title_short" caption="job_title" level="1" style="SlicerStyleLight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BE17ACF-21E9-43D9-A001-6240699ED55E}" cache="Slicer_job_country" caption="country" level="1"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73FD0-3537-4450-BB74-51C75E5E8FC0}">
  <dimension ref="A1:B12"/>
  <sheetViews>
    <sheetView tabSelected="1" workbookViewId="0">
      <selection activeCell="B3" sqref="B3"/>
    </sheetView>
  </sheetViews>
  <sheetFormatPr defaultRowHeight="14.4" x14ac:dyDescent="0.3"/>
  <cols>
    <col min="1" max="1" width="12.44140625" bestFit="1" customWidth="1"/>
    <col min="2" max="2" width="13.6640625" bestFit="1" customWidth="1"/>
  </cols>
  <sheetData>
    <row r="1" spans="1:2" x14ac:dyDescent="0.3">
      <c r="A1" s="1" t="s">
        <v>11</v>
      </c>
      <c r="B1" s="5" t="s">
        <v>26</v>
      </c>
    </row>
    <row r="2" spans="1:2" x14ac:dyDescent="0.3">
      <c r="A2" s="2" t="s">
        <v>10</v>
      </c>
      <c r="B2" s="5">
        <v>6.5479908390589217E-2</v>
      </c>
    </row>
    <row r="3" spans="1:2" x14ac:dyDescent="0.3">
      <c r="A3" s="2" t="s">
        <v>20</v>
      </c>
      <c r="B3" s="5">
        <v>9.0672496356443893E-2</v>
      </c>
    </row>
    <row r="4" spans="1:2" x14ac:dyDescent="0.3">
      <c r="A4" s="2" t="s">
        <v>19</v>
      </c>
      <c r="B4" s="5">
        <v>9.775140537164273E-2</v>
      </c>
    </row>
    <row r="5" spans="1:2" x14ac:dyDescent="0.3">
      <c r="A5" s="2" t="s">
        <v>16</v>
      </c>
      <c r="B5" s="5">
        <v>0.16062877368311471</v>
      </c>
    </row>
    <row r="6" spans="1:2" x14ac:dyDescent="0.3">
      <c r="A6" s="2" t="s">
        <v>21</v>
      </c>
      <c r="B6" s="5">
        <v>0.16958151155527795</v>
      </c>
    </row>
    <row r="7" spans="1:2" x14ac:dyDescent="0.3">
      <c r="A7" s="2" t="s">
        <v>18</v>
      </c>
      <c r="B7" s="5">
        <v>0.17489069331667709</v>
      </c>
    </row>
    <row r="8" spans="1:2" x14ac:dyDescent="0.3">
      <c r="A8" s="2" t="s">
        <v>15</v>
      </c>
      <c r="B8" s="5">
        <v>0.28367686862377678</v>
      </c>
    </row>
    <row r="9" spans="1:2" x14ac:dyDescent="0.3">
      <c r="A9" s="2" t="s">
        <v>14</v>
      </c>
      <c r="B9" s="5">
        <v>0.28784093275036438</v>
      </c>
    </row>
    <row r="10" spans="1:2" x14ac:dyDescent="0.3">
      <c r="A10" s="2" t="s">
        <v>17</v>
      </c>
      <c r="B10" s="5">
        <v>0.39964605454924007</v>
      </c>
    </row>
    <row r="11" spans="1:2" x14ac:dyDescent="0.3">
      <c r="A11" s="2" t="s">
        <v>13</v>
      </c>
      <c r="B11" s="5">
        <v>0.52394336872787839</v>
      </c>
    </row>
    <row r="12" spans="1:2" x14ac:dyDescent="0.3">
      <c r="A12" s="2" t="s">
        <v>12</v>
      </c>
      <c r="B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ACC7D-D307-430B-8683-8BBA65F608E4}">
  <dimension ref="A1:G12"/>
  <sheetViews>
    <sheetView workbookViewId="0">
      <selection activeCell="K26" sqref="K26"/>
    </sheetView>
  </sheetViews>
  <sheetFormatPr defaultRowHeight="14.4" x14ac:dyDescent="0.3"/>
  <cols>
    <col min="1" max="1" width="22.77734375" bestFit="1" customWidth="1"/>
    <col min="2" max="2" width="12.6640625" bestFit="1" customWidth="1"/>
    <col min="3" max="4" width="11.88671875" bestFit="1" customWidth="1"/>
  </cols>
  <sheetData>
    <row r="1" spans="1:7" x14ac:dyDescent="0.3">
      <c r="A1" s="1" t="s">
        <v>11</v>
      </c>
      <c r="B1" t="s">
        <v>23</v>
      </c>
      <c r="C1" t="s">
        <v>22</v>
      </c>
      <c r="E1" t="str" cm="1">
        <f t="array" ref="E1:G11">A1:C11</f>
        <v>Row Labels</v>
      </c>
      <c r="F1" t="str">
        <v>Median Salary</v>
      </c>
      <c r="G1" t="str">
        <v>Skills per Job</v>
      </c>
    </row>
    <row r="2" spans="1:7" x14ac:dyDescent="0.3">
      <c r="A2" s="2" t="s">
        <v>0</v>
      </c>
      <c r="B2" s="4">
        <v>155000</v>
      </c>
      <c r="C2" s="3">
        <v>5.2608262817322053</v>
      </c>
      <c r="E2" t="str">
        <v>Senior Data Scientist</v>
      </c>
      <c r="F2">
        <v>155000</v>
      </c>
      <c r="G2">
        <v>5.2608262817322053</v>
      </c>
    </row>
    <row r="3" spans="1:7" x14ac:dyDescent="0.3">
      <c r="A3" s="2" t="s">
        <v>5</v>
      </c>
      <c r="B3" s="4">
        <v>147500</v>
      </c>
      <c r="C3" s="3">
        <v>8.1405163853028792</v>
      </c>
      <c r="E3" t="str">
        <v>Senior Data Engineer</v>
      </c>
      <c r="F3">
        <v>147500</v>
      </c>
      <c r="G3">
        <v>8.1405163853028792</v>
      </c>
    </row>
    <row r="4" spans="1:7" x14ac:dyDescent="0.3">
      <c r="A4" s="2" t="s">
        <v>4</v>
      </c>
      <c r="B4" s="4">
        <v>127500</v>
      </c>
      <c r="C4" s="3">
        <v>4.9271336080047083</v>
      </c>
      <c r="E4" t="str">
        <v>Data Scientist</v>
      </c>
      <c r="F4">
        <v>127500</v>
      </c>
      <c r="G4">
        <v>4.9271336080047083</v>
      </c>
    </row>
    <row r="5" spans="1:7" x14ac:dyDescent="0.3">
      <c r="A5" s="2" t="s">
        <v>1</v>
      </c>
      <c r="B5" s="4">
        <v>125000</v>
      </c>
      <c r="C5" s="3">
        <v>6.961963732861566</v>
      </c>
      <c r="E5" t="str">
        <v>Data Engineer</v>
      </c>
      <c r="F5">
        <v>125000</v>
      </c>
      <c r="G5">
        <v>6.961963732861566</v>
      </c>
    </row>
    <row r="6" spans="1:7" x14ac:dyDescent="0.3">
      <c r="A6" s="2" t="s">
        <v>2</v>
      </c>
      <c r="B6" s="4">
        <v>111175</v>
      </c>
      <c r="C6" s="3">
        <v>4.3544474393531001</v>
      </c>
      <c r="E6" t="str">
        <v>Senior Data Analyst</v>
      </c>
      <c r="F6">
        <v>111175</v>
      </c>
      <c r="G6">
        <v>4.3544474393531001</v>
      </c>
    </row>
    <row r="7" spans="1:7" x14ac:dyDescent="0.3">
      <c r="A7" s="2" t="s">
        <v>3</v>
      </c>
      <c r="B7" s="4">
        <v>107550</v>
      </c>
      <c r="C7" s="3">
        <v>5.2834138486312403</v>
      </c>
      <c r="E7" t="str">
        <v>Machine Learning Engineer</v>
      </c>
      <c r="F7">
        <v>107550</v>
      </c>
      <c r="G7">
        <v>5.2834138486312403</v>
      </c>
    </row>
    <row r="8" spans="1:7" x14ac:dyDescent="0.3">
      <c r="A8" s="2" t="s">
        <v>7</v>
      </c>
      <c r="B8" s="4">
        <v>99150</v>
      </c>
      <c r="C8" s="3">
        <v>5.5445026178010473</v>
      </c>
      <c r="E8" t="str">
        <v>Software Engineer</v>
      </c>
      <c r="F8">
        <v>99150</v>
      </c>
      <c r="G8">
        <v>5.5445026178010473</v>
      </c>
    </row>
    <row r="9" spans="1:7" x14ac:dyDescent="0.3">
      <c r="A9" s="2" t="s">
        <v>6</v>
      </c>
      <c r="B9" s="4">
        <v>90000</v>
      </c>
      <c r="C9" s="3">
        <v>3.600978555069748</v>
      </c>
      <c r="E9" t="str">
        <v>Data Analyst</v>
      </c>
      <c r="F9">
        <v>90000</v>
      </c>
      <c r="G9">
        <v>3.600978555069748</v>
      </c>
    </row>
    <row r="10" spans="1:7" x14ac:dyDescent="0.3">
      <c r="A10" s="2" t="s">
        <v>9</v>
      </c>
      <c r="B10" s="4">
        <v>90000</v>
      </c>
      <c r="C10" s="3">
        <v>4.8023255813953485</v>
      </c>
      <c r="E10" t="str">
        <v>Cloud Engineer</v>
      </c>
      <c r="F10">
        <v>90000</v>
      </c>
      <c r="G10">
        <v>4.8023255813953485</v>
      </c>
    </row>
    <row r="11" spans="1:7" x14ac:dyDescent="0.3">
      <c r="A11" s="2" t="s">
        <v>8</v>
      </c>
      <c r="B11" s="4">
        <v>85000</v>
      </c>
      <c r="C11" s="3">
        <v>3.2997002997002998</v>
      </c>
      <c r="E11" t="str">
        <v>Business Analyst</v>
      </c>
      <c r="F11">
        <v>85000</v>
      </c>
      <c r="G11">
        <v>3.2997002997002998</v>
      </c>
    </row>
    <row r="12" spans="1:7" x14ac:dyDescent="0.3">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34687-8E49-4502-83A2-571978A1C27D}">
  <dimension ref="A1:D12"/>
  <sheetViews>
    <sheetView workbookViewId="0">
      <selection activeCell="C1" sqref="C1"/>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11</v>
      </c>
      <c r="B1" t="s">
        <v>23</v>
      </c>
      <c r="C1" t="s">
        <v>24</v>
      </c>
      <c r="D1" t="s">
        <v>25</v>
      </c>
    </row>
    <row r="2" spans="1:4" x14ac:dyDescent="0.3">
      <c r="A2" s="2" t="s">
        <v>8</v>
      </c>
      <c r="B2" s="4">
        <v>85000</v>
      </c>
      <c r="C2" s="4">
        <v>90000</v>
      </c>
      <c r="D2" s="4">
        <v>75000</v>
      </c>
    </row>
    <row r="3" spans="1:4" x14ac:dyDescent="0.3">
      <c r="A3" s="2" t="s">
        <v>9</v>
      </c>
      <c r="B3" s="4">
        <v>90000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127500</v>
      </c>
      <c r="C6" s="4">
        <v>130000</v>
      </c>
      <c r="D6" s="4">
        <v>119550</v>
      </c>
    </row>
    <row r="7" spans="1:4" x14ac:dyDescent="0.3">
      <c r="A7" s="2" t="s">
        <v>3</v>
      </c>
      <c r="B7" s="4">
        <v>107550</v>
      </c>
      <c r="C7" s="4">
        <v>150000</v>
      </c>
      <c r="D7" s="4">
        <v>101029</v>
      </c>
    </row>
    <row r="8" spans="1:4" x14ac:dyDescent="0.3">
      <c r="A8" s="2" t="s">
        <v>2</v>
      </c>
      <c r="B8" s="4">
        <v>111175</v>
      </c>
      <c r="C8" s="4">
        <v>110000</v>
      </c>
      <c r="D8" s="4">
        <v>111175</v>
      </c>
    </row>
    <row r="9" spans="1:4" x14ac:dyDescent="0.3">
      <c r="A9" s="2" t="s">
        <v>5</v>
      </c>
      <c r="B9" s="4">
        <v>147500</v>
      </c>
      <c r="C9" s="4">
        <v>150000</v>
      </c>
      <c r="D9" s="4">
        <v>147500</v>
      </c>
    </row>
    <row r="10" spans="1:4" x14ac:dyDescent="0.3">
      <c r="A10" s="2" t="s">
        <v>0</v>
      </c>
      <c r="B10" s="4">
        <v>155000</v>
      </c>
      <c r="C10" s="4">
        <v>155000</v>
      </c>
      <c r="D10" s="4">
        <v>155000</v>
      </c>
    </row>
    <row r="11" spans="1:4" x14ac:dyDescent="0.3">
      <c r="A11" s="2" t="s">
        <v>7</v>
      </c>
      <c r="B11" s="4">
        <v>99150</v>
      </c>
      <c r="C11" s="4">
        <v>125000</v>
      </c>
      <c r="D11" s="4">
        <v>89100</v>
      </c>
    </row>
    <row r="12" spans="1:4" x14ac:dyDescent="0.3">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D11193C-A7BE-4A96-91FC-1CE33306B041}">
  <ds:schemaRefs/>
</ds:datastoreItem>
</file>

<file path=customXml/itemProps2.xml><?xml version="1.0" encoding="utf-8"?>
<ds:datastoreItem xmlns:ds="http://schemas.openxmlformats.org/officeDocument/2006/customXml" ds:itemID="{B26E223D-13F7-4410-9650-98AA004B5150}">
  <ds:schemaRefs/>
</ds:datastoreItem>
</file>

<file path=customXml/itemProps3.xml><?xml version="1.0" encoding="utf-8"?>
<ds:datastoreItem xmlns:ds="http://schemas.openxmlformats.org/officeDocument/2006/customXml" ds:itemID="{16C81F1B-6CB5-4281-BCFF-6C6B80F5F3A4}">
  <ds:schemaRefs/>
</ds:datastoreItem>
</file>

<file path=customXml/itemProps4.xml><?xml version="1.0" encoding="utf-8"?>
<ds:datastoreItem xmlns:ds="http://schemas.openxmlformats.org/officeDocument/2006/customXml" ds:itemID="{DE14CA4A-07DD-47EB-8E26-F9F432958F71}">
  <ds:schemaRefs/>
</ds:datastoreItem>
</file>

<file path=customXml/itemProps5.xml><?xml version="1.0" encoding="utf-8"?>
<ds:datastoreItem xmlns:ds="http://schemas.openxmlformats.org/officeDocument/2006/customXml" ds:itemID="{146AEBA2-C91C-4367-A982-2332080AAF79}">
  <ds:schemaRefs/>
</ds:datastoreItem>
</file>

<file path=customXml/itemProps6.xml><?xml version="1.0" encoding="utf-8"?>
<ds:datastoreItem xmlns:ds="http://schemas.openxmlformats.org/officeDocument/2006/customXml" ds:itemID="{D36CA3D3-36A3-4AF9-8808-D8DF6CF3A6A9}">
  <ds:schemaRefs/>
</ds:datastoreItem>
</file>

<file path=customXml/itemProps7.xml><?xml version="1.0" encoding="utf-8"?>
<ds:datastoreItem xmlns:ds="http://schemas.openxmlformats.org/officeDocument/2006/customXml" ds:itemID="{AE3CCF98-5DC6-4126-B47A-DFB861344B49}">
  <ds:schemaRefs/>
</ds:datastoreItem>
</file>

<file path=customXml/itemProps8.xml><?xml version="1.0" encoding="utf-8"?>
<ds:datastoreItem xmlns:ds="http://schemas.openxmlformats.org/officeDocument/2006/customXml" ds:itemID="{B33A778D-8FF6-42E6-BAFF-9A1EED54B3F2}">
  <ds:schemaRefs/>
</ds:datastoreItem>
</file>

<file path=customXml/itemProps9.xml><?xml version="1.0" encoding="utf-8"?>
<ds:datastoreItem xmlns:ds="http://schemas.openxmlformats.org/officeDocument/2006/customXml" ds:itemID="{5DA55A06-ACA7-4A88-ACC4-A52A0350F807}">
  <ds:schemaRefs/>
</ds:datastoreItem>
</file>

<file path=customXml/itemProps10.xml><?xml version="1.0" encoding="utf-8"?>
<ds:datastoreItem xmlns:ds="http://schemas.openxmlformats.org/officeDocument/2006/customXml" ds:itemID="{A2BB25D9-0BEB-4AC0-95D4-24AF7E3B9A69}">
  <ds:schemaRefs/>
</ds:datastoreItem>
</file>

<file path=customXml/itemProps11.xml><?xml version="1.0" encoding="utf-8"?>
<ds:datastoreItem xmlns:ds="http://schemas.openxmlformats.org/officeDocument/2006/customXml" ds:itemID="{C0A6A793-48AB-4312-8214-4F8032E1092C}">
  <ds:schemaRefs/>
</ds:datastoreItem>
</file>

<file path=customXml/itemProps12.xml><?xml version="1.0" encoding="utf-8"?>
<ds:datastoreItem xmlns:ds="http://schemas.openxmlformats.org/officeDocument/2006/customXml" ds:itemID="{3B553424-764C-46A6-AB8F-829D3182B9DA}">
  <ds:schemaRefs/>
</ds:datastoreItem>
</file>

<file path=customXml/itemProps13.xml><?xml version="1.0" encoding="utf-8"?>
<ds:datastoreItem xmlns:ds="http://schemas.openxmlformats.org/officeDocument/2006/customXml" ds:itemID="{F843DBDB-456B-4450-8F3C-7FBC58B99D18}">
  <ds:schemaRefs/>
</ds:datastoreItem>
</file>

<file path=customXml/itemProps14.xml><?xml version="1.0" encoding="utf-8"?>
<ds:datastoreItem xmlns:ds="http://schemas.openxmlformats.org/officeDocument/2006/customXml" ds:itemID="{E1ED006D-4278-45C6-84EF-E7E92593F3FE}">
  <ds:schemaRefs/>
</ds:datastoreItem>
</file>

<file path=customXml/itemProps15.xml><?xml version="1.0" encoding="utf-8"?>
<ds:datastoreItem xmlns:ds="http://schemas.openxmlformats.org/officeDocument/2006/customXml" ds:itemID="{93FBA5F1-F8A5-4BE3-AA10-EE66C2542863}">
  <ds:schemaRefs/>
</ds:datastoreItem>
</file>

<file path=customXml/itemProps16.xml><?xml version="1.0" encoding="utf-8"?>
<ds:datastoreItem xmlns:ds="http://schemas.openxmlformats.org/officeDocument/2006/customXml" ds:itemID="{46B3FF95-E5F9-4698-89C3-A40DFE03D766}">
  <ds:schemaRefs/>
</ds:datastoreItem>
</file>

<file path=customXml/itemProps17.xml><?xml version="1.0" encoding="utf-8"?>
<ds:datastoreItem xmlns:ds="http://schemas.openxmlformats.org/officeDocument/2006/customXml" ds:itemID="{33A26866-2550-4083-A84B-BB8A9EB0EE0D}">
  <ds:schemaRefs/>
</ds:datastoreItem>
</file>

<file path=customXml/itemProps18.xml><?xml version="1.0" encoding="utf-8"?>
<ds:datastoreItem xmlns:ds="http://schemas.openxmlformats.org/officeDocument/2006/customXml" ds:itemID="{A7780B1E-1A3C-47A4-BF62-BF3385D8E2B6}">
  <ds:schemaRefs/>
</ds:datastoreItem>
</file>

<file path=customXml/itemProps19.xml><?xml version="1.0" encoding="utf-8"?>
<ds:datastoreItem xmlns:ds="http://schemas.openxmlformats.org/officeDocument/2006/customXml" ds:itemID="{E82A1A38-5F57-41D3-9ED7-9C4592C7A2E5}">
  <ds:schemaRefs/>
</ds:datastoreItem>
</file>

<file path=customXml/itemProps20.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 job analysis</vt:lpstr>
      <vt:lpstr>Salary vs Skills</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Akhil Shaji</cp:lastModifiedBy>
  <dcterms:created xsi:type="dcterms:W3CDTF">2024-08-10T22:21:34Z</dcterms:created>
  <dcterms:modified xsi:type="dcterms:W3CDTF">2026-06-22T02:30:12Z</dcterms:modified>
</cp:coreProperties>
</file>