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Bodia\Downloads\Excel Project DWM\"/>
    </mc:Choice>
  </mc:AlternateContent>
  <xr:revisionPtr revIDLastSave="0" documentId="13_ncr:1_{565FC4A1-A5C5-423C-A307-1474583028F3}" xr6:coauthVersionLast="47" xr6:coauthVersionMax="47" xr10:uidLastSave="{00000000-0000-0000-0000-000000000000}"/>
  <bookViews>
    <workbookView showSheetTabs="0" xWindow="-120" yWindow="-120" windowWidth="15600" windowHeight="11160" xr2:uid="{00000000-000D-0000-FFFF-FFFF00000000}"/>
  </bookViews>
  <sheets>
    <sheet name="Dashboard" sheetId="23" r:id="rId1"/>
    <sheet name="Total Sales" sheetId="19" r:id="rId2"/>
    <sheet name="Country Bar Chart" sheetId="20"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J2" i="17"/>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<sst xmlns="http://schemas.openxmlformats.org/spreadsheetml/2006/main" count="11136" uniqueCount="6226">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</sst>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72">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34" formatCode="_(&quot;$&quot;* #,##0.00_);_(&quot;$&quot;* \(#,##0.00\);_(&quot;$&quot;* &quot;-&quot;??_);_(@_)"/>
    </dxf>
    <dxf>
      <numFmt numFmtId="170" formatCode="[$$-409]#,##0"/>
    </dxf>
    <dxf>
      <numFmt numFmtId="170" formatCode="[$$-409]#,##0"/>
    </dxf>
    <dxf>
      <numFmt numFmtId="34" formatCode="_(&quot;$&quot;* #,##0.00_);_(&quot;$&quot;* \(#,##0.00\);_(&quot;$&quot;* &quot;-&quot;??_);_(@_)"/>
    </dxf>
    <dxf>
      <font>
        <b/>
        <i val="0"/>
        <color theme="0"/>
        <name val="Calibri"/>
        <family val="2"/>
        <scheme val="minor"/>
      </font>
    </dxf>
    <dxf>
      <font>
        <b val="0"/>
        <i val="0"/>
        <color theme="0"/>
        <name val="Calibri"/>
        <family val="2"/>
        <scheme val="minor"/>
      </font>
      <fill>
        <patternFill>
          <bgColor theme="5" tint="-0.24994659260841701"/>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5" tint="-0.24994659260841701"/>
        </patternFill>
      </fill>
      <border>
        <left style="thin">
          <color theme="5" tint="-0.499984740745262"/>
        </left>
        <right style="thin">
          <color theme="5" tint="-0.499984740745262"/>
        </right>
        <top style="thin">
          <color theme="5" tint="-0.499984740745262"/>
        </top>
        <bottom style="thin">
          <color theme="5"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Slicer" pivot="0" table="0" count="6" xr9:uid="{7CC26E7E-377D-46C0-9BB0-4B4EC12BFAD4}">
      <tableStyleElement type="wholeTable" dxfId="57"/>
      <tableStyleElement type="headerRow" dxfId="56"/>
    </tableStyle>
    <tableStyle name="Coffee Timeline Style" pivot="0" table="0" count="8" xr9:uid="{A537BD19-4690-4413-8E38-34374C61EEAF}">
      <tableStyleElement type="wholeTable" dxfId="60"/>
      <tableStyleElement type="headerRow" dxfId="59"/>
    </tableStyle>
  </tableStyles>
  <colors>
    <mruColors>
      <color rgb="FFBDAA5B"/>
      <color rgb="FFA79443"/>
      <color rgb="FF837435"/>
      <color rgb="FFFFF909"/>
      <color rgb="FFEBE600"/>
      <color rgb="FFFFCD2F"/>
      <color rgb="FFDAA600"/>
      <color rgb="FFCC0000"/>
      <color rgb="FFFF33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offee Slicer">
        <x14:slicerStyle name="Coffe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5" tint="-0.49998474074526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Version.xlsx]Total Sales!TotalSales</c:name>
    <c:fmtId val="21"/>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90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9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9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CC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390-4D54-A658-5004D77027C2}"/>
            </c:ext>
          </c:extLst>
        </c:ser>
        <c:ser>
          <c:idx val="1"/>
          <c:order val="1"/>
          <c:tx>
            <c:strRef>
              <c:f>'Total Sales'!$D$3:$D$4</c:f>
              <c:strCache>
                <c:ptCount val="1"/>
                <c:pt idx="0">
                  <c:v>Excelsa</c:v>
                </c:pt>
              </c:strCache>
            </c:strRef>
          </c:tx>
          <c:spPr>
            <a:ln w="28575" cap="rnd">
              <a:solidFill>
                <a:srgbClr val="FFF909"/>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390-4D54-A658-5004D77027C2}"/>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390-4D54-A658-5004D77027C2}"/>
            </c:ext>
          </c:extLst>
        </c:ser>
        <c:ser>
          <c:idx val="3"/>
          <c:order val="3"/>
          <c:tx>
            <c:strRef>
              <c:f>'Total Sales'!$F$3:$F$4</c:f>
              <c:strCache>
                <c:ptCount val="1"/>
                <c:pt idx="0">
                  <c:v>Robusta</c:v>
                </c:pt>
              </c:strCache>
            </c:strRef>
          </c:tx>
          <c:spPr>
            <a:ln w="28575" cap="rnd">
              <a:solidFill>
                <a:schemeClr val="accent1">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390-4D54-A658-5004D77027C2}"/>
            </c:ext>
          </c:extLst>
        </c:ser>
        <c:dLbls>
          <c:showLegendKey val="0"/>
          <c:showVal val="0"/>
          <c:showCatName val="0"/>
          <c:showSerName val="0"/>
          <c:showPercent val="0"/>
          <c:showBubbleSize val="0"/>
        </c:dLbls>
        <c:smooth val="0"/>
        <c:axId val="548131624"/>
        <c:axId val="548132344"/>
      </c:lineChart>
      <c:catAx>
        <c:axId val="5481316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548132344"/>
        <c:crosses val="autoZero"/>
        <c:auto val="1"/>
        <c:lblAlgn val="ctr"/>
        <c:lblOffset val="100"/>
        <c:noMultiLvlLbl val="0"/>
      </c:catAx>
      <c:valAx>
        <c:axId val="548132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548131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8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Version.xlsx]Country Bar Chart!TotalSales</c:name>
    <c:fmtId val="27"/>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837435"/>
          </a:solidFill>
          <a:ln w="2540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37435"/>
          </a:solidFill>
          <a:ln w="25400">
            <a:solidFill>
              <a:schemeClr val="tx1">
                <a:lumMod val="50000"/>
                <a:lumOff val="50000"/>
              </a:schemeClr>
            </a:solidFill>
          </a:ln>
          <a:effectLst/>
        </c:spPr>
      </c:pivotFmt>
      <c:pivotFmt>
        <c:idx val="2"/>
        <c:spPr>
          <a:solidFill>
            <a:srgbClr val="BDAA5B"/>
          </a:solidFill>
          <a:ln w="25400">
            <a:solidFill>
              <a:schemeClr val="tx1">
                <a:lumMod val="50000"/>
                <a:lumOff val="50000"/>
              </a:schemeClr>
            </a:solidFill>
          </a:ln>
          <a:effectLst/>
        </c:spPr>
      </c:pivotFmt>
      <c:pivotFmt>
        <c:idx val="3"/>
        <c:spPr>
          <a:solidFill>
            <a:srgbClr val="A79443"/>
          </a:solidFill>
          <a:ln w="25400">
            <a:solidFill>
              <a:schemeClr val="tx1">
                <a:lumMod val="50000"/>
                <a:lumOff val="50000"/>
              </a:schemeClr>
            </a:solidFill>
          </a:ln>
          <a:effectLst/>
        </c:spPr>
      </c:pivotFmt>
      <c:pivotFmt>
        <c:idx val="4"/>
        <c:spPr>
          <a:solidFill>
            <a:srgbClr val="837435"/>
          </a:solidFill>
          <a:ln w="2540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DAA5B"/>
          </a:solidFill>
          <a:ln w="25400">
            <a:solidFill>
              <a:schemeClr val="tx1">
                <a:lumMod val="50000"/>
                <a:lumOff val="50000"/>
              </a:schemeClr>
            </a:solidFill>
          </a:ln>
          <a:effectLst/>
        </c:spPr>
      </c:pivotFmt>
      <c:pivotFmt>
        <c:idx val="6"/>
        <c:spPr>
          <a:solidFill>
            <a:srgbClr val="A79443"/>
          </a:solidFill>
          <a:ln w="25400">
            <a:solidFill>
              <a:schemeClr val="tx1">
                <a:lumMod val="50000"/>
                <a:lumOff val="50000"/>
              </a:schemeClr>
            </a:solidFill>
          </a:ln>
          <a:effectLst/>
        </c:spPr>
      </c:pivotFmt>
      <c:pivotFmt>
        <c:idx val="7"/>
        <c:spPr>
          <a:solidFill>
            <a:srgbClr val="837435"/>
          </a:solidFill>
          <a:ln w="2540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BDAA5B"/>
          </a:solidFill>
          <a:ln w="25400">
            <a:solidFill>
              <a:schemeClr val="tx1">
                <a:lumMod val="50000"/>
                <a:lumOff val="50000"/>
              </a:schemeClr>
            </a:solidFill>
          </a:ln>
          <a:effectLst/>
        </c:spPr>
      </c:pivotFmt>
      <c:pivotFmt>
        <c:idx val="9"/>
        <c:spPr>
          <a:solidFill>
            <a:srgbClr val="A79443"/>
          </a:solidFill>
          <a:ln w="25400">
            <a:solidFill>
              <a:schemeClr val="tx1">
                <a:lumMod val="50000"/>
                <a:lumOff val="50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837435"/>
            </a:solidFill>
            <a:ln w="25400">
              <a:solidFill>
                <a:schemeClr val="tx1">
                  <a:lumMod val="50000"/>
                  <a:lumOff val="50000"/>
                </a:schemeClr>
              </a:solidFill>
            </a:ln>
            <a:effectLst/>
          </c:spPr>
          <c:invertIfNegative val="0"/>
          <c:dPt>
            <c:idx val="0"/>
            <c:invertIfNegative val="0"/>
            <c:bubble3D val="0"/>
            <c:spPr>
              <a:solidFill>
                <a:srgbClr val="BDAA5B"/>
              </a:solidFill>
              <a:ln w="25400">
                <a:solidFill>
                  <a:schemeClr val="tx1">
                    <a:lumMod val="50000"/>
                    <a:lumOff val="50000"/>
                  </a:schemeClr>
                </a:solidFill>
              </a:ln>
              <a:effectLst/>
            </c:spPr>
            <c:extLst>
              <c:ext xmlns:c16="http://schemas.microsoft.com/office/drawing/2014/chart" uri="{C3380CC4-5D6E-409C-BE32-E72D297353CC}">
                <c16:uniqueId val="{00000001-4EB0-4581-9F18-A6508674B626}"/>
              </c:ext>
            </c:extLst>
          </c:dPt>
          <c:dPt>
            <c:idx val="1"/>
            <c:invertIfNegative val="0"/>
            <c:bubble3D val="0"/>
            <c:spPr>
              <a:solidFill>
                <a:srgbClr val="A79443"/>
              </a:solidFill>
              <a:ln w="25400">
                <a:solidFill>
                  <a:schemeClr val="tx1">
                    <a:lumMod val="50000"/>
                    <a:lumOff val="50000"/>
                  </a:schemeClr>
                </a:solidFill>
              </a:ln>
              <a:effectLst/>
            </c:spPr>
            <c:extLst>
              <c:ext xmlns:c16="http://schemas.microsoft.com/office/drawing/2014/chart" uri="{C3380CC4-5D6E-409C-BE32-E72D297353CC}">
                <c16:uniqueId val="{00000003-4EB0-4581-9F18-A6508674B626}"/>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EB0-4581-9F18-A6508674B626}"/>
            </c:ext>
          </c:extLst>
        </c:ser>
        <c:dLbls>
          <c:dLblPos val="outEnd"/>
          <c:showLegendKey val="0"/>
          <c:showVal val="1"/>
          <c:showCatName val="0"/>
          <c:showSerName val="0"/>
          <c:showPercent val="0"/>
          <c:showBubbleSize val="0"/>
        </c:dLbls>
        <c:gapWidth val="182"/>
        <c:axId val="749037408"/>
        <c:axId val="749047848"/>
      </c:barChart>
      <c:catAx>
        <c:axId val="74903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49047848"/>
        <c:crosses val="autoZero"/>
        <c:auto val="1"/>
        <c:lblAlgn val="ctr"/>
        <c:lblOffset val="100"/>
        <c:noMultiLvlLbl val="0"/>
      </c:catAx>
      <c:valAx>
        <c:axId val="74904784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4903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Version.xlsx]Top 5 Customers!TotalSales</c:name>
    <c:fmtId val="28"/>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837435"/>
          </a:solidFill>
          <a:ln w="2540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37435"/>
          </a:solidFill>
          <a:ln w="25400">
            <a:solidFill>
              <a:schemeClr val="tx1">
                <a:lumMod val="50000"/>
                <a:lumOff val="50000"/>
              </a:schemeClr>
            </a:solidFill>
          </a:ln>
          <a:effectLst/>
        </c:spPr>
      </c:pivotFmt>
      <c:pivotFmt>
        <c:idx val="2"/>
        <c:spPr>
          <a:solidFill>
            <a:srgbClr val="BDAA5B"/>
          </a:solidFill>
          <a:ln w="25400">
            <a:solidFill>
              <a:schemeClr val="tx1">
                <a:lumMod val="50000"/>
                <a:lumOff val="50000"/>
              </a:schemeClr>
            </a:solidFill>
          </a:ln>
          <a:effectLst/>
        </c:spPr>
      </c:pivotFmt>
      <c:pivotFmt>
        <c:idx val="3"/>
        <c:spPr>
          <a:solidFill>
            <a:srgbClr val="A79443"/>
          </a:solidFill>
          <a:ln w="25400">
            <a:solidFill>
              <a:schemeClr val="tx1">
                <a:lumMod val="50000"/>
                <a:lumOff val="50000"/>
              </a:schemeClr>
            </a:solidFill>
          </a:ln>
          <a:effectLst/>
        </c:spPr>
      </c:pivotFmt>
      <c:pivotFmt>
        <c:idx val="4"/>
        <c:spPr>
          <a:solidFill>
            <a:srgbClr val="837435"/>
          </a:solidFill>
          <a:ln w="2540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DAA5B"/>
          </a:solidFill>
          <a:ln w="25400">
            <a:solidFill>
              <a:schemeClr val="tx1">
                <a:lumMod val="50000"/>
                <a:lumOff val="50000"/>
              </a:schemeClr>
            </a:solidFill>
          </a:ln>
          <a:effectLst/>
        </c:spPr>
      </c:pivotFmt>
      <c:pivotFmt>
        <c:idx val="6"/>
        <c:spPr>
          <a:solidFill>
            <a:srgbClr val="A79443"/>
          </a:solidFill>
          <a:ln w="25400">
            <a:solidFill>
              <a:schemeClr val="tx1">
                <a:lumMod val="50000"/>
                <a:lumOff val="50000"/>
              </a:schemeClr>
            </a:solidFill>
          </a:ln>
          <a:effectLst/>
        </c:spPr>
      </c:pivotFmt>
      <c:pivotFmt>
        <c:idx val="7"/>
        <c:spPr>
          <a:solidFill>
            <a:srgbClr val="837435"/>
          </a:solidFill>
          <a:ln w="2540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37435"/>
          </a:solidFill>
          <a:ln w="2540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837435"/>
            </a:solidFill>
            <a:ln w="25400">
              <a:solidFill>
                <a:schemeClr val="tx1">
                  <a:lumMod val="50000"/>
                  <a:lumOff val="50000"/>
                </a:schemeClr>
              </a:solidFill>
            </a:ln>
            <a:effectLst/>
          </c:spPr>
          <c:invertIfNegative val="0"/>
          <c:dPt>
            <c:idx val="0"/>
            <c:invertIfNegative val="0"/>
            <c:bubble3D val="0"/>
            <c:extLst>
              <c:ext xmlns:c16="http://schemas.microsoft.com/office/drawing/2014/chart" uri="{C3380CC4-5D6E-409C-BE32-E72D297353CC}">
                <c16:uniqueId val="{00000000-1663-4E09-9F8E-52CC54BFEE39}"/>
              </c:ext>
            </c:extLst>
          </c:dPt>
          <c:dPt>
            <c:idx val="1"/>
            <c:invertIfNegative val="0"/>
            <c:bubble3D val="0"/>
            <c:extLst>
              <c:ext xmlns:c16="http://schemas.microsoft.com/office/drawing/2014/chart" uri="{C3380CC4-5D6E-409C-BE32-E72D297353CC}">
                <c16:uniqueId val="{00000001-1663-4E09-9F8E-52CC54BFEE39}"/>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663-4E09-9F8E-52CC54BFEE39}"/>
            </c:ext>
          </c:extLst>
        </c:ser>
        <c:dLbls>
          <c:dLblPos val="outEnd"/>
          <c:showLegendKey val="0"/>
          <c:showVal val="1"/>
          <c:showCatName val="0"/>
          <c:showSerName val="0"/>
          <c:showPercent val="0"/>
          <c:showBubbleSize val="0"/>
        </c:dLbls>
        <c:gapWidth val="182"/>
        <c:axId val="749037408"/>
        <c:axId val="749047848"/>
      </c:barChart>
      <c:catAx>
        <c:axId val="74903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49047848"/>
        <c:crosses val="autoZero"/>
        <c:auto val="1"/>
        <c:lblAlgn val="ctr"/>
        <c:lblOffset val="100"/>
        <c:noMultiLvlLbl val="0"/>
      </c:catAx>
      <c:valAx>
        <c:axId val="74904784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4903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47625</xdr:rowOff>
    </xdr:from>
    <xdr:to>
      <xdr:col>25</xdr:col>
      <xdr:colOff>590550</xdr:colOff>
      <xdr:row>4</xdr:row>
      <xdr:rowOff>180975</xdr:rowOff>
    </xdr:to>
    <xdr:sp macro="" textlink="">
      <xdr:nvSpPr>
        <xdr:cNvPr id="2" name="Rectangle 1">
          <a:extLst>
            <a:ext uri="{FF2B5EF4-FFF2-40B4-BE49-F238E27FC236}">
              <a16:creationId xmlns:a16="http://schemas.microsoft.com/office/drawing/2014/main" id="{642CC436-2289-7F4D-F6F5-8AC6ED2B4E22}"/>
            </a:ext>
          </a:extLst>
        </xdr:cNvPr>
        <xdr:cNvSpPr/>
      </xdr:nvSpPr>
      <xdr:spPr>
        <a:xfrm>
          <a:off x="114300" y="47625"/>
          <a:ext cx="15220950" cy="762000"/>
        </a:xfrm>
        <a:prstGeom prst="rect">
          <a:avLst/>
        </a:prstGeom>
        <a:solidFill>
          <a:schemeClr val="accent2">
            <a:lumMod val="75000"/>
          </a:schemeClr>
        </a:solidFill>
        <a:ln>
          <a:solidFill>
            <a:schemeClr val="accent2">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1</xdr:col>
      <xdr:colOff>9526</xdr:colOff>
      <xdr:row>14</xdr:row>
      <xdr:rowOff>57149</xdr:rowOff>
    </xdr:from>
    <xdr:to>
      <xdr:col>16</xdr:col>
      <xdr:colOff>0</xdr:colOff>
      <xdr:row>43</xdr:row>
      <xdr:rowOff>171450</xdr:rowOff>
    </xdr:to>
    <xdr:graphicFrame macro="">
      <xdr:nvGraphicFramePr>
        <xdr:cNvPr id="3" name="Chart 2">
          <a:extLst>
            <a:ext uri="{FF2B5EF4-FFF2-40B4-BE49-F238E27FC236}">
              <a16:creationId xmlns:a16="http://schemas.microsoft.com/office/drawing/2014/main" id="{23EB7AB7-458F-483B-B6F7-F25282F8D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19049</xdr:colOff>
      <xdr:row>5</xdr:row>
      <xdr:rowOff>76199</xdr:rowOff>
    </xdr:from>
    <xdr:to>
      <xdr:col>17</xdr:col>
      <xdr:colOff>504824</xdr:colOff>
      <xdr:row>13</xdr:row>
      <xdr:rowOff>180975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00A0D79-298E-4D30-A386-92033D9A98D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6023" y="861594"/>
              <a:ext cx="10111038" cy="157530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571500</xdr:colOff>
      <xdr:row>8</xdr:row>
      <xdr:rowOff>161925</xdr:rowOff>
    </xdr:from>
    <xdr:to>
      <xdr:col>22</xdr:col>
      <xdr:colOff>104775</xdr:colOff>
      <xdr:row>13</xdr:row>
      <xdr:rowOff>180975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0C726EB-57A5-4F8E-A2CC-F15DC853265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13737" y="1498767"/>
              <a:ext cx="2541170" cy="938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5</xdr:row>
      <xdr:rowOff>76200</xdr:rowOff>
    </xdr:from>
    <xdr:to>
      <xdr:col>26</xdr:col>
      <xdr:colOff>0</xdr:colOff>
      <xdr:row>8</xdr:row>
      <xdr:rowOff>123825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34D3EAE-6401-426D-B514-EFAE4B29C2F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13737" y="861595"/>
              <a:ext cx="4842710" cy="599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142874</xdr:colOff>
      <xdr:row>8</xdr:row>
      <xdr:rowOff>161925</xdr:rowOff>
    </xdr:from>
    <xdr:to>
      <xdr:col>25</xdr:col>
      <xdr:colOff>609599</xdr:colOff>
      <xdr:row>13</xdr:row>
      <xdr:rowOff>171450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DF0F1B1-8EA7-4096-A33A-F5167AEE4E0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93006" y="1498767"/>
              <a:ext cx="2271461" cy="928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28575</xdr:colOff>
      <xdr:row>28</xdr:row>
      <xdr:rowOff>180975</xdr:rowOff>
    </xdr:from>
    <xdr:to>
      <xdr:col>25</xdr:col>
      <xdr:colOff>600075</xdr:colOff>
      <xdr:row>43</xdr:row>
      <xdr:rowOff>180975</xdr:rowOff>
    </xdr:to>
    <xdr:graphicFrame macro="">
      <xdr:nvGraphicFramePr>
        <xdr:cNvPr id="8" name="Chart 7">
          <a:extLst>
            <a:ext uri="{FF2B5EF4-FFF2-40B4-BE49-F238E27FC236}">
              <a16:creationId xmlns:a16="http://schemas.microsoft.com/office/drawing/2014/main" id="{BF8A61AB-FE60-438F-B990-9B72DFEFE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47625</xdr:colOff>
      <xdr:row>14</xdr:row>
      <xdr:rowOff>66675</xdr:rowOff>
    </xdr:from>
    <xdr:to>
      <xdr:col>25</xdr:col>
      <xdr:colOff>600075</xdr:colOff>
      <xdr:row>28</xdr:row>
      <xdr:rowOff>142875</xdr:rowOff>
    </xdr:to>
    <xdr:graphicFrame macro="">
      <xdr:nvGraphicFramePr>
        <xdr:cNvPr id="9" name="Chart 8">
          <a:extLst>
            <a:ext uri="{FF2B5EF4-FFF2-40B4-BE49-F238E27FC236}">
              <a16:creationId xmlns:a16="http://schemas.microsoft.com/office/drawing/2014/main" id="{55CA4173-25CE-4D6A-9907-90BC0DAEF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Bodi" refreshedDate="45181.829277546298" createdVersion="8" refreshedVersion="8" minRefreshableVersion="3" recordCount="1000" xr:uid="{EAB80FA2-EF4B-4442-BECF-F08C26E46F7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30564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400F96-B1A9-44C2-81BC-8AD4E94946F7}" name="TotalSales"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8">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2"/>
          </reference>
        </references>
      </pivotArea>
    </chartFormat>
    <chartFormat chart="19" format="3" series="1">
      <pivotArea type="data" outline="0" fieldPosition="0">
        <references count="2">
          <reference field="4294967294" count="1" selected="0">
            <x v="0"/>
          </reference>
          <reference field="13" count="1" selected="0">
            <x v="3"/>
          </reference>
        </references>
      </pivotArea>
    </chartFormat>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 chart="21" format="10" series="1">
      <pivotArea type="data" outline="0" fieldPosition="0">
        <references count="2">
          <reference field="4294967294" count="1" selected="0">
            <x v="0"/>
          </reference>
          <reference field="13" count="1" selected="0">
            <x v="2"/>
          </reference>
        </references>
      </pivotArea>
    </chartFormat>
    <chartFormat chart="2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81450-0F15-47A6-8642-4BAE92F3983E}" name="TotalSales" cacheId="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8">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70"/>
  </dataFields>
  <formats count="2">
    <format dxfId="55">
      <pivotArea outline="0" collapsedLevelsAreSubtotals="1" fieldPosition="0"/>
    </format>
    <format dxfId="54">
      <pivotArea outline="0" fieldPosition="0">
        <references count="1">
          <reference field="4294967294" count="1">
            <x v="0"/>
          </reference>
        </references>
      </pivotArea>
    </format>
  </formats>
  <chartFormats count="7">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2"/>
          </reference>
        </references>
      </pivotArea>
    </chartFormat>
    <chartFormat chart="25" format="2">
      <pivotArea type="data" outline="0" fieldPosition="0">
        <references count="2">
          <reference field="4294967294" count="1" selected="0">
            <x v="0"/>
          </reference>
          <reference field="7" count="1" selected="0">
            <x v="1"/>
          </reference>
        </references>
      </pivotArea>
    </chartFormat>
    <chartFormat chart="25" format="3">
      <pivotArea type="data" outline="0" fieldPosition="0">
        <references count="2">
          <reference field="4294967294" count="1" selected="0">
            <x v="0"/>
          </reference>
          <reference field="7" count="1" selected="0">
            <x v="0"/>
          </reference>
        </references>
      </pivotArea>
    </chartFormat>
    <chartFormat chart="27" format="7" series="1">
      <pivotArea type="data" outline="0" fieldPosition="0">
        <references count="1">
          <reference field="4294967294" count="1" selected="0">
            <x v="0"/>
          </reference>
        </references>
      </pivotArea>
    </chartFormat>
    <chartFormat chart="27" format="8">
      <pivotArea type="data" outline="0" fieldPosition="0">
        <references count="2">
          <reference field="4294967294" count="1" selected="0">
            <x v="0"/>
          </reference>
          <reference field="7" count="1" selected="0">
            <x v="1"/>
          </reference>
        </references>
      </pivotArea>
    </chartFormat>
    <chartFormat chart="27"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BEC0E-1022-4952-8DCF-1EB3A8997C7C}" name="TotalSales" cacheId="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9">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70"/>
  </dataFields>
  <formats count="2">
    <format dxfId="52">
      <pivotArea outline="0" collapsedLevelsAreSubtotals="1" fieldPosition="0"/>
    </format>
    <format dxfId="53">
      <pivotArea outline="0" fieldPosition="0">
        <references count="1">
          <reference field="4294967294" count="1">
            <x v="0"/>
          </reference>
        </references>
      </pivotArea>
    </format>
  </formats>
  <chartFormats count="5">
    <chartFormat chart="20" format="9"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5AF6E02-D2F4-4339-AEDB-97119136F5DA}" sourceName="Size">
  <pivotTables>
    <pivotTable tabId="19" name="TotalSales"/>
    <pivotTable tabId="20" name="TotalSales"/>
    <pivotTable tabId="22" name="TotalSales"/>
  </pivotTables>
  <data>
    <tabular pivotCacheId="7305642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884D6AA-2A8F-4B44-825D-77C787AD166D}" sourceName="Roast Type Name">
  <pivotTables>
    <pivotTable tabId="19" name="TotalSales"/>
    <pivotTable tabId="20" name="TotalSales"/>
    <pivotTable tabId="22" name="TotalSales"/>
  </pivotTables>
  <data>
    <tabular pivotCacheId="7305642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DC31C1D-CD29-490B-9FE0-0DECA36B5D5B}" sourceName="Loyalty Card">
  <pivotTables>
    <pivotTable tabId="19" name="TotalSales"/>
    <pivotTable tabId="20" name="TotalSales"/>
    <pivotTable tabId="22" name="TotalSales"/>
  </pivotTables>
  <data>
    <tabular pivotCacheId="7305642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5CDA8BB-C8ED-47C2-8111-B160E696AE20}" cache="Slicer_Size" caption="Size" columnCount="2" rowHeight="241300"/>
  <slicer name="Roast Type Name" xr10:uid="{B3CFFF70-53B7-4722-BA4E-54F7AB96B8A6}" cache="Slicer_Roast_Type_Name" caption="Roast Type Name" columnCount="3" rowHeight="241300"/>
  <slicer name="Loyalty Card" xr10:uid="{64708508-0642-4ADB-9E64-B3727B38BDD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ADF22E-7436-4DCE-B3AE-B116DE9E3E04}" name="Orders" displayName="Orders" ref="A1:P1001" totalsRowShown="0" headerRowDxfId="61">
  <autoFilter ref="A1:P1001" xr:uid="{BCADF22E-7436-4DCE-B3AE-B116DE9E3E04}"/>
  <tableColumns count="16">
    <tableColumn id="1" xr3:uid="{A40AA3B0-9E94-46F9-96A3-D68A0E5D5907}" name="Order ID" dataDxfId="71"/>
    <tableColumn id="2" xr3:uid="{F82E2E8B-C00F-4D34-8DC7-F662902FDCE3}" name="Order Date" dataDxfId="70"/>
    <tableColumn id="3" xr3:uid="{DAAE6083-AEB1-414E-A00B-4B6D3E928D2C}" name="Customer ID" dataDxfId="69"/>
    <tableColumn id="4" xr3:uid="{509CD64E-462A-47CD-B479-60CC8D198CAE}" name="Product ID"/>
    <tableColumn id="5" xr3:uid="{806E9375-3E15-42D8-935A-6EF6D1FC20A1}" name="Quantity" dataDxfId="68"/>
    <tableColumn id="6" xr3:uid="{5971A5E6-96DD-47B5-97A5-F1F3AC339568}" name="Customer Name" dataDxfId="67">
      <calculatedColumnFormula>_xlfn.XLOOKUP(C2,customers!$A$1:$A$1001,customers!$B$1:$B$1001,,0)</calculatedColumnFormula>
    </tableColumn>
    <tableColumn id="7" xr3:uid="{0DDEF4DB-8A6A-436D-9C19-4B3E76669333}" name="Email" dataDxfId="66">
      <calculatedColumnFormula>IF(_xlfn.XLOOKUP(C2,customers!$A$1:$A$1001,customers!$C$1:$C$1001,,0)=0,"",_xlfn.XLOOKUP(C2,customers!$A$1:$A$1001,customers!$C$1:$C$1001,,0))</calculatedColumnFormula>
    </tableColumn>
    <tableColumn id="8" xr3:uid="{60AB9248-33E8-40AF-BDCD-0972BA405EE0}" name="Country" dataDxfId="65">
      <calculatedColumnFormula>_xlfn.XLOOKUP(C2,customers!$A$1:$A$1001,customers!$G$1:$G$1001,,0)</calculatedColumnFormula>
    </tableColumn>
    <tableColumn id="9" xr3:uid="{AE78BEB1-C2D6-4259-9627-325D67A249ED}" name="Coffee Type">
      <calculatedColumnFormula>INDEX(products!$A$1:$G$49,MATCH(orders!$D2,products!$A$1:$A$49,0),MATCH(orders!I$1,products!$A$1:$G$1,0))</calculatedColumnFormula>
    </tableColumn>
    <tableColumn id="10" xr3:uid="{13BA2FD0-C145-4410-9B46-7E0F1C527517}" name="Roast Type">
      <calculatedColumnFormula>INDEX(products!$A$1:$G$49,MATCH(orders!$D2,products!$A$1:$A$49,0),MATCH(orders!J$1,products!$A$1:$G$1,0))</calculatedColumnFormula>
    </tableColumn>
    <tableColumn id="11" xr3:uid="{489477F3-E05C-4E27-BC4B-14D797FB2539}" name="Size" dataDxfId="64">
      <calculatedColumnFormula>INDEX(products!$A$1:$G$49,MATCH(orders!$D2,products!$A$1:$A$49,0),MATCH(orders!K$1,products!$A$1:$G$1,0))</calculatedColumnFormula>
    </tableColumn>
    <tableColumn id="12" xr3:uid="{1AA6B1A2-D427-4C0A-A7EF-E4E2E5379CFE}" name="Unit Price" dataDxfId="63">
      <calculatedColumnFormula>INDEX(products!$A$1:$G$49,MATCH(orders!$D2,products!$A$1:$A$49,0),MATCH(orders!L$1,products!$A$1:$G$1,0))</calculatedColumnFormula>
    </tableColumn>
    <tableColumn id="13" xr3:uid="{B7693364-513F-4C9E-A51C-4070700A89CF}" name="Sales" dataDxfId="62">
      <calculatedColumnFormula>L2*E2</calculatedColumnFormula>
    </tableColumn>
    <tableColumn id="14" xr3:uid="{C023B33B-381A-499E-A3E1-5D1F222B43F1}" name="Coffee Type Name">
      <calculatedColumnFormula>IF(I2="Rob","Robusta",IF(I2="Exc","Excelsa",IF(I2="Ara","Arabica",IF(I2="Lib","Liberica",""))))</calculatedColumnFormula>
    </tableColumn>
    <tableColumn id="15" xr3:uid="{6E0C39DD-844A-4123-BD1F-6483F042701D}" name="Roast Type Name">
      <calculatedColumnFormula>IF(J2="M","Medium",IF(J2="L","Light",IF(J2="D","Dark","")))</calculatedColumnFormula>
    </tableColumn>
    <tableColumn id="16" xr3:uid="{5089DDFD-58B0-43AC-9BD0-1AFC83E229A1}" name="Loyalty Card" dataDxfId="58">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A2517D-92B2-4923-A25F-5876188E695B}" sourceName="Order Date">
  <pivotTables>
    <pivotTable tabId="19" name="TotalSales"/>
  </pivotTables>
  <state minimalRefreshVersion="6" lastRefreshVersion="6" pivotCacheId="7305642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8B125E4-229B-4E71-AC5F-4310B3463A10}"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01C87-0565-4D64-AB74-691FC7F235FB}">
  <dimension ref="A1"/>
  <sheetViews>
    <sheetView showGridLines="0" showRowColHeaders="0" tabSelected="1" zoomScale="57" zoomScaleNormal="57" workbookViewId="0">
      <selection activeCell="I47" sqref="I4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5FEE-F1C1-4648-BC86-46082BD5439E}">
  <dimension ref="A3:G53"/>
  <sheetViews>
    <sheetView topLeftCell="G10" workbookViewId="0">
      <selection activeCell="C21" sqref="C21"/>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6" t="s">
        <v>6225</v>
      </c>
      <c r="C3" s="6" t="s">
        <v>6196</v>
      </c>
    </row>
    <row r="4" spans="1:7" x14ac:dyDescent="0.25">
      <c r="A4" s="6" t="s">
        <v>6215</v>
      </c>
      <c r="B4" s="6" t="s">
        <v>6216</v>
      </c>
      <c r="C4" t="s">
        <v>6221</v>
      </c>
      <c r="D4" t="s">
        <v>6222</v>
      </c>
      <c r="E4" t="s">
        <v>6223</v>
      </c>
      <c r="F4" t="s">
        <v>6224</v>
      </c>
      <c r="G4" t="s">
        <v>6198</v>
      </c>
    </row>
    <row r="5" spans="1:7" x14ac:dyDescent="0.25">
      <c r="A5" t="s">
        <v>6199</v>
      </c>
      <c r="B5" t="s">
        <v>6200</v>
      </c>
      <c r="C5" s="7">
        <v>186.85499999999999</v>
      </c>
      <c r="D5" s="7">
        <v>305.97000000000003</v>
      </c>
      <c r="E5" s="7">
        <v>213.15999999999997</v>
      </c>
      <c r="F5" s="7">
        <v>123</v>
      </c>
      <c r="G5" s="7">
        <v>828.98500000000001</v>
      </c>
    </row>
    <row r="6" spans="1:7" x14ac:dyDescent="0.25">
      <c r="B6" t="s">
        <v>6201</v>
      </c>
      <c r="C6" s="7">
        <v>251.96499999999997</v>
      </c>
      <c r="D6" s="7">
        <v>129.46</v>
      </c>
      <c r="E6" s="7">
        <v>434.03999999999996</v>
      </c>
      <c r="F6" s="7">
        <v>171.93999999999997</v>
      </c>
      <c r="G6" s="7">
        <v>987.40499999999986</v>
      </c>
    </row>
    <row r="7" spans="1:7" x14ac:dyDescent="0.25">
      <c r="B7" t="s">
        <v>6202</v>
      </c>
      <c r="C7" s="7">
        <v>224.94499999999999</v>
      </c>
      <c r="D7" s="7">
        <v>349.12</v>
      </c>
      <c r="E7" s="7">
        <v>321.04000000000002</v>
      </c>
      <c r="F7" s="7">
        <v>126.035</v>
      </c>
      <c r="G7" s="7">
        <v>1021.14</v>
      </c>
    </row>
    <row r="8" spans="1:7" x14ac:dyDescent="0.25">
      <c r="B8" t="s">
        <v>6203</v>
      </c>
      <c r="C8" s="7">
        <v>307.12</v>
      </c>
      <c r="D8" s="7">
        <v>681.07499999999993</v>
      </c>
      <c r="E8" s="7">
        <v>533.70499999999993</v>
      </c>
      <c r="F8" s="7">
        <v>158.85</v>
      </c>
      <c r="G8" s="7">
        <v>1680.7499999999998</v>
      </c>
    </row>
    <row r="9" spans="1:7" x14ac:dyDescent="0.25">
      <c r="B9" t="s">
        <v>6204</v>
      </c>
      <c r="C9" s="7">
        <v>53.664999999999992</v>
      </c>
      <c r="D9" s="7">
        <v>83.025000000000006</v>
      </c>
      <c r="E9" s="7">
        <v>193.83499999999998</v>
      </c>
      <c r="F9" s="7">
        <v>68.039999999999992</v>
      </c>
      <c r="G9" s="7">
        <v>398.56499999999994</v>
      </c>
    </row>
    <row r="10" spans="1:7" x14ac:dyDescent="0.25">
      <c r="B10" t="s">
        <v>6205</v>
      </c>
      <c r="C10" s="7">
        <v>163.01999999999998</v>
      </c>
      <c r="D10" s="7">
        <v>678.3599999999999</v>
      </c>
      <c r="E10" s="7">
        <v>171.04500000000002</v>
      </c>
      <c r="F10" s="7">
        <v>372.255</v>
      </c>
      <c r="G10" s="7">
        <v>1384.6799999999998</v>
      </c>
    </row>
    <row r="11" spans="1:7" x14ac:dyDescent="0.25">
      <c r="B11" t="s">
        <v>6206</v>
      </c>
      <c r="C11" s="7">
        <v>345.02</v>
      </c>
      <c r="D11" s="7">
        <v>273.86999999999995</v>
      </c>
      <c r="E11" s="7">
        <v>184.12999999999997</v>
      </c>
      <c r="F11" s="7">
        <v>201.11499999999998</v>
      </c>
      <c r="G11" s="7">
        <v>1004.1349999999999</v>
      </c>
    </row>
    <row r="12" spans="1:7" x14ac:dyDescent="0.25">
      <c r="B12" t="s">
        <v>6207</v>
      </c>
      <c r="C12" s="7">
        <v>334.89</v>
      </c>
      <c r="D12" s="7">
        <v>70.95</v>
      </c>
      <c r="E12" s="7">
        <v>134.23000000000002</v>
      </c>
      <c r="F12" s="7">
        <v>166.27499999999998</v>
      </c>
      <c r="G12" s="7">
        <v>706.34499999999991</v>
      </c>
    </row>
    <row r="13" spans="1:7" x14ac:dyDescent="0.25">
      <c r="B13" t="s">
        <v>6208</v>
      </c>
      <c r="C13" s="7">
        <v>178.70999999999998</v>
      </c>
      <c r="D13" s="7">
        <v>166.1</v>
      </c>
      <c r="E13" s="7">
        <v>439.30999999999995</v>
      </c>
      <c r="F13" s="7">
        <v>492.9</v>
      </c>
      <c r="G13" s="7">
        <v>1277.02</v>
      </c>
    </row>
    <row r="14" spans="1:7" x14ac:dyDescent="0.25">
      <c r="B14" t="s">
        <v>6209</v>
      </c>
      <c r="C14" s="7">
        <v>301.98500000000001</v>
      </c>
      <c r="D14" s="7">
        <v>153.76499999999999</v>
      </c>
      <c r="E14" s="7">
        <v>215.55499999999998</v>
      </c>
      <c r="F14" s="7">
        <v>213.66499999999999</v>
      </c>
      <c r="G14" s="7">
        <v>884.96999999999991</v>
      </c>
    </row>
    <row r="15" spans="1:7" x14ac:dyDescent="0.25">
      <c r="B15" t="s">
        <v>6210</v>
      </c>
      <c r="C15" s="7">
        <v>312.83499999999998</v>
      </c>
      <c r="D15" s="7">
        <v>63.249999999999993</v>
      </c>
      <c r="E15" s="7">
        <v>350.89500000000004</v>
      </c>
      <c r="F15" s="7">
        <v>96.405000000000001</v>
      </c>
      <c r="G15" s="7">
        <v>823.38499999999999</v>
      </c>
    </row>
    <row r="16" spans="1:7" x14ac:dyDescent="0.25">
      <c r="B16" t="s">
        <v>6211</v>
      </c>
      <c r="C16" s="7">
        <v>265.62</v>
      </c>
      <c r="D16" s="7">
        <v>526.51499999999987</v>
      </c>
      <c r="E16" s="7">
        <v>187.06</v>
      </c>
      <c r="F16" s="7">
        <v>210.58999999999997</v>
      </c>
      <c r="G16" s="7">
        <v>1189.7849999999999</v>
      </c>
    </row>
    <row r="17" spans="1:7" x14ac:dyDescent="0.25">
      <c r="A17" t="s">
        <v>6217</v>
      </c>
      <c r="C17" s="7">
        <v>2926.63</v>
      </c>
      <c r="D17" s="7">
        <v>3481.4599999999996</v>
      </c>
      <c r="E17" s="7">
        <v>3378.0049999999997</v>
      </c>
      <c r="F17" s="7">
        <v>2401.0700000000002</v>
      </c>
      <c r="G17" s="7">
        <v>12187.164999999999</v>
      </c>
    </row>
    <row r="18" spans="1:7" x14ac:dyDescent="0.25">
      <c r="A18" t="s">
        <v>6212</v>
      </c>
      <c r="B18" t="s">
        <v>6200</v>
      </c>
      <c r="C18" s="7">
        <v>47.25</v>
      </c>
      <c r="D18" s="7">
        <v>65.805000000000007</v>
      </c>
      <c r="E18" s="7">
        <v>274.67500000000001</v>
      </c>
      <c r="F18" s="7">
        <v>179.22</v>
      </c>
      <c r="G18" s="7">
        <v>566.95000000000005</v>
      </c>
    </row>
    <row r="19" spans="1:7" x14ac:dyDescent="0.25">
      <c r="B19" t="s">
        <v>6201</v>
      </c>
      <c r="C19" s="7">
        <v>745.44999999999993</v>
      </c>
      <c r="D19" s="7">
        <v>428.88499999999999</v>
      </c>
      <c r="E19" s="7">
        <v>194.17499999999998</v>
      </c>
      <c r="F19" s="7">
        <v>429.82999999999993</v>
      </c>
      <c r="G19" s="7">
        <v>1798.34</v>
      </c>
    </row>
    <row r="20" spans="1:7" x14ac:dyDescent="0.25">
      <c r="B20" t="s">
        <v>6202</v>
      </c>
      <c r="C20" s="7">
        <v>130.47</v>
      </c>
      <c r="D20" s="7">
        <v>271.48500000000001</v>
      </c>
      <c r="E20" s="7">
        <v>281.20499999999998</v>
      </c>
      <c r="F20" s="7">
        <v>231.63000000000002</v>
      </c>
      <c r="G20" s="7">
        <v>914.79000000000008</v>
      </c>
    </row>
    <row r="21" spans="1:7" x14ac:dyDescent="0.25">
      <c r="B21" t="s">
        <v>6203</v>
      </c>
      <c r="C21" s="7">
        <v>27</v>
      </c>
      <c r="D21" s="7">
        <v>347.26</v>
      </c>
      <c r="E21" s="7">
        <v>147.51</v>
      </c>
      <c r="F21" s="7">
        <v>240.04</v>
      </c>
      <c r="G21" s="7">
        <v>761.81</v>
      </c>
    </row>
    <row r="22" spans="1:7" x14ac:dyDescent="0.25">
      <c r="B22" t="s">
        <v>6204</v>
      </c>
      <c r="C22" s="7">
        <v>255.11499999999995</v>
      </c>
      <c r="D22" s="7">
        <v>541.73</v>
      </c>
      <c r="E22" s="7">
        <v>83.43</v>
      </c>
      <c r="F22" s="7">
        <v>59.079999999999991</v>
      </c>
      <c r="G22" s="7">
        <v>939.35500000000013</v>
      </c>
    </row>
    <row r="23" spans="1:7" x14ac:dyDescent="0.25">
      <c r="B23" t="s">
        <v>6205</v>
      </c>
      <c r="C23" s="7">
        <v>584.78999999999985</v>
      </c>
      <c r="D23" s="7">
        <v>357.42999999999995</v>
      </c>
      <c r="E23" s="7">
        <v>355.34</v>
      </c>
      <c r="F23" s="7">
        <v>140.88</v>
      </c>
      <c r="G23" s="7">
        <v>1438.4399999999996</v>
      </c>
    </row>
    <row r="24" spans="1:7" x14ac:dyDescent="0.25">
      <c r="B24" t="s">
        <v>6206</v>
      </c>
      <c r="C24" s="7">
        <v>430.62</v>
      </c>
      <c r="D24" s="7">
        <v>227.42500000000001</v>
      </c>
      <c r="E24" s="7">
        <v>236.315</v>
      </c>
      <c r="F24" s="7">
        <v>414.58499999999992</v>
      </c>
      <c r="G24" s="7">
        <v>1308.9450000000002</v>
      </c>
    </row>
    <row r="25" spans="1:7" x14ac:dyDescent="0.25">
      <c r="B25" t="s">
        <v>6207</v>
      </c>
      <c r="C25" s="7">
        <v>22.5</v>
      </c>
      <c r="D25" s="7">
        <v>77.72</v>
      </c>
      <c r="E25" s="7">
        <v>60.5</v>
      </c>
      <c r="F25" s="7">
        <v>139.67999999999998</v>
      </c>
      <c r="G25" s="7">
        <v>300.39999999999998</v>
      </c>
    </row>
    <row r="26" spans="1:7" x14ac:dyDescent="0.25">
      <c r="B26" t="s">
        <v>6208</v>
      </c>
      <c r="C26" s="7">
        <v>126.14999999999999</v>
      </c>
      <c r="D26" s="7">
        <v>195.11</v>
      </c>
      <c r="E26" s="7">
        <v>89.13</v>
      </c>
      <c r="F26" s="7">
        <v>302.65999999999997</v>
      </c>
      <c r="G26" s="7">
        <v>713.05</v>
      </c>
    </row>
    <row r="27" spans="1:7" x14ac:dyDescent="0.25">
      <c r="B27" t="s">
        <v>6209</v>
      </c>
      <c r="C27" s="7">
        <v>376.03</v>
      </c>
      <c r="D27" s="7">
        <v>523.24</v>
      </c>
      <c r="E27" s="7">
        <v>440.96499999999997</v>
      </c>
      <c r="F27" s="7">
        <v>174.46999999999997</v>
      </c>
      <c r="G27" s="7">
        <v>1514.7049999999999</v>
      </c>
    </row>
    <row r="28" spans="1:7" x14ac:dyDescent="0.25">
      <c r="B28" t="s">
        <v>6210</v>
      </c>
      <c r="C28" s="7">
        <v>515.17999999999995</v>
      </c>
      <c r="D28" s="7">
        <v>142.56</v>
      </c>
      <c r="E28" s="7">
        <v>347.03999999999996</v>
      </c>
      <c r="F28" s="7">
        <v>104.08499999999999</v>
      </c>
      <c r="G28" s="7">
        <v>1108.865</v>
      </c>
    </row>
    <row r="29" spans="1:7" x14ac:dyDescent="0.25">
      <c r="B29" t="s">
        <v>6211</v>
      </c>
      <c r="C29" s="7">
        <v>95.859999999999985</v>
      </c>
      <c r="D29" s="7">
        <v>484.76</v>
      </c>
      <c r="E29" s="7">
        <v>94.17</v>
      </c>
      <c r="F29" s="7">
        <v>77.10499999999999</v>
      </c>
      <c r="G29" s="7">
        <v>751.89499999999998</v>
      </c>
    </row>
    <row r="30" spans="1:7" x14ac:dyDescent="0.25">
      <c r="A30" t="s">
        <v>6218</v>
      </c>
      <c r="C30" s="7">
        <v>3356.415</v>
      </c>
      <c r="D30" s="7">
        <v>3663.41</v>
      </c>
      <c r="E30" s="7">
        <v>2604.4550000000004</v>
      </c>
      <c r="F30" s="7">
        <v>2493.2649999999999</v>
      </c>
      <c r="G30" s="7">
        <v>12117.544999999998</v>
      </c>
    </row>
    <row r="31" spans="1:7" x14ac:dyDescent="0.25">
      <c r="A31" t="s">
        <v>6213</v>
      </c>
      <c r="B31" t="s">
        <v>6200</v>
      </c>
      <c r="C31" s="7">
        <v>258.34500000000003</v>
      </c>
      <c r="D31" s="7">
        <v>139.625</v>
      </c>
      <c r="E31" s="7">
        <v>279.52000000000004</v>
      </c>
      <c r="F31" s="7">
        <v>160.19499999999999</v>
      </c>
      <c r="G31" s="7">
        <v>837.68499999999995</v>
      </c>
    </row>
    <row r="32" spans="1:7" x14ac:dyDescent="0.25">
      <c r="B32" t="s">
        <v>6201</v>
      </c>
      <c r="C32" s="7">
        <v>342.2</v>
      </c>
      <c r="D32" s="7">
        <v>284.24999999999994</v>
      </c>
      <c r="E32" s="7">
        <v>251.83</v>
      </c>
      <c r="F32" s="7">
        <v>80.550000000000011</v>
      </c>
      <c r="G32" s="7">
        <v>958.82999999999993</v>
      </c>
    </row>
    <row r="33" spans="1:7" x14ac:dyDescent="0.25">
      <c r="B33" t="s">
        <v>6202</v>
      </c>
      <c r="C33" s="7">
        <v>418.30499999999989</v>
      </c>
      <c r="D33" s="7">
        <v>468.125</v>
      </c>
      <c r="E33" s="7">
        <v>405.05500000000006</v>
      </c>
      <c r="F33" s="7">
        <v>253.15499999999997</v>
      </c>
      <c r="G33" s="7">
        <v>1544.6399999999999</v>
      </c>
    </row>
    <row r="34" spans="1:7" x14ac:dyDescent="0.25">
      <c r="B34" t="s">
        <v>6203</v>
      </c>
      <c r="C34" s="7">
        <v>102.32999999999998</v>
      </c>
      <c r="D34" s="7">
        <v>242.14000000000001</v>
      </c>
      <c r="E34" s="7">
        <v>554.875</v>
      </c>
      <c r="F34" s="7">
        <v>106.23999999999998</v>
      </c>
      <c r="G34" s="7">
        <v>1005.585</v>
      </c>
    </row>
    <row r="35" spans="1:7" x14ac:dyDescent="0.25">
      <c r="B35" t="s">
        <v>6204</v>
      </c>
      <c r="C35" s="7">
        <v>234.71999999999997</v>
      </c>
      <c r="D35" s="7">
        <v>133.08000000000001</v>
      </c>
      <c r="E35" s="7">
        <v>267.2</v>
      </c>
      <c r="F35" s="7">
        <v>272.68999999999994</v>
      </c>
      <c r="G35" s="7">
        <v>907.68999999999994</v>
      </c>
    </row>
    <row r="36" spans="1:7" x14ac:dyDescent="0.25">
      <c r="B36" t="s">
        <v>6205</v>
      </c>
      <c r="C36" s="7">
        <v>430.39</v>
      </c>
      <c r="D36" s="7">
        <v>136.20500000000001</v>
      </c>
      <c r="E36" s="7">
        <v>209.6</v>
      </c>
      <c r="F36" s="7">
        <v>88.334999999999994</v>
      </c>
      <c r="G36" s="7">
        <v>864.53000000000009</v>
      </c>
    </row>
    <row r="37" spans="1:7" x14ac:dyDescent="0.25">
      <c r="B37" t="s">
        <v>6206</v>
      </c>
      <c r="C37" s="7">
        <v>109.005</v>
      </c>
      <c r="D37" s="7">
        <v>393.57499999999999</v>
      </c>
      <c r="E37" s="7">
        <v>61.034999999999997</v>
      </c>
      <c r="F37" s="7">
        <v>199.48999999999998</v>
      </c>
      <c r="G37" s="7">
        <v>763.10500000000002</v>
      </c>
    </row>
    <row r="38" spans="1:7" x14ac:dyDescent="0.25">
      <c r="B38" t="s">
        <v>6207</v>
      </c>
      <c r="C38" s="7">
        <v>287.52499999999998</v>
      </c>
      <c r="D38" s="7">
        <v>288.67</v>
      </c>
      <c r="E38" s="7">
        <v>125.58</v>
      </c>
      <c r="F38" s="7">
        <v>374.13499999999999</v>
      </c>
      <c r="G38" s="7">
        <v>1075.9099999999999</v>
      </c>
    </row>
    <row r="39" spans="1:7" x14ac:dyDescent="0.25">
      <c r="B39" t="s">
        <v>6208</v>
      </c>
      <c r="C39" s="7">
        <v>840.92999999999984</v>
      </c>
      <c r="D39" s="7">
        <v>409.875</v>
      </c>
      <c r="E39" s="7">
        <v>171.32999999999998</v>
      </c>
      <c r="F39" s="7">
        <v>221.43999999999997</v>
      </c>
      <c r="G39" s="7">
        <v>1643.5749999999998</v>
      </c>
    </row>
    <row r="40" spans="1:7" x14ac:dyDescent="0.25">
      <c r="B40" t="s">
        <v>6209</v>
      </c>
      <c r="C40" s="7">
        <v>299.07</v>
      </c>
      <c r="D40" s="7">
        <v>260.32499999999999</v>
      </c>
      <c r="E40" s="7">
        <v>584.64</v>
      </c>
      <c r="F40" s="7">
        <v>256.36500000000001</v>
      </c>
      <c r="G40" s="7">
        <v>1400.3999999999999</v>
      </c>
    </row>
    <row r="41" spans="1:7" x14ac:dyDescent="0.25">
      <c r="B41" t="s">
        <v>6210</v>
      </c>
      <c r="C41" s="7">
        <v>323.32499999999999</v>
      </c>
      <c r="D41" s="7">
        <v>565.57000000000005</v>
      </c>
      <c r="E41" s="7">
        <v>537.80999999999995</v>
      </c>
      <c r="F41" s="7">
        <v>189.47499999999999</v>
      </c>
      <c r="G41" s="7">
        <v>1616.1799999999998</v>
      </c>
    </row>
    <row r="42" spans="1:7" x14ac:dyDescent="0.25">
      <c r="B42" t="s">
        <v>6211</v>
      </c>
      <c r="C42" s="7">
        <v>399.48499999999996</v>
      </c>
      <c r="D42" s="7">
        <v>148.19999999999999</v>
      </c>
      <c r="E42" s="7">
        <v>388.21999999999997</v>
      </c>
      <c r="F42" s="7">
        <v>212.07499999999999</v>
      </c>
      <c r="G42" s="7">
        <v>1147.98</v>
      </c>
    </row>
    <row r="43" spans="1:7" x14ac:dyDescent="0.25">
      <c r="A43" t="s">
        <v>6219</v>
      </c>
      <c r="C43" s="7">
        <v>4045.63</v>
      </c>
      <c r="D43" s="7">
        <v>3469.64</v>
      </c>
      <c r="E43" s="7">
        <v>3836.6949999999997</v>
      </c>
      <c r="F43" s="7">
        <v>2414.145</v>
      </c>
      <c r="G43" s="7">
        <v>13766.109999999999</v>
      </c>
    </row>
    <row r="44" spans="1:7" x14ac:dyDescent="0.25">
      <c r="A44" t="s">
        <v>6214</v>
      </c>
      <c r="B44" t="s">
        <v>6200</v>
      </c>
      <c r="C44" s="7">
        <v>112.69499999999999</v>
      </c>
      <c r="D44" s="7">
        <v>166.32</v>
      </c>
      <c r="E44" s="7">
        <v>843.71499999999992</v>
      </c>
      <c r="F44" s="7">
        <v>146.685</v>
      </c>
      <c r="G44" s="7">
        <v>1269.415</v>
      </c>
    </row>
    <row r="45" spans="1:7" x14ac:dyDescent="0.25">
      <c r="B45" t="s">
        <v>6201</v>
      </c>
      <c r="C45" s="7">
        <v>114.87999999999998</v>
      </c>
      <c r="D45" s="7">
        <v>133.815</v>
      </c>
      <c r="E45" s="7">
        <v>91.175000000000011</v>
      </c>
      <c r="F45" s="7">
        <v>53.759999999999991</v>
      </c>
      <c r="G45" s="7">
        <v>393.63</v>
      </c>
    </row>
    <row r="46" spans="1:7" x14ac:dyDescent="0.25">
      <c r="B46" t="s">
        <v>6202</v>
      </c>
      <c r="C46" s="7">
        <v>277.76</v>
      </c>
      <c r="D46" s="7">
        <v>175.41</v>
      </c>
      <c r="E46" s="7">
        <v>462.50999999999993</v>
      </c>
      <c r="F46" s="7">
        <v>399.52499999999998</v>
      </c>
      <c r="G46" s="7">
        <v>1315.2049999999999</v>
      </c>
    </row>
    <row r="47" spans="1:7" x14ac:dyDescent="0.25">
      <c r="B47" t="s">
        <v>6203</v>
      </c>
      <c r="C47" s="7">
        <v>197.89499999999998</v>
      </c>
      <c r="D47" s="7">
        <v>289.755</v>
      </c>
      <c r="E47" s="7">
        <v>88.545000000000002</v>
      </c>
      <c r="F47" s="7">
        <v>200.25499999999997</v>
      </c>
      <c r="G47" s="7">
        <v>776.44999999999993</v>
      </c>
    </row>
    <row r="48" spans="1:7" x14ac:dyDescent="0.25">
      <c r="B48" t="s">
        <v>6204</v>
      </c>
      <c r="C48" s="7">
        <v>193.11499999999998</v>
      </c>
      <c r="D48" s="7">
        <v>212.49499999999998</v>
      </c>
      <c r="E48" s="7">
        <v>292.29000000000002</v>
      </c>
      <c r="F48" s="7">
        <v>304.46999999999997</v>
      </c>
      <c r="G48" s="7">
        <v>1002.3699999999999</v>
      </c>
    </row>
    <row r="49" spans="1:7" x14ac:dyDescent="0.25">
      <c r="B49" t="s">
        <v>6205</v>
      </c>
      <c r="C49" s="7">
        <v>179.79</v>
      </c>
      <c r="D49" s="7">
        <v>426.2</v>
      </c>
      <c r="E49" s="7">
        <v>170.08999999999997</v>
      </c>
      <c r="F49" s="7">
        <v>379.31</v>
      </c>
      <c r="G49" s="7">
        <v>1155.3899999999999</v>
      </c>
    </row>
    <row r="50" spans="1:7" x14ac:dyDescent="0.25">
      <c r="B50" t="s">
        <v>6206</v>
      </c>
      <c r="C50" s="7">
        <v>247.28999999999996</v>
      </c>
      <c r="D50" s="7">
        <v>246.685</v>
      </c>
      <c r="E50" s="7">
        <v>271.05499999999995</v>
      </c>
      <c r="F50" s="7">
        <v>141.69999999999999</v>
      </c>
      <c r="G50" s="7">
        <v>906.73</v>
      </c>
    </row>
    <row r="51" spans="1:7" x14ac:dyDescent="0.25">
      <c r="B51" t="s">
        <v>6207</v>
      </c>
      <c r="C51" s="7">
        <v>116.39499999999998</v>
      </c>
      <c r="D51" s="7">
        <v>41.25</v>
      </c>
      <c r="E51" s="7">
        <v>15.54</v>
      </c>
      <c r="F51" s="7">
        <v>71.06</v>
      </c>
      <c r="G51" s="7">
        <v>244.24499999999998</v>
      </c>
    </row>
    <row r="52" spans="1:7" x14ac:dyDescent="0.25">
      <c r="A52" t="s">
        <v>6220</v>
      </c>
      <c r="C52" s="7">
        <v>1439.82</v>
      </c>
      <c r="D52" s="7">
        <v>1691.9299999999998</v>
      </c>
      <c r="E52" s="7">
        <v>2234.9199999999996</v>
      </c>
      <c r="F52" s="7">
        <v>1696.7649999999999</v>
      </c>
      <c r="G52" s="7">
        <v>7063.4349999999986</v>
      </c>
    </row>
    <row r="53" spans="1:7" x14ac:dyDescent="0.25">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BF0F7-FF39-4A68-87E8-77D44EF07A41}">
  <dimension ref="A3:B7"/>
  <sheetViews>
    <sheetView workbookViewId="0">
      <selection activeCell="C18" sqref="C18"/>
    </sheetView>
  </sheetViews>
  <sheetFormatPr defaultRowHeight="15" x14ac:dyDescent="0.25"/>
  <cols>
    <col min="1" max="1" width="15.42578125" bestFit="1" customWidth="1"/>
    <col min="2" max="3" width="12.140625" bestFit="1" customWidth="1"/>
    <col min="4" max="6" width="20" bestFit="1" customWidth="1"/>
    <col min="7" max="7" width="11.28515625" bestFit="1" customWidth="1"/>
  </cols>
  <sheetData>
    <row r="3" spans="1:2" x14ac:dyDescent="0.25">
      <c r="A3" s="6" t="s">
        <v>7</v>
      </c>
      <c r="B3" t="s">
        <v>6225</v>
      </c>
    </row>
    <row r="4" spans="1:2" x14ac:dyDescent="0.25">
      <c r="A4" t="s">
        <v>28</v>
      </c>
      <c r="B4" s="8">
        <v>2798.5050000000001</v>
      </c>
    </row>
    <row r="5" spans="1:2" x14ac:dyDescent="0.25">
      <c r="A5" t="s">
        <v>318</v>
      </c>
      <c r="B5" s="8">
        <v>6696.8649999999989</v>
      </c>
    </row>
    <row r="6" spans="1:2" x14ac:dyDescent="0.25">
      <c r="A6" t="s">
        <v>19</v>
      </c>
      <c r="B6" s="8">
        <v>35638.88499999998</v>
      </c>
    </row>
    <row r="7" spans="1:2" x14ac:dyDescent="0.25">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5BF7-851D-473E-AA15-9C49D98D120D}">
  <dimension ref="A3:B9"/>
  <sheetViews>
    <sheetView workbookViewId="0">
      <selection activeCell="E2" sqref="E2"/>
    </sheetView>
  </sheetViews>
  <sheetFormatPr defaultRowHeight="15" x14ac:dyDescent="0.25"/>
  <cols>
    <col min="1" max="1" width="17.7109375" bestFit="1" customWidth="1"/>
    <col min="2" max="3" width="12.140625" bestFit="1" customWidth="1"/>
    <col min="4" max="6" width="20" bestFit="1" customWidth="1"/>
    <col min="7" max="7" width="11.28515625" bestFit="1" customWidth="1"/>
  </cols>
  <sheetData>
    <row r="3" spans="1:2" x14ac:dyDescent="0.25">
      <c r="A3" s="6" t="s">
        <v>4</v>
      </c>
      <c r="B3" t="s">
        <v>6225</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9" spans="1:2" x14ac:dyDescent="0.25">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6" sqref="P6"/>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2.140625" customWidth="1"/>
    <col min="13" max="13" width="8.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3"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4" sqref="I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Akhil Bodi</dc:creator>
  <cp:keywords/>
  <dc:description/>
  <cp:lastModifiedBy>Akhil Bodi</cp:lastModifiedBy>
  <cp:revision/>
  <dcterms:created xsi:type="dcterms:W3CDTF">2022-11-26T09:51:45Z</dcterms:created>
  <dcterms:modified xsi:type="dcterms:W3CDTF">2023-09-13T03:37:33Z</dcterms:modified>
  <cp:category/>
  <cp:contentStatus/>
</cp:coreProperties>
</file>