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akhil_kallepalli_glasgow_ac_uk/Documents/2022 ModLight (HardwareX)/Submission Files/"/>
    </mc:Choice>
  </mc:AlternateContent>
  <xr:revisionPtr revIDLastSave="352" documentId="8_{CAB406AA-F528-7042-9F1B-56612235A426}" xr6:coauthVersionLast="47" xr6:coauthVersionMax="47" xr10:uidLastSave="{77B67351-33FD-4D74-AD06-9725CC019E47}"/>
  <bookViews>
    <workbookView xWindow="-120" yWindow="-120" windowWidth="29040" windowHeight="15720" xr2:uid="{7C362721-6EBA-0147-88C0-509044F8A6ED}"/>
  </bookViews>
  <sheets>
    <sheet name="Materials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3" l="1"/>
  <c r="E25" i="3"/>
  <c r="E26" i="3"/>
  <c r="E23" i="3"/>
  <c r="E24" i="3"/>
  <c r="E20" i="3"/>
  <c r="E16" i="3"/>
  <c r="E17" i="3"/>
  <c r="E22" i="3"/>
  <c r="E18" i="3"/>
  <c r="E19" i="3"/>
  <c r="E15" i="3"/>
  <c r="E14" i="3"/>
  <c r="E13" i="3"/>
  <c r="E12" i="3"/>
  <c r="E11" i="3"/>
  <c r="E10" i="3"/>
  <c r="E9" i="3"/>
  <c r="E21" i="3"/>
  <c r="E3" i="3"/>
  <c r="E4" i="3"/>
  <c r="E5" i="3"/>
  <c r="E6" i="3"/>
  <c r="E7" i="3"/>
  <c r="E2" i="3"/>
</calcChain>
</file>

<file path=xl/sharedStrings.xml><?xml version="1.0" encoding="utf-8"?>
<sst xmlns="http://schemas.openxmlformats.org/spreadsheetml/2006/main" count="105" uniqueCount="93">
  <si>
    <t>Designator
(Used in Paper)</t>
  </si>
  <si>
    <t>Component/Description</t>
  </si>
  <si>
    <t>Number</t>
  </si>
  <si>
    <t>Cost per unit 
(GBP)
Excl. VAT &amp; Delivery</t>
  </si>
  <si>
    <t>Total Cost 
(GBP)
Excl. VAT &amp; Delivery</t>
  </si>
  <si>
    <t xml:space="preserve">Source of Materials </t>
  </si>
  <si>
    <t>Material Type</t>
  </si>
  <si>
    <t>HS</t>
  </si>
  <si>
    <t xml:space="preserve">Heatsink </t>
  </si>
  <si>
    <t xml:space="preserve">https://uk.rs-online.com/web/p/heatsinks/6744743/ </t>
  </si>
  <si>
    <t>Aluminium</t>
  </si>
  <si>
    <t>LED-IR-950</t>
  </si>
  <si>
    <t>IR (LED) at 950 nm</t>
  </si>
  <si>
    <t xml:space="preserve">https://uk.rs-online.com/web/p/ir-leds/7781383/ </t>
  </si>
  <si>
    <t>Semiconductor</t>
  </si>
  <si>
    <t>LED-IR-860</t>
  </si>
  <si>
    <t>IR (LED) at 860 nm</t>
  </si>
  <si>
    <t xml:space="preserve">https://uk.rs-online.com/web/p/ir-leds/7531567 </t>
  </si>
  <si>
    <t>LED-R</t>
  </si>
  <si>
    <t>Red LED</t>
  </si>
  <si>
    <t xml:space="preserve">https://uk.farnell.com/cree/xpebrd-l1-0000-00801/led-smd-xlamp-xpe-e-red-73-9lm/dp/2335108?ost=2335108 </t>
  </si>
  <si>
    <t>LED-G</t>
  </si>
  <si>
    <t>Green LED</t>
  </si>
  <si>
    <t xml:space="preserve">https://uk.farnell.com/cree/xpegrn-l1-r250-00c01/xp-color/dp/1727688?st=green%20led </t>
  </si>
  <si>
    <t>LED-B</t>
  </si>
  <si>
    <t>Blue LED</t>
  </si>
  <si>
    <t>https://uk.farnell.com/lumileds/lxml-pb01-0023/led-luxeon-rebel-blue-23lm/dp/1376625?ost=1376625</t>
  </si>
  <si>
    <t>PMMA-f5</t>
  </si>
  <si>
    <t>5 mm focal length lenses (pack of 100)</t>
  </si>
  <si>
    <t xml:space="preserve">https://www.amazon.co.uk/dp/B08S7LNJLY?ref_=cm_sw_r_cp_ud_dp_BABGMY8FSQF3DZTDERVY </t>
  </si>
  <si>
    <t>PMMA</t>
  </si>
  <si>
    <t>BB-5mm</t>
  </si>
  <si>
    <t xml:space="preserve">Ball bearing (5 mm diameter, pack of 100) </t>
  </si>
  <si>
    <t>https://www.amazon.co.uk/dp/B07YKLMB5V?ref_=cm_sw_r_cp_ud_dp_3G5WJW27TZEXJQ9M6PX6</t>
  </si>
  <si>
    <t>Stainless Steel</t>
  </si>
  <si>
    <t>M-6x3</t>
  </si>
  <si>
    <t>Magnets (6mm x 3 mm, Pack of 40)</t>
  </si>
  <si>
    <t xml:space="preserve">https://www.amazon.co.uk/dp/B07GFK5XFC?ref_=cm_sw_r_cp_ud_dp_GPY2P2ZFT0J40YT7G5T0 </t>
  </si>
  <si>
    <t>Nickel</t>
  </si>
  <si>
    <t>M-3x2</t>
  </si>
  <si>
    <t>Magnets (3mm x 2 mm, Pack of 50)</t>
  </si>
  <si>
    <t xml:space="preserve">https://www.amazon.co.uk/dp/B00YYJDYRY?ref_=cm_sw_r_cp_ud_dp_XTTYDGVNGFVDCTWSYJQH </t>
  </si>
  <si>
    <t>P-2x8</t>
  </si>
  <si>
    <t>Dowel Pins (2mm x 8 mm, Pack of 20)</t>
  </si>
  <si>
    <t>https://www.amazon.co.uk/dp/B07VQ4S16J?ref_=cm_sw_r_cp_ud_dp_YHF8ANCNDGQNF6DNFX45</t>
  </si>
  <si>
    <t>S-M2.5-6</t>
  </si>
  <si>
    <t>M2.5 Screws (6 mm length, Pack of 100)</t>
  </si>
  <si>
    <t>https://uk.farnell.com/multicomp-pro/mp006578/screw-pan-head-pozidriv-m2-5-6mm/dp/3666777?st=m2.5%20screw</t>
  </si>
  <si>
    <t>Carbon Steel, Zinc</t>
  </si>
  <si>
    <t>S-M2.5-12</t>
  </si>
  <si>
    <t>M2.5 Screws (12 mm length, Pack of 100)</t>
  </si>
  <si>
    <t>https://uk.farnell.com/multicomp-pro/mp006579/screw-pan-head-pozidriv-m2-5-12mm/dp/3666778?st=m2.5%20screw</t>
  </si>
  <si>
    <t>Mirror</t>
  </si>
  <si>
    <t xml:space="preserve">Mirror (25 MP 25, 3 mm thickness) </t>
  </si>
  <si>
    <t xml:space="preserve">https://www.comaroptics.com/components/plano-optics/mirrors/general-purpose-plane </t>
  </si>
  <si>
    <t>Ion-plated Silver</t>
  </si>
  <si>
    <t>Xcube</t>
  </si>
  <si>
    <t xml:space="preserve">X-Cubes (25x25x25 mm) </t>
  </si>
  <si>
    <t>https://www.aliexpress.com/item/4000066481806.html</t>
  </si>
  <si>
    <t>Glass</t>
  </si>
  <si>
    <t>EW-B</t>
  </si>
  <si>
    <t>Electrical Cables (Black, Reel of 25 m)</t>
  </si>
  <si>
    <t>https://uk.farnell.com/brand-rex/spc00448a002-25m/wire-ptfe-b-black-19-0-15mm-25m/dp/1184082</t>
  </si>
  <si>
    <t>Copper</t>
  </si>
  <si>
    <t>EW-R</t>
  </si>
  <si>
    <t>Electrical Cables (Red, Reel of 25 m)</t>
  </si>
  <si>
    <t>https://uk.farnell.com/brand-rex/spc00448a001-25m/wire-ptfe-b-red-19-0-15mm-25m/dp/1184087</t>
  </si>
  <si>
    <t>Fibre</t>
  </si>
  <si>
    <t>Light Guide (2000μm with 1 Fiber, 
Optical Grade Plastic Light Guide, minimum 10 ft)</t>
  </si>
  <si>
    <t>https://www.edmundoptics.co.uk/p/2000mum-with-1-fiber-optical-grade-plastic-light-guide/81/</t>
  </si>
  <si>
    <t>Glass with Black Polyethylene Jacket</t>
  </si>
  <si>
    <t>LED-IC</t>
  </si>
  <si>
    <t>LED Driver</t>
  </si>
  <si>
    <t xml:space="preserve">https://uk.rs-online.com/web/p/led-driver-ics/6689870 </t>
  </si>
  <si>
    <t>LED-P</t>
  </si>
  <si>
    <t>Potentiometers</t>
  </si>
  <si>
    <t>https://uk.farnell.com/bourns/ptv09a-4225f-b103/potentiometer-10k-0-05w-20-panel/dp/2663537?ost=2663537</t>
  </si>
  <si>
    <t>VR1, VR3, VR5 &amp; VR6</t>
  </si>
  <si>
    <t>5V Regulator (TLV76050DBZT)</t>
  </si>
  <si>
    <t>https://uk.farnell.com/texas-instruments/tlv76050dbzt/ldo-fixed-5v-0-1a-sot-23-3/dp/3122390?st=tlv76050dbzt</t>
  </si>
  <si>
    <t>L1, L2, L3 &amp; L4</t>
  </si>
  <si>
    <t>47uH inductor</t>
  </si>
  <si>
    <t>https://uk.farnell.com/bourns/sdr0603-470kl/inductor-47uh-10-0-52a-smd/dp/2328780</t>
  </si>
  <si>
    <t>C1, C4, C7, C8</t>
  </si>
  <si>
    <t>2.2uF capacitor (multiples of 5)</t>
  </si>
  <si>
    <t>https://uk.farnell.com/multicomp/mc1206f225z250ct/cap-2-2-f-25v-y5v-1206/dp/1759451</t>
  </si>
  <si>
    <t>C2, C3, C5, C6, C9, C10, C11, C12</t>
  </si>
  <si>
    <t>0.1uF capacitor (multiples of 5)</t>
  </si>
  <si>
    <t>https://uk.farnell.com/multicomp/mcsh31b104k100ct/cap-0-1-f-10v-10-x7r-1206/dp/1856599</t>
  </si>
  <si>
    <t>Note: The parts listed are considering both sources are being built. If only one of the sources are required, choose appropriately.</t>
  </si>
  <si>
    <t>LED-W</t>
  </si>
  <si>
    <t>White LED</t>
  </si>
  <si>
    <t>https://uk.farnell.com/lumileds/lxml-pwc2/led-rebel-es-high-power/dp/1834323?ost=1834323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</si>
</sst>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2" fillId="0" borderId="0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/>
    </xf>
    <xf numFmtId="0" fontId="2" fillId="0" borderId="1" xfId="1" applyBorder="1"/>
    <xf numFmtId="0" fontId="0" fillId="0" borderId="2" xfId="0" applyBorder="1" applyAlignment="1">
      <alignment horizontal="left" vertical="top"/>
    </xf>
    <xf numFmtId="164" fontId="0" fillId="0" borderId="2" xfId="0" applyNumberFormat="1" applyBorder="1" applyAlignment="1">
      <alignment horizontal="left" vertical="top"/>
    </xf>
    <xf numFmtId="0" fontId="2" fillId="0" borderId="2" xfId="1" applyBorder="1" applyAlignment="1">
      <alignment horizontal="left" vertical="top"/>
    </xf>
    <xf numFmtId="164" fontId="0" fillId="0" borderId="3" xfId="0" applyNumberForma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164" fontId="0" fillId="0" borderId="1" xfId="0" applyNumberFormat="1" applyFill="1" applyBorder="1" applyAlignment="1">
      <alignment horizontal="left" vertical="top"/>
    </xf>
    <xf numFmtId="0" fontId="2" fillId="0" borderId="1" xfId="1" applyFill="1" applyBorder="1" applyAlignment="1">
      <alignment horizontal="left" vertical="top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dp/B08S7LNJLY?ref_=cm_sw_r_cp_ud_dp_BABGMY8FSQF3DZTDERVY" TargetMode="External"/><Relationship Id="rId13" Type="http://schemas.openxmlformats.org/officeDocument/2006/relationships/hyperlink" Target="https://uk.farnell.com/multicomp-pro/mp006578/screw-pan-head-pozidriv-m2-5-6mm/dp/3666777?st=m2.5%20screw" TargetMode="External"/><Relationship Id="rId18" Type="http://schemas.openxmlformats.org/officeDocument/2006/relationships/hyperlink" Target="https://uk.farnell.com/brand-rex/spc00448a001-25m/wire-ptfe-b-red-19-0-15mm-25m/dp/1184087" TargetMode="External"/><Relationship Id="rId3" Type="http://schemas.openxmlformats.org/officeDocument/2006/relationships/hyperlink" Target="https://uk.rs-online.com/web/p/ir-leds/7531567" TargetMode="External"/><Relationship Id="rId21" Type="http://schemas.openxmlformats.org/officeDocument/2006/relationships/hyperlink" Target="https://uk.farnell.com/bourns/sdr0603-470kl/inductor-47uh-10-0-52a-smd/dp/2328780" TargetMode="External"/><Relationship Id="rId7" Type="http://schemas.openxmlformats.org/officeDocument/2006/relationships/hyperlink" Target="https://uk.rs-online.com/web/p/led-driver-ics/6689870" TargetMode="External"/><Relationship Id="rId12" Type="http://schemas.openxmlformats.org/officeDocument/2006/relationships/hyperlink" Target="https://www.amazon.co.uk/dp/B07VQ4S16J?ref_=cm_sw_r_cp_ud_dp_YHF8ANCNDGQNF6DNFX45" TargetMode="External"/><Relationship Id="rId17" Type="http://schemas.openxmlformats.org/officeDocument/2006/relationships/hyperlink" Target="https://uk.farnell.com/brand-rex/spc00448a002-25m/wire-ptfe-b-black-19-0-15mm-25m/dp/1184082" TargetMode="External"/><Relationship Id="rId2" Type="http://schemas.openxmlformats.org/officeDocument/2006/relationships/hyperlink" Target="https://uk.rs-online.com/web/p/ir-leds/7781383/" TargetMode="External"/><Relationship Id="rId16" Type="http://schemas.openxmlformats.org/officeDocument/2006/relationships/hyperlink" Target="https://www.edmundoptics.co.uk/p/2000mum-with-1-fiber-optical-grade-plastic-light-guide/81/" TargetMode="External"/><Relationship Id="rId20" Type="http://schemas.openxmlformats.org/officeDocument/2006/relationships/hyperlink" Target="https://uk.farnell.com/texas-instruments/tlv76050dbzt/ldo-fixed-5v-0-1a-sot-23-3/dp/3122390?st=tlv76050dbzt" TargetMode="External"/><Relationship Id="rId1" Type="http://schemas.openxmlformats.org/officeDocument/2006/relationships/hyperlink" Target="https://uk.rs-online.com/web/p/heatsinks/6744743/" TargetMode="External"/><Relationship Id="rId6" Type="http://schemas.openxmlformats.org/officeDocument/2006/relationships/hyperlink" Target="https://uk.farnell.com/lumileds/lxml-pb01-0023/led-luxeon-rebel-blue-23lm/dp/1376625?ost=1376625" TargetMode="External"/><Relationship Id="rId11" Type="http://schemas.openxmlformats.org/officeDocument/2006/relationships/hyperlink" Target="https://www.amazon.co.uk/dp/B00YYJDYRY?ref_=cm_sw_r_cp_ud_dp_XTTYDGVNGFVDCTWSYJQH" TargetMode="External"/><Relationship Id="rId24" Type="http://schemas.openxmlformats.org/officeDocument/2006/relationships/hyperlink" Target="https://uk.farnell.com/lumileds/lxml-pwc2/led-rebel-es-high-power/dp/1834323?ost=1834323" TargetMode="External"/><Relationship Id="rId5" Type="http://schemas.openxmlformats.org/officeDocument/2006/relationships/hyperlink" Target="https://uk.farnell.com/cree/xpegrn-l1-r250-00c01/xp-color/dp/1727688?st=green%20led" TargetMode="External"/><Relationship Id="rId15" Type="http://schemas.openxmlformats.org/officeDocument/2006/relationships/hyperlink" Target="https://www.comaroptics.com/components/plano-optics/mirrors/general-purpose-plane" TargetMode="External"/><Relationship Id="rId23" Type="http://schemas.openxmlformats.org/officeDocument/2006/relationships/hyperlink" Target="https://uk.farnell.com/multicomp/mcsh31b104k100ct/cap-0-1-f-10v-10-x7r-1206/dp/1856599" TargetMode="External"/><Relationship Id="rId10" Type="http://schemas.openxmlformats.org/officeDocument/2006/relationships/hyperlink" Target="https://www.amazon.co.uk/dp/B07GFK5XFC?ref_=cm_sw_r_cp_ud_dp_GPY2P2ZFT0J40YT7G5T0" TargetMode="External"/><Relationship Id="rId19" Type="http://schemas.openxmlformats.org/officeDocument/2006/relationships/hyperlink" Target="https://uk.farnell.com/bourns/ptv09a-4225f-b103/potentiometer-10k-0-05w-20-panel/dp/2663537?ost=2663537" TargetMode="External"/><Relationship Id="rId4" Type="http://schemas.openxmlformats.org/officeDocument/2006/relationships/hyperlink" Target="https://uk.farnell.com/cree/xpebrd-l1-0000-00801/led-smd-xlamp-xpe-e-red-73-9lm/dp/2335108?ost=2335108" TargetMode="External"/><Relationship Id="rId9" Type="http://schemas.openxmlformats.org/officeDocument/2006/relationships/hyperlink" Target="https://www.amazon.co.uk/dp/B07YKLMB5V?ref_=cm_sw_r_cp_ud_dp_3G5WJW27TZEXJQ9M6PX6" TargetMode="External"/><Relationship Id="rId14" Type="http://schemas.openxmlformats.org/officeDocument/2006/relationships/hyperlink" Target="https://uk.farnell.com/multicomp-pro/mp006579/screw-pan-head-pozidriv-m2-5-12mm/dp/3666778?st=m2.5%20screw" TargetMode="External"/><Relationship Id="rId22" Type="http://schemas.openxmlformats.org/officeDocument/2006/relationships/hyperlink" Target="https://uk.farnell.com/multicomp/mc1206f225z250ct/cap-2-2-f-25v-y5v-1206/dp/17594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7E16-11BF-404F-B0E8-2DBA4CDD723C}">
  <dimension ref="A1:G29"/>
  <sheetViews>
    <sheetView tabSelected="1" workbookViewId="0">
      <selection activeCell="B12" sqref="B12"/>
    </sheetView>
  </sheetViews>
  <sheetFormatPr defaultColWidth="11" defaultRowHeight="15.75" x14ac:dyDescent="0.25"/>
  <cols>
    <col min="1" max="1" width="28.375" bestFit="1" customWidth="1"/>
    <col min="2" max="2" width="42.125" bestFit="1" customWidth="1"/>
    <col min="3" max="3" width="7.875" bestFit="1" customWidth="1"/>
    <col min="4" max="4" width="11.875" bestFit="1" customWidth="1"/>
    <col min="5" max="5" width="10.375" bestFit="1" customWidth="1"/>
    <col min="6" max="6" width="100" bestFit="1" customWidth="1"/>
    <col min="7" max="7" width="17.625" customWidth="1"/>
  </cols>
  <sheetData>
    <row r="1" spans="1:7" s="5" customFormat="1" ht="63" x14ac:dyDescent="0.25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 x14ac:dyDescent="0.25">
      <c r="A2" s="8" t="s">
        <v>7</v>
      </c>
      <c r="B2" s="8" t="s">
        <v>8</v>
      </c>
      <c r="C2" s="8">
        <v>7</v>
      </c>
      <c r="D2" s="9">
        <v>1.38</v>
      </c>
      <c r="E2" s="9">
        <f>D2*C2</f>
        <v>9.66</v>
      </c>
      <c r="F2" s="10" t="s">
        <v>9</v>
      </c>
      <c r="G2" s="8" t="s">
        <v>10</v>
      </c>
    </row>
    <row r="3" spans="1:7" x14ac:dyDescent="0.25">
      <c r="A3" s="8" t="s">
        <v>11</v>
      </c>
      <c r="B3" s="8" t="s">
        <v>12</v>
      </c>
      <c r="C3" s="8">
        <v>2</v>
      </c>
      <c r="D3" s="9">
        <v>2.86</v>
      </c>
      <c r="E3" s="9">
        <f t="shared" ref="E3:E19" si="0">D3*C3</f>
        <v>5.72</v>
      </c>
      <c r="F3" s="10" t="s">
        <v>13</v>
      </c>
      <c r="G3" s="8" t="s">
        <v>14</v>
      </c>
    </row>
    <row r="4" spans="1:7" x14ac:dyDescent="0.25">
      <c r="A4" s="8" t="s">
        <v>15</v>
      </c>
      <c r="B4" s="8" t="s">
        <v>16</v>
      </c>
      <c r="C4" s="8">
        <v>2</v>
      </c>
      <c r="D4" s="9">
        <v>3.26</v>
      </c>
      <c r="E4" s="9">
        <f t="shared" si="0"/>
        <v>6.52</v>
      </c>
      <c r="F4" s="10" t="s">
        <v>17</v>
      </c>
      <c r="G4" s="8" t="s">
        <v>14</v>
      </c>
    </row>
    <row r="5" spans="1:7" x14ac:dyDescent="0.25">
      <c r="A5" s="8" t="s">
        <v>18</v>
      </c>
      <c r="B5" s="8" t="s">
        <v>19</v>
      </c>
      <c r="C5" s="8">
        <v>2</v>
      </c>
      <c r="D5" s="9">
        <v>1.23</v>
      </c>
      <c r="E5" s="9">
        <f t="shared" si="0"/>
        <v>2.46</v>
      </c>
      <c r="F5" s="10" t="s">
        <v>20</v>
      </c>
      <c r="G5" s="8" t="s">
        <v>14</v>
      </c>
    </row>
    <row r="6" spans="1:7" x14ac:dyDescent="0.25">
      <c r="A6" s="8" t="s">
        <v>21</v>
      </c>
      <c r="B6" s="8" t="s">
        <v>22</v>
      </c>
      <c r="C6" s="8">
        <v>2</v>
      </c>
      <c r="D6" s="9">
        <v>1.85</v>
      </c>
      <c r="E6" s="9">
        <f t="shared" si="0"/>
        <v>3.7</v>
      </c>
      <c r="F6" s="10" t="s">
        <v>23</v>
      </c>
      <c r="G6" s="8" t="s">
        <v>14</v>
      </c>
    </row>
    <row r="7" spans="1:7" x14ac:dyDescent="0.25">
      <c r="A7" s="8" t="s">
        <v>24</v>
      </c>
      <c r="B7" s="8" t="s">
        <v>25</v>
      </c>
      <c r="C7" s="8">
        <v>2</v>
      </c>
      <c r="D7" s="9">
        <v>3.39</v>
      </c>
      <c r="E7" s="9">
        <f t="shared" si="0"/>
        <v>6.78</v>
      </c>
      <c r="F7" s="10" t="s">
        <v>26</v>
      </c>
      <c r="G7" s="8" t="s">
        <v>14</v>
      </c>
    </row>
    <row r="8" spans="1:7" s="24" customFormat="1" x14ac:dyDescent="0.25">
      <c r="A8" s="21" t="s">
        <v>90</v>
      </c>
      <c r="B8" s="21" t="s">
        <v>91</v>
      </c>
      <c r="C8" s="21">
        <v>1</v>
      </c>
      <c r="D8" s="22">
        <v>2.58</v>
      </c>
      <c r="E8" s="22">
        <f t="shared" si="0"/>
        <v>2.58</v>
      </c>
      <c r="F8" s="23" t="s">
        <v>92</v>
      </c>
      <c r="G8" s="21" t="s">
        <v>14</v>
      </c>
    </row>
    <row r="9" spans="1:7" x14ac:dyDescent="0.25">
      <c r="A9" s="8" t="s">
        <v>27</v>
      </c>
      <c r="B9" s="8" t="s">
        <v>28</v>
      </c>
      <c r="C9" s="8">
        <v>1</v>
      </c>
      <c r="D9" s="9">
        <v>46.5</v>
      </c>
      <c r="E9" s="9">
        <f t="shared" si="0"/>
        <v>46.5</v>
      </c>
      <c r="F9" s="10" t="s">
        <v>29</v>
      </c>
      <c r="G9" s="8" t="s">
        <v>30</v>
      </c>
    </row>
    <row r="10" spans="1:7" x14ac:dyDescent="0.25">
      <c r="A10" s="8" t="s">
        <v>31</v>
      </c>
      <c r="B10" s="8" t="s">
        <v>32</v>
      </c>
      <c r="C10" s="8">
        <v>1</v>
      </c>
      <c r="D10" s="9">
        <v>8.49</v>
      </c>
      <c r="E10" s="9">
        <f t="shared" si="0"/>
        <v>8.49</v>
      </c>
      <c r="F10" s="10" t="s">
        <v>33</v>
      </c>
      <c r="G10" s="8" t="s">
        <v>34</v>
      </c>
    </row>
    <row r="11" spans="1:7" x14ac:dyDescent="0.25">
      <c r="A11" s="8" t="s">
        <v>35</v>
      </c>
      <c r="B11" s="8" t="s">
        <v>36</v>
      </c>
      <c r="C11" s="8">
        <v>1</v>
      </c>
      <c r="D11" s="9">
        <v>4.99</v>
      </c>
      <c r="E11" s="9">
        <f t="shared" si="0"/>
        <v>4.99</v>
      </c>
      <c r="F11" s="10" t="s">
        <v>37</v>
      </c>
      <c r="G11" s="8" t="s">
        <v>38</v>
      </c>
    </row>
    <row r="12" spans="1:7" x14ac:dyDescent="0.25">
      <c r="A12" s="8" t="s">
        <v>39</v>
      </c>
      <c r="B12" s="8" t="s">
        <v>40</v>
      </c>
      <c r="C12" s="8">
        <v>1</v>
      </c>
      <c r="D12" s="9">
        <v>3.24</v>
      </c>
      <c r="E12" s="9">
        <f t="shared" si="0"/>
        <v>3.24</v>
      </c>
      <c r="F12" s="10" t="s">
        <v>41</v>
      </c>
      <c r="G12" s="8" t="s">
        <v>38</v>
      </c>
    </row>
    <row r="13" spans="1:7" x14ac:dyDescent="0.25">
      <c r="A13" s="8" t="s">
        <v>42</v>
      </c>
      <c r="B13" s="8" t="s">
        <v>43</v>
      </c>
      <c r="C13" s="8">
        <v>1</v>
      </c>
      <c r="D13" s="9">
        <v>3.99</v>
      </c>
      <c r="E13" s="9">
        <f t="shared" si="0"/>
        <v>3.99</v>
      </c>
      <c r="F13" s="10" t="s">
        <v>44</v>
      </c>
      <c r="G13" s="8" t="s">
        <v>34</v>
      </c>
    </row>
    <row r="14" spans="1:7" x14ac:dyDescent="0.25">
      <c r="A14" s="8" t="s">
        <v>45</v>
      </c>
      <c r="B14" s="8" t="s">
        <v>46</v>
      </c>
      <c r="C14" s="8">
        <v>1</v>
      </c>
      <c r="D14" s="9">
        <v>1.1499999999999999</v>
      </c>
      <c r="E14" s="9">
        <f t="shared" si="0"/>
        <v>1.1499999999999999</v>
      </c>
      <c r="F14" s="10" t="s">
        <v>47</v>
      </c>
      <c r="G14" s="8" t="s">
        <v>48</v>
      </c>
    </row>
    <row r="15" spans="1:7" x14ac:dyDescent="0.25">
      <c r="A15" s="8" t="s">
        <v>49</v>
      </c>
      <c r="B15" s="8" t="s">
        <v>50</v>
      </c>
      <c r="C15" s="8">
        <v>1</v>
      </c>
      <c r="D15" s="9">
        <v>1.27</v>
      </c>
      <c r="E15" s="9">
        <f t="shared" si="0"/>
        <v>1.27</v>
      </c>
      <c r="F15" s="10" t="s">
        <v>51</v>
      </c>
      <c r="G15" s="8" t="s">
        <v>48</v>
      </c>
    </row>
    <row r="16" spans="1:7" x14ac:dyDescent="0.25">
      <c r="A16" s="8" t="s">
        <v>52</v>
      </c>
      <c r="B16" s="8" t="s">
        <v>53</v>
      </c>
      <c r="C16" s="8">
        <v>1</v>
      </c>
      <c r="D16" s="9">
        <v>22.39</v>
      </c>
      <c r="E16" s="9">
        <f t="shared" si="0"/>
        <v>22.39</v>
      </c>
      <c r="F16" s="10" t="s">
        <v>54</v>
      </c>
      <c r="G16" s="8" t="s">
        <v>55</v>
      </c>
    </row>
    <row r="17" spans="1:7" x14ac:dyDescent="0.25">
      <c r="A17" s="8" t="s">
        <v>56</v>
      </c>
      <c r="B17" s="8" t="s">
        <v>57</v>
      </c>
      <c r="C17" s="8">
        <v>1</v>
      </c>
      <c r="D17" s="9">
        <v>10.27</v>
      </c>
      <c r="E17" s="9">
        <f t="shared" si="0"/>
        <v>10.27</v>
      </c>
      <c r="F17" s="10" t="s">
        <v>58</v>
      </c>
      <c r="G17" s="8" t="s">
        <v>59</v>
      </c>
    </row>
    <row r="18" spans="1:7" x14ac:dyDescent="0.25">
      <c r="A18" s="8" t="s">
        <v>60</v>
      </c>
      <c r="B18" s="8" t="s">
        <v>61</v>
      </c>
      <c r="C18" s="8">
        <v>1</v>
      </c>
      <c r="D18" s="9">
        <v>34.19</v>
      </c>
      <c r="E18" s="9">
        <f t="shared" si="0"/>
        <v>34.19</v>
      </c>
      <c r="F18" s="10" t="s">
        <v>62</v>
      </c>
      <c r="G18" s="8" t="s">
        <v>63</v>
      </c>
    </row>
    <row r="19" spans="1:7" x14ac:dyDescent="0.25">
      <c r="A19" s="8" t="s">
        <v>64</v>
      </c>
      <c r="B19" s="8" t="s">
        <v>65</v>
      </c>
      <c r="C19" s="8">
        <v>1</v>
      </c>
      <c r="D19" s="9">
        <v>34.19</v>
      </c>
      <c r="E19" s="9">
        <f t="shared" si="0"/>
        <v>34.19</v>
      </c>
      <c r="F19" s="10" t="s">
        <v>66</v>
      </c>
      <c r="G19" s="8" t="s">
        <v>63</v>
      </c>
    </row>
    <row r="20" spans="1:7" ht="31.5" x14ac:dyDescent="0.25">
      <c r="A20" s="8" t="s">
        <v>67</v>
      </c>
      <c r="B20" s="11" t="s">
        <v>68</v>
      </c>
      <c r="C20" s="8">
        <v>1</v>
      </c>
      <c r="D20" s="9">
        <v>4.0599999999999996</v>
      </c>
      <c r="E20" s="9">
        <f t="shared" ref="E20" si="1">D20*C20</f>
        <v>4.0599999999999996</v>
      </c>
      <c r="F20" s="10" t="s">
        <v>69</v>
      </c>
      <c r="G20" s="11" t="s">
        <v>70</v>
      </c>
    </row>
    <row r="21" spans="1:7" x14ac:dyDescent="0.25">
      <c r="A21" s="8" t="s">
        <v>71</v>
      </c>
      <c r="B21" s="8" t="s">
        <v>72</v>
      </c>
      <c r="C21" s="8">
        <v>7</v>
      </c>
      <c r="D21" s="9">
        <v>15.24</v>
      </c>
      <c r="E21" s="9">
        <f>D21*C21</f>
        <v>106.68</v>
      </c>
      <c r="F21" s="10" t="s">
        <v>73</v>
      </c>
      <c r="G21" s="8" t="s">
        <v>14</v>
      </c>
    </row>
    <row r="22" spans="1:7" x14ac:dyDescent="0.25">
      <c r="A22" s="16" t="s">
        <v>74</v>
      </c>
      <c r="B22" s="16" t="s">
        <v>75</v>
      </c>
      <c r="C22" s="16">
        <v>7</v>
      </c>
      <c r="D22" s="17">
        <v>0.52700000000000002</v>
      </c>
      <c r="E22" s="17">
        <f>D22*C22</f>
        <v>3.6890000000000001</v>
      </c>
      <c r="F22" s="18" t="s">
        <v>76</v>
      </c>
      <c r="G22" s="16" t="s">
        <v>14</v>
      </c>
    </row>
    <row r="23" spans="1:7" x14ac:dyDescent="0.25">
      <c r="A23" s="12" t="s">
        <v>77</v>
      </c>
      <c r="B23" s="13" t="s">
        <v>78</v>
      </c>
      <c r="C23" s="12">
        <v>4</v>
      </c>
      <c r="D23" s="14">
        <v>0.91</v>
      </c>
      <c r="E23" s="19">
        <f t="shared" ref="E23:E26" si="2">D23*C23</f>
        <v>3.64</v>
      </c>
      <c r="F23" s="15" t="s">
        <v>79</v>
      </c>
      <c r="G23" s="11" t="s">
        <v>14</v>
      </c>
    </row>
    <row r="24" spans="1:7" x14ac:dyDescent="0.25">
      <c r="A24" s="8" t="s">
        <v>80</v>
      </c>
      <c r="B24" s="11" t="s">
        <v>81</v>
      </c>
      <c r="C24" s="8">
        <v>4</v>
      </c>
      <c r="D24" s="9">
        <v>0.6</v>
      </c>
      <c r="E24" s="19">
        <f t="shared" si="2"/>
        <v>2.4</v>
      </c>
      <c r="F24" s="10" t="s">
        <v>82</v>
      </c>
      <c r="G24" s="11"/>
    </row>
    <row r="25" spans="1:7" x14ac:dyDescent="0.25">
      <c r="A25" s="8" t="s">
        <v>83</v>
      </c>
      <c r="B25" s="11" t="s">
        <v>84</v>
      </c>
      <c r="C25" s="8">
        <v>5</v>
      </c>
      <c r="D25" s="9">
        <v>0.42</v>
      </c>
      <c r="E25" s="19">
        <f t="shared" si="2"/>
        <v>2.1</v>
      </c>
      <c r="F25" s="10" t="s">
        <v>85</v>
      </c>
      <c r="G25" s="11"/>
    </row>
    <row r="26" spans="1:7" x14ac:dyDescent="0.25">
      <c r="A26" s="8" t="s">
        <v>86</v>
      </c>
      <c r="B26" s="11" t="s">
        <v>87</v>
      </c>
      <c r="C26" s="8">
        <v>8</v>
      </c>
      <c r="D26" s="9">
        <v>0.19</v>
      </c>
      <c r="E26" s="19">
        <f t="shared" si="2"/>
        <v>1.52</v>
      </c>
      <c r="F26" s="10" t="s">
        <v>88</v>
      </c>
      <c r="G26" s="11"/>
    </row>
    <row r="27" spans="1:7" x14ac:dyDescent="0.25">
      <c r="A27" s="1"/>
      <c r="B27" s="2"/>
      <c r="C27" s="1"/>
      <c r="D27" s="3"/>
      <c r="E27" s="3"/>
      <c r="F27" s="4"/>
      <c r="G27" s="2"/>
    </row>
    <row r="28" spans="1:7" x14ac:dyDescent="0.25">
      <c r="A28" s="20" t="s">
        <v>89</v>
      </c>
      <c r="B28" s="20"/>
      <c r="C28" s="20"/>
      <c r="D28" s="3"/>
      <c r="E28" s="3"/>
      <c r="F28" s="4"/>
      <c r="G28" s="2"/>
    </row>
    <row r="29" spans="1:7" x14ac:dyDescent="0.25">
      <c r="A29" s="20"/>
      <c r="B29" s="20"/>
      <c r="C29" s="20"/>
    </row>
  </sheetData>
  <mergeCells count="1">
    <mergeCell ref="A28:C29"/>
  </mergeCells>
  <hyperlinks>
    <hyperlink ref="F2" r:id="rId1" xr:uid="{F6A940A0-2F30-4B85-B8B2-67362839C20A}"/>
    <hyperlink ref="F3" r:id="rId2" xr:uid="{724E4867-BD36-4EFD-B47C-1B9B44224D7E}"/>
    <hyperlink ref="F4" r:id="rId3" xr:uid="{A76D0A65-B621-4449-9BED-8FB450C2C9CF}"/>
    <hyperlink ref="F5" r:id="rId4" xr:uid="{A2E3CA03-06BC-434B-882C-A9FE87FFDBF3}"/>
    <hyperlink ref="F6" r:id="rId5" xr:uid="{2AD61B06-B0DE-4BA1-89E9-9E101640DB32}"/>
    <hyperlink ref="F7" r:id="rId6" xr:uid="{08995069-341F-46F1-A807-CBBE96429F79}"/>
    <hyperlink ref="F21" r:id="rId7" xr:uid="{4A618369-2DB7-4335-9BBD-3CEBCB3DE3D7}"/>
    <hyperlink ref="F9" r:id="rId8" xr:uid="{FDAC13D2-604D-4F91-9438-09E33A3B16DB}"/>
    <hyperlink ref="F10" r:id="rId9" xr:uid="{DF6411C4-D499-40A6-BFDE-4F346E9C5C17}"/>
    <hyperlink ref="F11" r:id="rId10" xr:uid="{08A3CC72-1CEE-49E6-BDE3-49256375514B}"/>
    <hyperlink ref="F12" r:id="rId11" xr:uid="{9DEF1EA8-BFEA-4AE5-B42E-C42D154AA9EE}"/>
    <hyperlink ref="F13" r:id="rId12" xr:uid="{CB74CB9C-399D-4115-ABBF-84FCF4ED33D3}"/>
    <hyperlink ref="F14" r:id="rId13" xr:uid="{AA1F6749-D600-426C-A086-2C0ABC90E96B}"/>
    <hyperlink ref="F15" r:id="rId14" xr:uid="{26D5B6E4-1125-4FA4-B111-FE16E496E92D}"/>
    <hyperlink ref="F16" r:id="rId15" xr:uid="{F64599A8-AC81-43AA-A29F-5BFED4D8E96F}"/>
    <hyperlink ref="F20" r:id="rId16" xr:uid="{8D6F2252-F150-4DDD-8566-542731C0C5D8}"/>
    <hyperlink ref="F18" r:id="rId17" xr:uid="{2B6465B9-8E83-42C0-ADD3-DEBE91D900EA}"/>
    <hyperlink ref="F19" r:id="rId18" xr:uid="{41626F31-A2D9-4C15-B407-2A8B4217D775}"/>
    <hyperlink ref="F22" r:id="rId19" xr:uid="{4BAD6D53-71AA-42FC-92B8-BEF826E3641C}"/>
    <hyperlink ref="F23" r:id="rId20" xr:uid="{639DA7FD-2F18-4108-8080-9020A5E79A9B}"/>
    <hyperlink ref="F24" r:id="rId21" xr:uid="{56FCE370-3289-4759-ACC8-48E0577FF0EF}"/>
    <hyperlink ref="F25" r:id="rId22" xr:uid="{0CA1DA5A-BD28-47F3-B5CC-D096B01D1BD6}"/>
    <hyperlink ref="F26" r:id="rId23" xr:uid="{27083FDC-058B-4712-AD96-30C85B1C8290}"/>
    <hyperlink ref="F8" r:id="rId24" xr:uid="{D1A623FA-8E4D-45D0-B08B-6588107298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Akhil Kallepalli</cp:lastModifiedBy>
  <cp:revision/>
  <dcterms:created xsi:type="dcterms:W3CDTF">2022-05-19T15:28:03Z</dcterms:created>
  <dcterms:modified xsi:type="dcterms:W3CDTF">2022-10-14T05:44:01Z</dcterms:modified>
  <cp:category/>
  <cp:contentStatus/>
</cp:coreProperties>
</file>