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hila Sakiramolla\Desktop\My Files\IUB\Semester 2\RA\Addiction Prediction\"/>
    </mc:Choice>
  </mc:AlternateContent>
  <xr:revisionPtr revIDLastSave="0" documentId="13_ncr:1_{0BE838BD-D2CF-4C3A-B427-3DEF69F6AEA6}" xr6:coauthVersionLast="47" xr6:coauthVersionMax="47" xr10:uidLastSave="{00000000-0000-0000-0000-000000000000}"/>
  <bookViews>
    <workbookView xWindow="-110" yWindow="-110" windowWidth="19420" windowHeight="10300" activeTab="1" xr2:uid="{3F09FDF1-A691-4453-8916-BCD9D219EE63}"/>
  </bookViews>
  <sheets>
    <sheet name="Sheet1" sheetId="1" r:id="rId1"/>
    <sheet name="Sheet2" sheetId="4" r:id="rId2"/>
    <sheet name="ICD-9-codes" sheetId="3" r:id="rId3"/>
    <sheet name="ICD-10-cod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4" i="1" l="1"/>
  <c r="D102" i="1"/>
  <c r="D110" i="1"/>
  <c r="D33" i="1"/>
  <c r="D41" i="1"/>
  <c r="D44" i="1"/>
  <c r="D68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D86" i="1" s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D134" i="1" s="1"/>
  <c r="C135" i="1"/>
  <c r="C136" i="1"/>
  <c r="C137" i="1"/>
  <c r="C70" i="1"/>
  <c r="B71" i="1"/>
  <c r="B72" i="1"/>
  <c r="B73" i="1"/>
  <c r="B74" i="1"/>
  <c r="D74" i="1" s="1"/>
  <c r="B75" i="1"/>
  <c r="D75" i="1" s="1"/>
  <c r="B76" i="1"/>
  <c r="D76" i="1" s="1"/>
  <c r="B77" i="1"/>
  <c r="D77" i="1" s="1"/>
  <c r="B78" i="1"/>
  <c r="D78" i="1" s="1"/>
  <c r="B79" i="1"/>
  <c r="B80" i="1"/>
  <c r="B81" i="1"/>
  <c r="B82" i="1"/>
  <c r="D82" i="1" s="1"/>
  <c r="B83" i="1"/>
  <c r="D83" i="1" s="1"/>
  <c r="B84" i="1"/>
  <c r="D84" i="1" s="1"/>
  <c r="B85" i="1"/>
  <c r="D85" i="1" s="1"/>
  <c r="B86" i="1"/>
  <c r="B87" i="1"/>
  <c r="B88" i="1"/>
  <c r="B89" i="1"/>
  <c r="B90" i="1"/>
  <c r="D90" i="1" s="1"/>
  <c r="B91" i="1"/>
  <c r="D91" i="1" s="1"/>
  <c r="B92" i="1"/>
  <c r="D92" i="1" s="1"/>
  <c r="B93" i="1"/>
  <c r="D93" i="1" s="1"/>
  <c r="B94" i="1"/>
  <c r="B95" i="1"/>
  <c r="B96" i="1"/>
  <c r="B97" i="1"/>
  <c r="B98" i="1"/>
  <c r="D98" i="1" s="1"/>
  <c r="B99" i="1"/>
  <c r="D99" i="1" s="1"/>
  <c r="B100" i="1"/>
  <c r="D100" i="1" s="1"/>
  <c r="B101" i="1"/>
  <c r="D101" i="1" s="1"/>
  <c r="B102" i="1"/>
  <c r="B103" i="1"/>
  <c r="B104" i="1"/>
  <c r="B105" i="1"/>
  <c r="B106" i="1"/>
  <c r="D106" i="1" s="1"/>
  <c r="B107" i="1"/>
  <c r="D107" i="1" s="1"/>
  <c r="B108" i="1"/>
  <c r="D108" i="1" s="1"/>
  <c r="B109" i="1"/>
  <c r="D109" i="1" s="1"/>
  <c r="B110" i="1"/>
  <c r="B111" i="1"/>
  <c r="B112" i="1"/>
  <c r="B113" i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B120" i="1"/>
  <c r="B121" i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B128" i="1"/>
  <c r="B129" i="1"/>
  <c r="B130" i="1"/>
  <c r="D130" i="1" s="1"/>
  <c r="B131" i="1"/>
  <c r="D131" i="1" s="1"/>
  <c r="B132" i="1"/>
  <c r="D132" i="1" s="1"/>
  <c r="B133" i="1"/>
  <c r="D133" i="1" s="1"/>
  <c r="B134" i="1"/>
  <c r="B135" i="1"/>
  <c r="B136" i="1"/>
  <c r="B137" i="1"/>
  <c r="B138" i="1"/>
  <c r="D138" i="1" s="1"/>
  <c r="B70" i="1"/>
  <c r="D70" i="1" s="1"/>
  <c r="C29" i="1"/>
  <c r="C30" i="1"/>
  <c r="C31" i="1"/>
  <c r="C32" i="1"/>
  <c r="C34" i="1"/>
  <c r="C35" i="1"/>
  <c r="C36" i="1"/>
  <c r="D36" i="1" s="1"/>
  <c r="C37" i="1"/>
  <c r="C38" i="1"/>
  <c r="C39" i="1"/>
  <c r="C43" i="1"/>
  <c r="C44" i="1"/>
  <c r="C45" i="1"/>
  <c r="C46" i="1"/>
  <c r="C49" i="1"/>
  <c r="D49" i="1" s="1"/>
  <c r="C50" i="1"/>
  <c r="C51" i="1"/>
  <c r="C52" i="1"/>
  <c r="D52" i="1" s="1"/>
  <c r="C53" i="1"/>
  <c r="C54" i="1"/>
  <c r="C57" i="1"/>
  <c r="D57" i="1" s="1"/>
  <c r="C58" i="1"/>
  <c r="C59" i="1"/>
  <c r="C60" i="1"/>
  <c r="D60" i="1" s="1"/>
  <c r="C63" i="1"/>
  <c r="C64" i="1"/>
  <c r="C65" i="1"/>
  <c r="C66" i="1"/>
  <c r="C67" i="1"/>
  <c r="C68" i="1"/>
  <c r="B29" i="1"/>
  <c r="B30" i="1"/>
  <c r="B31" i="1"/>
  <c r="D31" i="1" s="1"/>
  <c r="B32" i="1"/>
  <c r="D32" i="1" s="1"/>
  <c r="B33" i="1"/>
  <c r="B34" i="1"/>
  <c r="B35" i="1"/>
  <c r="D35" i="1" s="1"/>
  <c r="B36" i="1"/>
  <c r="B37" i="1"/>
  <c r="B38" i="1"/>
  <c r="B39" i="1"/>
  <c r="D39" i="1" s="1"/>
  <c r="B40" i="1"/>
  <c r="D40" i="1" s="1"/>
  <c r="B41" i="1"/>
  <c r="B42" i="1"/>
  <c r="D42" i="1" s="1"/>
  <c r="B43" i="1"/>
  <c r="D43" i="1" s="1"/>
  <c r="B44" i="1"/>
  <c r="B45" i="1"/>
  <c r="D45" i="1" s="1"/>
  <c r="B46" i="1"/>
  <c r="D46" i="1" s="1"/>
  <c r="B47" i="1"/>
  <c r="D47" i="1" s="1"/>
  <c r="B48" i="1"/>
  <c r="D48" i="1" s="1"/>
  <c r="B49" i="1"/>
  <c r="B50" i="1"/>
  <c r="B51" i="1"/>
  <c r="B52" i="1"/>
  <c r="B53" i="1"/>
  <c r="D53" i="1" s="1"/>
  <c r="B54" i="1"/>
  <c r="D54" i="1" s="1"/>
  <c r="B55" i="1"/>
  <c r="D55" i="1" s="1"/>
  <c r="B56" i="1"/>
  <c r="D56" i="1" s="1"/>
  <c r="B57" i="1"/>
  <c r="B58" i="1"/>
  <c r="B59" i="1"/>
  <c r="B60" i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B69" i="1"/>
  <c r="D69" i="1" s="1"/>
  <c r="B28" i="1"/>
  <c r="D28" i="1" s="1"/>
  <c r="C20" i="1"/>
  <c r="C21" i="1"/>
  <c r="C22" i="1"/>
  <c r="C23" i="1"/>
  <c r="C24" i="1"/>
  <c r="C25" i="1"/>
  <c r="C19" i="1"/>
  <c r="B20" i="1"/>
  <c r="B21" i="1"/>
  <c r="B22" i="1"/>
  <c r="B23" i="1"/>
  <c r="B24" i="1"/>
  <c r="B25" i="1"/>
  <c r="B19" i="1"/>
  <c r="C4" i="1"/>
  <c r="C5" i="1"/>
  <c r="C7" i="1"/>
  <c r="C8" i="1"/>
  <c r="C9" i="1"/>
  <c r="C11" i="1"/>
  <c r="C12" i="1"/>
  <c r="C13" i="1"/>
  <c r="C15" i="1"/>
  <c r="C16" i="1"/>
  <c r="C17" i="1"/>
  <c r="C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D30" i="1" l="1"/>
  <c r="D29" i="1"/>
  <c r="D59" i="1"/>
  <c r="D51" i="1"/>
  <c r="D136" i="1"/>
  <c r="D96" i="1"/>
  <c r="D88" i="1"/>
  <c r="D72" i="1"/>
  <c r="D58" i="1"/>
  <c r="D50" i="1"/>
  <c r="D34" i="1"/>
  <c r="D135" i="1"/>
  <c r="D127" i="1"/>
  <c r="D119" i="1"/>
  <c r="D111" i="1"/>
  <c r="D103" i="1"/>
  <c r="D95" i="1"/>
  <c r="D87" i="1"/>
  <c r="D79" i="1"/>
  <c r="D71" i="1"/>
  <c r="D37" i="1"/>
  <c r="D128" i="1"/>
  <c r="D120" i="1"/>
  <c r="D112" i="1"/>
  <c r="D104" i="1"/>
  <c r="D80" i="1"/>
  <c r="D38" i="1"/>
  <c r="D137" i="1"/>
  <c r="D129" i="1"/>
  <c r="D121" i="1"/>
  <c r="D113" i="1"/>
  <c r="D105" i="1"/>
  <c r="D97" i="1"/>
  <c r="D89" i="1"/>
  <c r="D81" i="1"/>
  <c r="D73" i="1"/>
</calcChain>
</file>

<file path=xl/sharedStrings.xml><?xml version="1.0" encoding="utf-8"?>
<sst xmlns="http://schemas.openxmlformats.org/spreadsheetml/2006/main" count="1397" uniqueCount="1141">
  <si>
    <t>Opioid type dependence, continuous</t>
  </si>
  <si>
    <t>Opioid type dependence, episodic</t>
  </si>
  <si>
    <t>Opioid type dependence, in remission</t>
  </si>
  <si>
    <t>Combinations of opioid type drug with any other drug dependence, unspecified</t>
  </si>
  <si>
    <t>Combinations of opioid type drug with any other drug dependence, continuous</t>
  </si>
  <si>
    <t>Combinations of opioid type drug with any other drug dependence, episodic</t>
  </si>
  <si>
    <t>Combinations of opioid type drug with any other drug dependence, in remission</t>
  </si>
  <si>
    <t>Opioid abuse, unspecified</t>
  </si>
  <si>
    <t>Opioid abuse, continuous</t>
  </si>
  <si>
    <t>Opioid abuse, episodic</t>
  </si>
  <si>
    <t>Opioid abuse, in remission</t>
  </si>
  <si>
    <t>Poisoning by opium (alkaloids), unspecified</t>
  </si>
  <si>
    <t>Poisoning by heroin</t>
  </si>
  <si>
    <t>Poisoning by methadone</t>
  </si>
  <si>
    <t>Poisoning by other opiates and related narcotics</t>
  </si>
  <si>
    <t>Poisoning by opiate antagonists</t>
  </si>
  <si>
    <t>E850.0</t>
  </si>
  <si>
    <t>Accidental poisoning by heroin</t>
  </si>
  <si>
    <t>E850.1</t>
  </si>
  <si>
    <t>Accidental poisoning by methadone</t>
  </si>
  <si>
    <t>E850.2</t>
  </si>
  <si>
    <t>Accidental poisoning by other opiates and related narcotics</t>
  </si>
  <si>
    <t>E935.0</t>
  </si>
  <si>
    <t>Heroin causing adverse effects in therapeutic use</t>
  </si>
  <si>
    <t>E935.1</t>
  </si>
  <si>
    <t>Methadone causing adverse effects in therapeutic use</t>
  </si>
  <si>
    <t>E935.2</t>
  </si>
  <si>
    <t>Other opiates and related narcotics causing adverse effects in therapeutic use</t>
  </si>
  <si>
    <t>E940.1</t>
  </si>
  <si>
    <t>Adverse effects of opiate antagonists</t>
  </si>
  <si>
    <t>ICD-10-CM diagnosis codes</t>
  </si>
  <si>
    <t>F11.10</t>
  </si>
  <si>
    <t>Opioid abuse, uncomplicated</t>
  </si>
  <si>
    <t>F11.120</t>
  </si>
  <si>
    <t>Opioid abuse with intoxication, uncomplicated</t>
  </si>
  <si>
    <t>F11.121</t>
  </si>
  <si>
    <t>Opioid abuse with intoxication, delirium</t>
  </si>
  <si>
    <t>F11.122</t>
  </si>
  <si>
    <t>Opioid abuse with intoxication, with perceptual disturbance</t>
  </si>
  <si>
    <t>F11.129</t>
  </si>
  <si>
    <t>Opioid abuse with intoxication, unspecified</t>
  </si>
  <si>
    <t>F11.14</t>
  </si>
  <si>
    <t>Opioid abuse with opioid-induced mood disorder</t>
  </si>
  <si>
    <t>F11.150</t>
  </si>
  <si>
    <t>Opioid abuse with opioid-induced psychotic disorder, with delusions</t>
  </si>
  <si>
    <t>F11.151</t>
  </si>
  <si>
    <t>Opioid abuse with opioid-induced psychotic disorder, with hallucinations</t>
  </si>
  <si>
    <t>F11.159</t>
  </si>
  <si>
    <t>Opioid abuse with opioid-induced psychotic disorder, unspecified</t>
  </si>
  <si>
    <t>F11.181</t>
  </si>
  <si>
    <t>Opioid abuse with opioid-induced sexual dysfunction</t>
  </si>
  <si>
    <t>F11.182</t>
  </si>
  <si>
    <t>Opioid abuse with opioid-induced sleep disorder</t>
  </si>
  <si>
    <t>F11.188</t>
  </si>
  <si>
    <t>Opioid abuse with other opioid-induced disorder</t>
  </si>
  <si>
    <t>F11.19</t>
  </si>
  <si>
    <t>Opioid abuse with unspecified opioid-induced disorder</t>
  </si>
  <si>
    <t>F11.20</t>
  </si>
  <si>
    <t>Opioid dependence, uncomplicated</t>
  </si>
  <si>
    <t>F11.21</t>
  </si>
  <si>
    <t>Opioid dependence, in remission</t>
  </si>
  <si>
    <t>F11.220</t>
  </si>
  <si>
    <t>Opioid dependence with intoxication, uncomplicated</t>
  </si>
  <si>
    <t>F11.221</t>
  </si>
  <si>
    <t>Opioid dependence with intoxication, delirium</t>
  </si>
  <si>
    <t>F11.222</t>
  </si>
  <si>
    <t>Opioid dependence with intoxication, with perceptual disturbance</t>
  </si>
  <si>
    <t>F11.229</t>
  </si>
  <si>
    <t>Opioid dependence with intoxication, unspecified</t>
  </si>
  <si>
    <t>F11.23</t>
  </si>
  <si>
    <t>Opioid dependence with withdrawal</t>
  </si>
  <si>
    <t>F11.24</t>
  </si>
  <si>
    <t>Opioid dependence with opioid-induced mood disorder</t>
  </si>
  <si>
    <t>F11.250</t>
  </si>
  <si>
    <t>Opioid dependence with opioid-induced psychotic disorder, with delusions</t>
  </si>
  <si>
    <t>F11.251</t>
  </si>
  <si>
    <t>Opioid dependence with opioid-induced psychotic disorder, with hallucinations</t>
  </si>
  <si>
    <t>F11.259</t>
  </si>
  <si>
    <t>Opioid dependence with opioid-induced psychotic disorder, unspecified</t>
  </si>
  <si>
    <t>F11.281</t>
  </si>
  <si>
    <t>Opioid dependence with opioid-induced sexual dysfunction</t>
  </si>
  <si>
    <t>F11.282</t>
  </si>
  <si>
    <t>Opioid dependence with opioid-induced sleep disorder</t>
  </si>
  <si>
    <t>F11.288</t>
  </si>
  <si>
    <t>Opioid dependence with other opioid-induced disorder</t>
  </si>
  <si>
    <t>F11.29</t>
  </si>
  <si>
    <t>Opioid dependence with unspecified opioid-induced disorder</t>
  </si>
  <si>
    <t>F11.90</t>
  </si>
  <si>
    <t>Opioid use, unspecified, uncomplicated</t>
  </si>
  <si>
    <t>F11.920</t>
  </si>
  <si>
    <t>Opioid use, unspecified with intoxication, uncomplicated</t>
  </si>
  <si>
    <t>F11.921</t>
  </si>
  <si>
    <t>Opioid use, unspecified with intoxication delirium</t>
  </si>
  <si>
    <t>F11.922</t>
  </si>
  <si>
    <t>Opioid use, unspecified with intoxication, with perceptual disturbance</t>
  </si>
  <si>
    <t>F11.929</t>
  </si>
  <si>
    <t>Opioid use, unspecified with intoxication, unspecified</t>
  </si>
  <si>
    <t>F11.93</t>
  </si>
  <si>
    <t>Opioid use, unspecified, with withdrawal</t>
  </si>
  <si>
    <t>F11.94</t>
  </si>
  <si>
    <t>Opioid use, unspecified, with opioid-induced mood disorder</t>
  </si>
  <si>
    <t>F11.950</t>
  </si>
  <si>
    <t>Opioid use, unspecified with opioid-induced psychotic disorder, with delusions</t>
  </si>
  <si>
    <t>F11.951</t>
  </si>
  <si>
    <t>Opioid use, unspecified with opioid-induced psychotic disorder, with hallucinations</t>
  </si>
  <si>
    <t>F11.959</t>
  </si>
  <si>
    <t>Opioid use, unspecified with opioid-induced psychotic disorder, unspecified</t>
  </si>
  <si>
    <t>F11.981</t>
  </si>
  <si>
    <t>Opioid use, unspecified with opioid-induced sexual dysfunction</t>
  </si>
  <si>
    <t>F11.982</t>
  </si>
  <si>
    <t>Opioid use, unspecified with opioid-induced sleep disorder</t>
  </si>
  <si>
    <t>F11.988</t>
  </si>
  <si>
    <t>Opioid use, unspecified with other opioid-induced disorder</t>
  </si>
  <si>
    <t>F11.99</t>
  </si>
  <si>
    <t>Opioid use, unspecified, with unspecified opioid-induced disorder</t>
  </si>
  <si>
    <t>T40.0X1A</t>
  </si>
  <si>
    <t>Poisoning by opium, accidental (unintentional), initial encounter</t>
  </si>
  <si>
    <t>T40.0X1D</t>
  </si>
  <si>
    <t>Poisoning by opium, accidental (unintentional), subsequent encounter</t>
  </si>
  <si>
    <t>T40.0X2A</t>
  </si>
  <si>
    <t>Poisoning by opium, intentional self-harm, initial encounter</t>
  </si>
  <si>
    <t>T40.0X2D</t>
  </si>
  <si>
    <t>Poisoning by opium, intentional self-harm, subsequent encounter</t>
  </si>
  <si>
    <t>T40.0X3A</t>
  </si>
  <si>
    <t>Poisoning by opium, assault, initial encounter</t>
  </si>
  <si>
    <t>T40.0X3D</t>
  </si>
  <si>
    <t>Poisoning by opium, assault, subsequent encounter</t>
  </si>
  <si>
    <t>T40.0X4A</t>
  </si>
  <si>
    <t>Poisoning by opium, undetermined, initial encounter</t>
  </si>
  <si>
    <t>T40.0X4D</t>
  </si>
  <si>
    <t>Poisoning by opium, undetermined, subsequent encounter</t>
  </si>
  <si>
    <t>T40.1X1A</t>
  </si>
  <si>
    <t>Poisoning by heroin, accidental (unintentional), initial encounter</t>
  </si>
  <si>
    <t>T40.1X1D</t>
  </si>
  <si>
    <t>Poisoning by heroin, accidental (unintentional), subsequent encounter</t>
  </si>
  <si>
    <t>T40.1X2A</t>
  </si>
  <si>
    <t>Poisoning by heroin, intentional self-harm, initial encounter</t>
  </si>
  <si>
    <t>T40.1X2D</t>
  </si>
  <si>
    <t>Poisoning by heroin, intentional self-harm, subsequent encounter</t>
  </si>
  <si>
    <t>T40.1X3A</t>
  </si>
  <si>
    <t>Poisoning by heroin, assault, initial encounter</t>
  </si>
  <si>
    <t>T40.1X3D</t>
  </si>
  <si>
    <t>Poisoning by heroin, assault, subsequent encounter</t>
  </si>
  <si>
    <t>T40.1X4A</t>
  </si>
  <si>
    <t>Poisoning by heroin, undetermined, initial encounter</t>
  </si>
  <si>
    <t>T40.1X4D</t>
  </si>
  <si>
    <t>Poisoning by heroin, undetermined, subsequent encounter</t>
  </si>
  <si>
    <t>T40.2X1A</t>
  </si>
  <si>
    <t>Poisoning by other opioids, accidental (unintentional), initial encounter</t>
  </si>
  <si>
    <t>T40.2X1D</t>
  </si>
  <si>
    <t>Poisoning by other opioids, accidental (unintentional), subsequent encounter</t>
  </si>
  <si>
    <t>T40.2X2A</t>
  </si>
  <si>
    <t>Poisoning by other opioids, intentional self-harm, initial encounter</t>
  </si>
  <si>
    <t>T40.2X2D</t>
  </si>
  <si>
    <t>Poisoning by other opioids, intentional self-harm, subsequent encounter</t>
  </si>
  <si>
    <t>T40.2X3A</t>
  </si>
  <si>
    <t>Poisoning by other opioids, assault, initial encounter</t>
  </si>
  <si>
    <t>T40.2X3D</t>
  </si>
  <si>
    <t>Poisoning by other opioids, assault, subsequent encounter </t>
  </si>
  <si>
    <t>T40.2X4A</t>
  </si>
  <si>
    <t>Poisoning by other opioids, undetermined, initial encounter</t>
  </si>
  <si>
    <t>T40.2X4D</t>
  </si>
  <si>
    <t>Poisoning by other opioids, undetermined, subsequent encounter</t>
  </si>
  <si>
    <t>T40.3X1A</t>
  </si>
  <si>
    <t>Poisoning by methadone, accidental (unintentional), initial encounter</t>
  </si>
  <si>
    <t>T40.3X1D</t>
  </si>
  <si>
    <t>Poisoning by methadone, accidental (unintentional), subsequent encounter</t>
  </si>
  <si>
    <t>T40.3X2A</t>
  </si>
  <si>
    <t>Poisoning by methadone, intentional self-harm, initial encounter</t>
  </si>
  <si>
    <t>T40.3X2D</t>
  </si>
  <si>
    <t>Poisoning by methadone, intentional self-harm, subsequent encounter</t>
  </si>
  <si>
    <t>T40.3X3A</t>
  </si>
  <si>
    <t>Poisoning by methadone, assault, initial encounter</t>
  </si>
  <si>
    <t>T40.3X3D</t>
  </si>
  <si>
    <t>Poisoning by methadone, assault, subsequent encounter</t>
  </si>
  <si>
    <t>T40.3X4A</t>
  </si>
  <si>
    <t>Poisoning by methadone, undetermined, initial encounter</t>
  </si>
  <si>
    <t>T40.3X4D</t>
  </si>
  <si>
    <t>Poisoning by methadone, undetermined, subsequent encounter</t>
  </si>
  <si>
    <t>T40.4X1A</t>
  </si>
  <si>
    <t>Poisoning by synthetic narcotics, accidental (unintentional), initial encounter</t>
  </si>
  <si>
    <t>T40.4X1D</t>
  </si>
  <si>
    <t>Poisoning by synthetic narcotics, accidental (unintentional), subsequent encounter</t>
  </si>
  <si>
    <t>T40.4X2A</t>
  </si>
  <si>
    <t>Poisoning by other synthetic narcotics, intentional self-harm, initial encounter</t>
  </si>
  <si>
    <t>T40.4X2D</t>
  </si>
  <si>
    <t>Poisoning by other synthetic narcotics, intentional self-harm, subsequent encounter</t>
  </si>
  <si>
    <t>T40.4X3A</t>
  </si>
  <si>
    <t>Poisoning by other synthetic narcotics, assault, initial encounter</t>
  </si>
  <si>
    <t>T40.4X3D</t>
  </si>
  <si>
    <t>Poisoning by other synthetic narcotics, assault, subsequent encounter</t>
  </si>
  <si>
    <t>T40.4X4A</t>
  </si>
  <si>
    <t>Poisoning by synthetic narcotics, undetermined, initial encounter</t>
  </si>
  <si>
    <t>T40.4X4D</t>
  </si>
  <si>
    <t>Poisoning by synthetic narcotics, undetermined, subsequent encounter</t>
  </si>
  <si>
    <t>T40.601A</t>
  </si>
  <si>
    <t>Poisoning by unspecified narcotics, accidental (unintentional), initial encounter</t>
  </si>
  <si>
    <t>T40.601D</t>
  </si>
  <si>
    <t>Poisoning by unspecified narcotics, accidental (unintentional), subsequent encounter</t>
  </si>
  <si>
    <t>T40.602A</t>
  </si>
  <si>
    <t>Poisoning by unspecified narcotics, intentional self-harm, initial encounter</t>
  </si>
  <si>
    <t>T40.602D</t>
  </si>
  <si>
    <t>Poisoning by unspecified narcotics, intentional self-harm, subsequent encounter</t>
  </si>
  <si>
    <t>T40.603A</t>
  </si>
  <si>
    <t>Poisoning by unspecified narcotics, assault, initial encounter</t>
  </si>
  <si>
    <t>T40.603D</t>
  </si>
  <si>
    <t>Poisoning by unspecified narcotics, assault, subsequent encounter</t>
  </si>
  <si>
    <t>T40.604A</t>
  </si>
  <si>
    <t>Poisoning by unspecified narcotics, undetermined, initial encounter</t>
  </si>
  <si>
    <t>T40.604D</t>
  </si>
  <si>
    <t>Poisoning by unspecified narcotics, undetermined, subsequent encounter</t>
  </si>
  <si>
    <t>T40.691A</t>
  </si>
  <si>
    <t>Poisoning by other narcotics, accidental (unintentional), initial encounter</t>
  </si>
  <si>
    <t>T40.691D</t>
  </si>
  <si>
    <t>Poisoning by other narcotics, accidental (unintentional), subsequent encounter</t>
  </si>
  <si>
    <t>T40.692A</t>
  </si>
  <si>
    <t>Poisoning by other narcotics, intentional self-harm, initial encounter</t>
  </si>
  <si>
    <t>T40.692D</t>
  </si>
  <si>
    <t>Poisoning by other narcotics, intentional self-harm, subsequent encounter</t>
  </si>
  <si>
    <t>T40.693A</t>
  </si>
  <si>
    <t>Poisoning by other narcotics, assault, initial encounter</t>
  </si>
  <si>
    <t>T40.693D</t>
  </si>
  <si>
    <t>Poisoning by other narcotics, assault, subsequent encounter</t>
  </si>
  <si>
    <t>T40.694A</t>
  </si>
  <si>
    <t>Poisoning by other narcotics, undetermined, initial encounter</t>
  </si>
  <si>
    <t>T40.694D</t>
  </si>
  <si>
    <t>Poisoning by other narcotics, undetermined, subsequent encounter</t>
  </si>
  <si>
    <t>T40.0X5A</t>
  </si>
  <si>
    <t>Adverse effect of opium, initial encounter</t>
  </si>
  <si>
    <t>T40.0X5D</t>
  </si>
  <si>
    <t>Adverse effect of opium, subsequent encounter</t>
  </si>
  <si>
    <t>T40.2X5A</t>
  </si>
  <si>
    <t>Adverse effect of other opioids, initial encounter</t>
  </si>
  <si>
    <t>T40.2X5D</t>
  </si>
  <si>
    <t>Adverse effect of other opioids, subsequent encounter</t>
  </si>
  <si>
    <t>T40.3X5A</t>
  </si>
  <si>
    <t>Adverse effect of methadone, initial encounter</t>
  </si>
  <si>
    <t>T40.3X5D</t>
  </si>
  <si>
    <t>Adverse effect of methadone, subsequent encounter</t>
  </si>
  <si>
    <t>T40.4X5A</t>
  </si>
  <si>
    <t>Adverse effect of synthetic narcotics, initial encounter</t>
  </si>
  <si>
    <t>T40.4X5D</t>
  </si>
  <si>
    <t>Adverse effect of synthetic narcotic, subsequent encounter</t>
  </si>
  <si>
    <t>T40.605A</t>
  </si>
  <si>
    <t>Adverse effect of unspecified narcotics, initial encounter</t>
  </si>
  <si>
    <t>T40.605D</t>
  </si>
  <si>
    <t>Adverse effect of unspecified narcotics, subsequent encounter</t>
  </si>
  <si>
    <t>T40.695A</t>
  </si>
  <si>
    <t>Adverse effect of other narcotics, initial encounter</t>
  </si>
  <si>
    <t>T40.695D</t>
  </si>
  <si>
    <t>Adverse effect of other narcotics, subsequent encounter</t>
  </si>
  <si>
    <t>Z79.891</t>
  </si>
  <si>
    <t>Long-term (current) use of opiate analgesic</t>
  </si>
  <si>
    <t>30401</t>
  </si>
  <si>
    <t>30402</t>
  </si>
  <si>
    <t>30403</t>
  </si>
  <si>
    <t>30471</t>
  </si>
  <si>
    <t>30472</t>
  </si>
  <si>
    <t>30473</t>
  </si>
  <si>
    <t>30551</t>
  </si>
  <si>
    <t>30552</t>
  </si>
  <si>
    <t>30553</t>
  </si>
  <si>
    <t>96501</t>
  </si>
  <si>
    <t>96502</t>
  </si>
  <si>
    <t>96509</t>
  </si>
  <si>
    <t>9701</t>
  </si>
  <si>
    <t>'30401',</t>
  </si>
  <si>
    <t>'30402',</t>
  </si>
  <si>
    <t>'30403',</t>
  </si>
  <si>
    <t>'30471',</t>
  </si>
  <si>
    <t>'30472',</t>
  </si>
  <si>
    <t>'30473',</t>
  </si>
  <si>
    <t>'30551',</t>
  </si>
  <si>
    <t>'30552',</t>
  </si>
  <si>
    <t>'30553',</t>
  </si>
  <si>
    <t>'96501',</t>
  </si>
  <si>
    <t>'96502',</t>
  </si>
  <si>
    <t>'96509',</t>
  </si>
  <si>
    <t>'9701',</t>
  </si>
  <si>
    <t>'F1110',</t>
  </si>
  <si>
    <t>'F1120',</t>
  </si>
  <si>
    <t>'F1121',</t>
  </si>
  <si>
    <t>'F1129',</t>
  </si>
  <si>
    <t>'F1114',</t>
  </si>
  <si>
    <t>'F1119',</t>
  </si>
  <si>
    <t>'F1123',</t>
  </si>
  <si>
    <t>'F1124',</t>
  </si>
  <si>
    <t>'F1190',</t>
  </si>
  <si>
    <t>'F1193',</t>
  </si>
  <si>
    <t>'F1194',</t>
  </si>
  <si>
    <t>'F1199',</t>
  </si>
  <si>
    <t>'T400X1A',</t>
  </si>
  <si>
    <t>'T400X1D',</t>
  </si>
  <si>
    <t>'T400X2A',</t>
  </si>
  <si>
    <t>'T400X2D',</t>
  </si>
  <si>
    <t>'T400X3A',</t>
  </si>
  <si>
    <t>'T400X3D',</t>
  </si>
  <si>
    <t>'T400X4A',</t>
  </si>
  <si>
    <t>'T400X4D',</t>
  </si>
  <si>
    <t>'T401X1A',</t>
  </si>
  <si>
    <t>'T401X1D',</t>
  </si>
  <si>
    <t>'T401X2A',</t>
  </si>
  <si>
    <t>'T401X2D',</t>
  </si>
  <si>
    <t>'T401X3A',</t>
  </si>
  <si>
    <t>'T401X3D',</t>
  </si>
  <si>
    <t>'T401X4A',</t>
  </si>
  <si>
    <t>'T401X4D',</t>
  </si>
  <si>
    <t>'T402X1A',</t>
  </si>
  <si>
    <t>'T402X1D',</t>
  </si>
  <si>
    <t>'T402X2A',</t>
  </si>
  <si>
    <t>'T402X2D',</t>
  </si>
  <si>
    <t>'T402X3A',</t>
  </si>
  <si>
    <t>'T402X3D',</t>
  </si>
  <si>
    <t>'T402X4A',</t>
  </si>
  <si>
    <t>'T402X4D',</t>
  </si>
  <si>
    <t>'T403X1A',</t>
  </si>
  <si>
    <t>'T403X1D',</t>
  </si>
  <si>
    <t>'T403X2A',</t>
  </si>
  <si>
    <t>'T403X2D',</t>
  </si>
  <si>
    <t>'T403X3A',</t>
  </si>
  <si>
    <t>'T403X3D',</t>
  </si>
  <si>
    <t>'T403X4A',</t>
  </si>
  <si>
    <t>'T403X4D',</t>
  </si>
  <si>
    <t>'T404X1A',</t>
  </si>
  <si>
    <t>'T404X1D',</t>
  </si>
  <si>
    <t>'T404X2A',</t>
  </si>
  <si>
    <t>'T404X2D',</t>
  </si>
  <si>
    <t>'T404X3A',</t>
  </si>
  <si>
    <t>'T404X3D',</t>
  </si>
  <si>
    <t>'T404X4A',</t>
  </si>
  <si>
    <t>'T404X4D',</t>
  </si>
  <si>
    <t>'T40601A',</t>
  </si>
  <si>
    <t>'T40601D',</t>
  </si>
  <si>
    <t>'T40602A',</t>
  </si>
  <si>
    <t>'T40602D',</t>
  </si>
  <si>
    <t>'T40603A',</t>
  </si>
  <si>
    <t>'T40603D',</t>
  </si>
  <si>
    <t>'T40604A',</t>
  </si>
  <si>
    <t>'T40604D',</t>
  </si>
  <si>
    <t>'T40691A',</t>
  </si>
  <si>
    <t>'T40691D',</t>
  </si>
  <si>
    <t>'T40692A',</t>
  </si>
  <si>
    <t>'T40692D',</t>
  </si>
  <si>
    <t>'T40693A',</t>
  </si>
  <si>
    <t>'T40693D',</t>
  </si>
  <si>
    <t>'T40694A',</t>
  </si>
  <si>
    <t>'T40694D',</t>
  </si>
  <si>
    <t>'T400X5A',</t>
  </si>
  <si>
    <t>'T400X5D',</t>
  </si>
  <si>
    <t>'T402X5A',</t>
  </si>
  <si>
    <t>'T402X5D',</t>
  </si>
  <si>
    <t>'T403X5A',</t>
  </si>
  <si>
    <t>'T403X5D',</t>
  </si>
  <si>
    <t>'T404X5A',</t>
  </si>
  <si>
    <t>'T404X5D',</t>
  </si>
  <si>
    <t>'T40605A',</t>
  </si>
  <si>
    <t>'T40605D',</t>
  </si>
  <si>
    <t>'T40695A',</t>
  </si>
  <si>
    <t>'T40695D',</t>
  </si>
  <si>
    <t>'Z79891',</t>
  </si>
  <si>
    <t>Opioid type dependence, unspecified</t>
  </si>
  <si>
    <t>ICD-9-CM diagnosis codes</t>
  </si>
  <si>
    <t>00'</t>
  </si>
  <si>
    <t>E8500</t>
  </si>
  <si>
    <t>E8501</t>
  </si>
  <si>
    <t>E8502</t>
  </si>
  <si>
    <t>E9350</t>
  </si>
  <si>
    <t>E9351</t>
  </si>
  <si>
    <t>E9352</t>
  </si>
  <si>
    <t>E9401</t>
  </si>
  <si>
    <t>'30400',</t>
  </si>
  <si>
    <t>'30470',</t>
  </si>
  <si>
    <t>'30550',</t>
  </si>
  <si>
    <t>'96500',</t>
  </si>
  <si>
    <t>'E8500',</t>
  </si>
  <si>
    <t>'E8501',</t>
  </si>
  <si>
    <t>'E8502',</t>
  </si>
  <si>
    <t>'E9350',</t>
  </si>
  <si>
    <t>'E9351',</t>
  </si>
  <si>
    <t>'E9352',</t>
  </si>
  <si>
    <t>'E9401',</t>
  </si>
  <si>
    <t>'F11120',</t>
  </si>
  <si>
    <t>'F11121',</t>
  </si>
  <si>
    <t>'F11122',</t>
  </si>
  <si>
    <t>'F11129',</t>
  </si>
  <si>
    <t>'F11150',</t>
  </si>
  <si>
    <t>'F11151',</t>
  </si>
  <si>
    <t>'F11159',</t>
  </si>
  <si>
    <t>'F11181',</t>
  </si>
  <si>
    <t>'F11182',</t>
  </si>
  <si>
    <t>'F11188',</t>
  </si>
  <si>
    <t>'F11220',</t>
  </si>
  <si>
    <t>'F11221',</t>
  </si>
  <si>
    <t>'F11222',</t>
  </si>
  <si>
    <t>'F11229',</t>
  </si>
  <si>
    <t>'F11250',</t>
  </si>
  <si>
    <t>'F11251',</t>
  </si>
  <si>
    <t>'F11259',</t>
  </si>
  <si>
    <t>'F11281',</t>
  </si>
  <si>
    <t>'F11282',</t>
  </si>
  <si>
    <t>'F11288',</t>
  </si>
  <si>
    <t>'F11920',</t>
  </si>
  <si>
    <t>'F11921',</t>
  </si>
  <si>
    <t>'F11922',</t>
  </si>
  <si>
    <t>'F11929',</t>
  </si>
  <si>
    <t>'F11950',</t>
  </si>
  <si>
    <t>'F11951',</t>
  </si>
  <si>
    <t>'F11959',</t>
  </si>
  <si>
    <t>'F11981',</t>
  </si>
  <si>
    <t>'F11982',</t>
  </si>
  <si>
    <t>'F11988',</t>
  </si>
  <si>
    <t xml:space="preserve">DIAG_CD </t>
  </si>
  <si>
    <t>DIAG_DESC</t>
  </si>
  <si>
    <t xml:space="preserve">F1110 </t>
  </si>
  <si>
    <t>OPIOID ABUSE UNCOMPLICATED</t>
  </si>
  <si>
    <t xml:space="preserve">F11120 </t>
  </si>
  <si>
    <t>OPIOID ABUSE W/INTOXICATION UNCOMP</t>
  </si>
  <si>
    <t xml:space="preserve">F11121 </t>
  </si>
  <si>
    <t>OPIOID ABUSE W/INTOX DELIRIUM</t>
  </si>
  <si>
    <t xml:space="preserve">F11122 </t>
  </si>
  <si>
    <t>OPIOID ABUSE W/INTOXIC PERCPT DIST</t>
  </si>
  <si>
    <t xml:space="preserve">F11129 </t>
  </si>
  <si>
    <t>OPIOID ABUSE W/INTOXICATION UNS</t>
  </si>
  <si>
    <t xml:space="preserve">F1114 </t>
  </si>
  <si>
    <t>OPIOID ABUS W/OPIOID-IND MOOD D/O</t>
  </si>
  <si>
    <t xml:space="preserve">F11150 </t>
  </si>
  <si>
    <t>OPIOID ABUS W/IND PSYCH D/O DELUS</t>
  </si>
  <si>
    <t xml:space="preserve">F11151 </t>
  </si>
  <si>
    <t>OPIOID ABUS W/IND PSYCH D/O HALLUC</t>
  </si>
  <si>
    <t xml:space="preserve">F11159 </t>
  </si>
  <si>
    <t>OPIOID ABUS W/IND PSYCH D/O UNS</t>
  </si>
  <si>
    <t xml:space="preserve">F11181 </t>
  </si>
  <si>
    <t>OPIOID ABUS W/OPIOID-IND SEXL DYSF</t>
  </si>
  <si>
    <t xml:space="preserve">F11182 </t>
  </si>
  <si>
    <t>OPIOID ABUS W/OPIOID-IND SLEEP D/O</t>
  </si>
  <si>
    <t xml:space="preserve">F11188 </t>
  </si>
  <si>
    <t>OPIOID ABUS W/OPIOID-INDUCD D/O</t>
  </si>
  <si>
    <t xml:space="preserve">F1119 </t>
  </si>
  <si>
    <t>OPIOID ABUS W/UNS OPIOID-IND D/O</t>
  </si>
  <si>
    <t xml:space="preserve">F1120 </t>
  </si>
  <si>
    <t>OPIOID DEPENDENCE UNCOMPLICATED</t>
  </si>
  <si>
    <t xml:space="preserve">F1121 </t>
  </si>
  <si>
    <t>OPIOID DEPENDENCE IN REMISSION</t>
  </si>
  <si>
    <t xml:space="preserve">F11220 </t>
  </si>
  <si>
    <t>OPIOID DEPEND W/INTOXICATION UNCOMP</t>
  </si>
  <si>
    <t xml:space="preserve">F11221 </t>
  </si>
  <si>
    <t>OPIOID DEPEND W/INTOX DELIRIUM</t>
  </si>
  <si>
    <t xml:space="preserve">F11222 </t>
  </si>
  <si>
    <t>OPIOID DEPEND INTOXICAT PERCEPT DIS</t>
  </si>
  <si>
    <t xml:space="preserve">F11229 </t>
  </si>
  <si>
    <t>OPIOID DEPEND W/INTOXICATION UNS</t>
  </si>
  <si>
    <t xml:space="preserve">F1123 </t>
  </si>
  <si>
    <t>OPIOID DEPENDENCE WITH WITHDRAWAL</t>
  </si>
  <si>
    <t xml:space="preserve">F1124 </t>
  </si>
  <si>
    <t>OPIOID DEPEND W/OPIOID-IND MOOD D/O</t>
  </si>
  <si>
    <t xml:space="preserve">F11250 </t>
  </si>
  <si>
    <t>OPIOID DEPDND INDUC PSYCH D/O DELUS</t>
  </si>
  <si>
    <t xml:space="preserve">F11251 </t>
  </si>
  <si>
    <t>OPIOID DEPND INDUC PSYCH D/O HALLUC</t>
  </si>
  <si>
    <t xml:space="preserve">F11259 </t>
  </si>
  <si>
    <t>OPIOID DEPDND INDUC PSYCH D/O UNS</t>
  </si>
  <si>
    <t xml:space="preserve">F11281 </t>
  </si>
  <si>
    <t>OPIOID DEPND W/OPIOID-IND SEXL DYSF</t>
  </si>
  <si>
    <t xml:space="preserve">F11282 </t>
  </si>
  <si>
    <t>OPIOID DEPND W/OPIOID-IND SLEEP D/O</t>
  </si>
  <si>
    <t xml:space="preserve">F11288 </t>
  </si>
  <si>
    <t>OPIOID DEPDND W/OPIOID-IND DISORDER</t>
  </si>
  <si>
    <t xml:space="preserve">F1129 </t>
  </si>
  <si>
    <t>OPIOID DEPDND W/UNS OPIOID-IND D/O</t>
  </si>
  <si>
    <t xml:space="preserve">F1190 </t>
  </si>
  <si>
    <t>OPIOID USE UNS UNCOMPLICATED</t>
  </si>
  <si>
    <t xml:space="preserve">F11920 </t>
  </si>
  <si>
    <t>OPIOID USE UNS W/INTOXICAT UNCOMP</t>
  </si>
  <si>
    <t xml:space="preserve">F11921 </t>
  </si>
  <si>
    <t>OPIOID USE UNS W/INTOXICAT DELIRIUM</t>
  </si>
  <si>
    <t xml:space="preserve">F11922 </t>
  </si>
  <si>
    <t>OPIOID USE UNS W/INTOX PERCEPT DIST</t>
  </si>
  <si>
    <t xml:space="preserve">F11929 </t>
  </si>
  <si>
    <t>OPIOID USE UNS W/INTOXICATION UNS</t>
  </si>
  <si>
    <t xml:space="preserve">F1193 </t>
  </si>
  <si>
    <t>OPIOID USE UNS W/WITHDRAWAL</t>
  </si>
  <si>
    <t xml:space="preserve">F1194 </t>
  </si>
  <si>
    <t>OPIOID USE UNS W/INDUC MOOD D/O</t>
  </si>
  <si>
    <t xml:space="preserve">F11950 </t>
  </si>
  <si>
    <t>OPIOID USE UNS IND PSYCH D/O DELUS</t>
  </si>
  <si>
    <t xml:space="preserve">F11951 </t>
  </si>
  <si>
    <t>OPIOID USE UNS IND PSYCH D/O HALLUC</t>
  </si>
  <si>
    <t xml:space="preserve">F11959 </t>
  </si>
  <si>
    <t>OPIOID USE UNS W/IND PSYCH D/O UNS</t>
  </si>
  <si>
    <t xml:space="preserve">F11981 </t>
  </si>
  <si>
    <t>OPIOID USE UNS W/OPIOID-IND SEX DYS</t>
  </si>
  <si>
    <t xml:space="preserve">F11982 </t>
  </si>
  <si>
    <t>OPIOID USE UNS W/IND SLEEP D/O</t>
  </si>
  <si>
    <t xml:space="preserve">F11988 </t>
  </si>
  <si>
    <t>OPIOID USE UNS W/OTH OPIOID-IND D/O</t>
  </si>
  <si>
    <t xml:space="preserve">F1199 </t>
  </si>
  <si>
    <t>OPIOID USE UNS W/UNS OPIOID-IND D/O</t>
  </si>
  <si>
    <t xml:space="preserve">T400X1A </t>
  </si>
  <si>
    <t>POISON OPIUM ACCIDENTAL INITIAL ENC</t>
  </si>
  <si>
    <t xml:space="preserve">T400X1D </t>
  </si>
  <si>
    <t>POISON OPIUM ACCIDENTAL SUBSQT ENC</t>
  </si>
  <si>
    <t xml:space="preserve">T400X2A </t>
  </si>
  <si>
    <t>POISON OPIUM SELF-HARM INITIAL ENC</t>
  </si>
  <si>
    <t xml:space="preserve">T400X2D </t>
  </si>
  <si>
    <t>POISON OPIUM SELF-HARM SUBSQT ENC</t>
  </si>
  <si>
    <t xml:space="preserve">T400X3A </t>
  </si>
  <si>
    <t>POISONING OPIUM ASSAULT INITIAL ENC</t>
  </si>
  <si>
    <t xml:space="preserve">T400X3D </t>
  </si>
  <si>
    <t>POISONING OPIUM ASSAULT SUBSQT ENC</t>
  </si>
  <si>
    <t xml:space="preserve">T400X4A </t>
  </si>
  <si>
    <t>POISON OPIUM UNDETERM INITIAL ENC</t>
  </si>
  <si>
    <t xml:space="preserve">T400X4D </t>
  </si>
  <si>
    <t>POISON OPIUM UNDETERM SUBSQT ENC</t>
  </si>
  <si>
    <t xml:space="preserve">T400X5A </t>
  </si>
  <si>
    <t>ADVERSE EFFECT OPIUM INITIAL ENC</t>
  </si>
  <si>
    <t xml:space="preserve">T400X5D </t>
  </si>
  <si>
    <t>ADVERSE EFFECT OPIUM SUBSEQUENT ENC</t>
  </si>
  <si>
    <t xml:space="preserve">T401X1A </t>
  </si>
  <si>
    <t>POISON HEROIN ACCIDENTAL INIT ENC</t>
  </si>
  <si>
    <t xml:space="preserve">T401X1D </t>
  </si>
  <si>
    <t>POISON HEROIN ACCIDENTAL SUB ENC</t>
  </si>
  <si>
    <t xml:space="preserve">T401X2A </t>
  </si>
  <si>
    <t>POISON HEROIN SELF-HARM INITIAL ENC</t>
  </si>
  <si>
    <t xml:space="preserve">T401X2D </t>
  </si>
  <si>
    <t>POISON HEROIN SELF-HARM SUBSQT ENC</t>
  </si>
  <si>
    <t xml:space="preserve">T401X3A </t>
  </si>
  <si>
    <t>POISON HEROIN ASSAULT INITIAL ENC</t>
  </si>
  <si>
    <t xml:space="preserve">T401X3D </t>
  </si>
  <si>
    <t>POISON HEROIN ASSAULT SUBSQT ENC</t>
  </si>
  <si>
    <t xml:space="preserve">T401X4A </t>
  </si>
  <si>
    <t>POISON HEROIN UNDETERM INITIAL ENC</t>
  </si>
  <si>
    <t xml:space="preserve">T401X4D </t>
  </si>
  <si>
    <t>POISON HEROIN UNDETERM SUBSQT ENC</t>
  </si>
  <si>
    <t xml:space="preserve">T402X1A </t>
  </si>
  <si>
    <t>POISON OTH OPIOIDS ACC INITIAL ENC</t>
  </si>
  <si>
    <t xml:space="preserve">T402X1D </t>
  </si>
  <si>
    <t>POISON OTH OPIOIDS ACC SUBSQT ENC</t>
  </si>
  <si>
    <t xml:space="preserve">T402X2A </t>
  </si>
  <si>
    <t>POISN OTH OPIOIDS SLF-HARM INIT ENC</t>
  </si>
  <si>
    <t xml:space="preserve">T402X2D </t>
  </si>
  <si>
    <t>POISN OTH OPIOIDS SELF-HARM SUB ENC</t>
  </si>
  <si>
    <t xml:space="preserve">T402X3A </t>
  </si>
  <si>
    <t>POISON OTH OPIOIDS ASLT INITIAL ENC</t>
  </si>
  <si>
    <t xml:space="preserve">T402X3D </t>
  </si>
  <si>
    <t>POISON OTH OPIOIDS ASLT SUBSQT ENC</t>
  </si>
  <si>
    <t xml:space="preserve">T402X4A </t>
  </si>
  <si>
    <t>POISN OTH OPIOIDS UNDET INITIAL ENC</t>
  </si>
  <si>
    <t xml:space="preserve">T402X4D </t>
  </si>
  <si>
    <t>POISN OTH OPIOIDS UNDET SUBSQT ENC</t>
  </si>
  <si>
    <t xml:space="preserve">T402X5A </t>
  </si>
  <si>
    <t>ADVERSE EFF OTH OPIOIDS INITIAL ENC</t>
  </si>
  <si>
    <t xml:space="preserve">T402X5D </t>
  </si>
  <si>
    <t>ADVERSE EFF OTH OPIOIDS SUBSQT ENC</t>
  </si>
  <si>
    <t xml:space="preserve">T403X1A </t>
  </si>
  <si>
    <t>POISN METHADONE ACCIDENTAL INIT ENC</t>
  </si>
  <si>
    <t xml:space="preserve">T403X1D </t>
  </si>
  <si>
    <t>POISN METHADONE ACCIDENTAL SUB ENC</t>
  </si>
  <si>
    <t xml:space="preserve">T403X2A </t>
  </si>
  <si>
    <t>POISON METHADONE SELF-HARM INIT ENC</t>
  </si>
  <si>
    <t xml:space="preserve">T403X2D </t>
  </si>
  <si>
    <t>POISON METHADONE SELF-HARM SUB ENC</t>
  </si>
  <si>
    <t xml:space="preserve">T403X3A </t>
  </si>
  <si>
    <t>POISON METHADONE ASSAULT INIT ENC</t>
  </si>
  <si>
    <t xml:space="preserve">T403X3D </t>
  </si>
  <si>
    <t>POISON METHADONE ASSAULT SUBSQT ENC</t>
  </si>
  <si>
    <t xml:space="preserve">T403X4A </t>
  </si>
  <si>
    <t>POISON METHADONE UNDET INITIAL ENC</t>
  </si>
  <si>
    <t xml:space="preserve">T403X4D </t>
  </si>
  <si>
    <t>POISON METHADONE UNDET SUBSQT ENC</t>
  </si>
  <si>
    <t xml:space="preserve">T403X5A </t>
  </si>
  <si>
    <t>ADVERS EFFECT METHADONE INITIAL ENC</t>
  </si>
  <si>
    <t xml:space="preserve">T403X5D </t>
  </si>
  <si>
    <t>ADVERS EFFECT METHADONE SUBSQT ENC</t>
  </si>
  <si>
    <t xml:space="preserve">T404X1A </t>
  </si>
  <si>
    <t>PSN OTH SYNTH NARCOTIC ACC INIT ENC</t>
  </si>
  <si>
    <t xml:space="preserve">T404X1D </t>
  </si>
  <si>
    <t>PSN OTH SYNTH NARCOTICS ACC SUB ENC</t>
  </si>
  <si>
    <t xml:space="preserve">T404X2A </t>
  </si>
  <si>
    <t>PSN OTH SYNTH NARCOTIC SLF-HRM INIT</t>
  </si>
  <si>
    <t xml:space="preserve">T404X2D </t>
  </si>
  <si>
    <t>PSN OTH SYNTH NARCOTIC SLF-HARM SUB</t>
  </si>
  <si>
    <t xml:space="preserve">T404X3A </t>
  </si>
  <si>
    <t>POISN OTH SYNTH NARCOTICS ASLT INIT</t>
  </si>
  <si>
    <t xml:space="preserve">T404X3D </t>
  </si>
  <si>
    <t>POISN OTH SYNTH NARCOTICS ASLT SUB</t>
  </si>
  <si>
    <t xml:space="preserve">T404X4A </t>
  </si>
  <si>
    <t>POISN OTH SYNTH NARCOTIC UNDET INIT</t>
  </si>
  <si>
    <t xml:space="preserve">T404X4D </t>
  </si>
  <si>
    <t>POISN OTH SYNTH NARCOTICS UNDET SUB</t>
  </si>
  <si>
    <t xml:space="preserve">T404X5A </t>
  </si>
  <si>
    <t>ADVERS EFF OTH SYNTH NARCOTICS INIT</t>
  </si>
  <si>
    <t xml:space="preserve">T404X5D </t>
  </si>
  <si>
    <t>ADVERS EFF OTH SYNTH NARCOTICS SUB</t>
  </si>
  <si>
    <t xml:space="preserve">T40601A </t>
  </si>
  <si>
    <t>POISON UNS NARCOTIC ACC INITIAL ENC</t>
  </si>
  <si>
    <t xml:space="preserve">T40601D </t>
  </si>
  <si>
    <t>POISON UNS NARCOTICS ACC SUBSQT ENC</t>
  </si>
  <si>
    <t xml:space="preserve">T40602A </t>
  </si>
  <si>
    <t>PSN UNS NARCOTICS SLF-HARM INIT ENC</t>
  </si>
  <si>
    <t xml:space="preserve">T40602D </t>
  </si>
  <si>
    <t>PSN UNS NARCOTICS SLF-HARM SUB ENC</t>
  </si>
  <si>
    <t xml:space="preserve">T40603A </t>
  </si>
  <si>
    <t>POISON UNS NARCOTICS ASLT INIT ENC</t>
  </si>
  <si>
    <t xml:space="preserve">T40603D </t>
  </si>
  <si>
    <t>POISON UNS NARCOTIC ASLT SUBSQT ENC</t>
  </si>
  <si>
    <t xml:space="preserve">T40604A </t>
  </si>
  <si>
    <t>POISON UNS NARCOTICS UNDET INIT ENC</t>
  </si>
  <si>
    <t xml:space="preserve">T40604D </t>
  </si>
  <si>
    <t>POISON UNS NARCOTICS UNDET SUB ENC</t>
  </si>
  <si>
    <t xml:space="preserve">T40605A </t>
  </si>
  <si>
    <t>ADVERS EFF UNS NARCOTICS INIT ENC</t>
  </si>
  <si>
    <t xml:space="preserve">T40605D </t>
  </si>
  <si>
    <t>ADVERS EFF UNS NARCOTICS SUBSQT ENC</t>
  </si>
  <si>
    <t xml:space="preserve">T40691A </t>
  </si>
  <si>
    <t>POISON OTH NARCOTICS ACC INIT ENC</t>
  </si>
  <si>
    <t xml:space="preserve">T40691D </t>
  </si>
  <si>
    <t>POISON OTH NARCOTICS ACC SUB ENC</t>
  </si>
  <si>
    <t xml:space="preserve">T40692A </t>
  </si>
  <si>
    <t>PSN OTH NARCOTICS SLF-HARM INIT ENC</t>
  </si>
  <si>
    <t xml:space="preserve">T40692D </t>
  </si>
  <si>
    <t>PSN OTH NARCOTICS SLF-HARM SUB ENC</t>
  </si>
  <si>
    <t xml:space="preserve">T40693A </t>
  </si>
  <si>
    <t>POISN OTH NARCOTICS ASLT INIT ENC</t>
  </si>
  <si>
    <t xml:space="preserve">T40693D </t>
  </si>
  <si>
    <t>POISN OTH NARCOTICS ASLT SUBSQT ENC</t>
  </si>
  <si>
    <t xml:space="preserve">T40694A </t>
  </si>
  <si>
    <t>POISON OTH NARCOTICS UNDET INIT ENC</t>
  </si>
  <si>
    <t xml:space="preserve">T40694D </t>
  </si>
  <si>
    <t>POISON OTH NARCOTICS UNDET SUB ENC</t>
  </si>
  <si>
    <t xml:space="preserve">T40695A </t>
  </si>
  <si>
    <t>ADVERSE EFF OTH NARCOTICS INIT ENC</t>
  </si>
  <si>
    <t xml:space="preserve">T40695D </t>
  </si>
  <si>
    <t>ADVERSE EFF OTH NARCOTICS SUB ENC</t>
  </si>
  <si>
    <t xml:space="preserve">Z79891 </t>
  </si>
  <si>
    <t>LONG TERM CURRNT USE OPIATE ANALGES</t>
  </si>
  <si>
    <t>OPIOID TYPE DEPENDENCE UNSPEC</t>
  </si>
  <si>
    <t>OPIOID TYPE DEPENDENCE CONT</t>
  </si>
  <si>
    <t>OPIOID TYPE DEPENDENCE EPISODIC</t>
  </si>
  <si>
    <t>OPIOID TYPE DEPENDENCE IN REMISSION</t>
  </si>
  <si>
    <t>OPIOID/OTHER DEP-UNSPEC</t>
  </si>
  <si>
    <t>OPIOID/OTHER DEP-CONTIN</t>
  </si>
  <si>
    <t>OPIOID/OTHER DEP-EPISOD</t>
  </si>
  <si>
    <t>OPIOID/OTHER DEP-REMISS</t>
  </si>
  <si>
    <t>NONDEPENDENT OPIOID ABUSE UNSPEC</t>
  </si>
  <si>
    <t>NONDEPENDENT OPIOID ABUSE CONT</t>
  </si>
  <si>
    <t>NONDEPENDENT OPIOID ABUSE, EPISODIC</t>
  </si>
  <si>
    <t>NONDEPENDENT OPIOID ABUSE REMISSION</t>
  </si>
  <si>
    <t>POISONING BY OPIUM , UNSPECIFIED</t>
  </si>
  <si>
    <t>POISONING BY HEROIN</t>
  </si>
  <si>
    <t>POISONING BY METHADONE</t>
  </si>
  <si>
    <t>POISN OPIATES&amp;RELATED NARCOTICS OTH</t>
  </si>
  <si>
    <t>POISONING BY OPIATE ANTAGONISTS</t>
  </si>
  <si>
    <t xml:space="preserve">E8500 </t>
  </si>
  <si>
    <t>ACCIDENTAL POISONING BY HEROIN</t>
  </si>
  <si>
    <t xml:space="preserve">E8501 </t>
  </si>
  <si>
    <t>ACCIDENTAL POISONING BY METHADONE</t>
  </si>
  <si>
    <t xml:space="preserve">E8502 </t>
  </si>
  <si>
    <t>ACC POISN OTH OPIATES&amp;REL NARCOTICS</t>
  </si>
  <si>
    <t xml:space="preserve">E9350 </t>
  </si>
  <si>
    <t>HEROIN CAUS ADVRS EFF TX USE</t>
  </si>
  <si>
    <t xml:space="preserve">E9351 </t>
  </si>
  <si>
    <t>METHADONE CAUS AVERSE EFF TX USE</t>
  </si>
  <si>
    <t xml:space="preserve">E9352 </t>
  </si>
  <si>
    <t>OTH OPIATES&amp;NARC ADVRSE EFF TX USE</t>
  </si>
  <si>
    <t xml:space="preserve">E9401 </t>
  </si>
  <si>
    <t>OPIAT ANTAGONIST ADVRSE EFF TX USE</t>
  </si>
  <si>
    <t>UNKNOWN                                      33921</t>
  </si>
  <si>
    <t>DEVICES                                      31479</t>
  </si>
  <si>
    <t>OTHER NONSTEROIDAL ANTI-INFLAM. AGENTS       16726</t>
  </si>
  <si>
    <t>OPIATE AGONISTS                              16469</t>
  </si>
  <si>
    <t>PHARMACEUTICAL AIDS                          14542</t>
  </si>
  <si>
    <t>ANTITUSSIVES                                  9820</t>
  </si>
  <si>
    <t>REPLACEMENT PREPARATIONS                      9543</t>
  </si>
  <si>
    <t>BENZODIAZEPINES (ANXIOLYTIC,SEDATIV/HYP)      8767</t>
  </si>
  <si>
    <t>ANALGESICS AND ANTIPYRETICS, MISC.            8604</t>
  </si>
  <si>
    <t>CATHARTICS AND LAXATIVES                      8549</t>
  </si>
  <si>
    <t>MULTIVITAMIN PREPARATIONS                     7369</t>
  </si>
  <si>
    <t>ANTICONVULSANTS, MISCELLANEOUS                7075</t>
  </si>
  <si>
    <t>CALORIC AGENTS                                6937</t>
  </si>
  <si>
    <t>CORTICOSTEROIDS (SKIN, MUCOUS MEMBRANE)       6889</t>
  </si>
  <si>
    <t>BETA-ADRENERGIC BLOCKING AGENTS               6517</t>
  </si>
  <si>
    <t>PROPYLAMINE DERIVATIVES                       6501</t>
  </si>
  <si>
    <t>SALICYLATES                                   6345</t>
  </si>
  <si>
    <t>OTHER MISCELLANEOUS THERAPEUTIC AGENTS        6163</t>
  </si>
  <si>
    <t>ADRENALS                                      6162</t>
  </si>
  <si>
    <t>TRICYCLICS, OTHER NOREPI-RU INHIBITORS        6104</t>
  </si>
  <si>
    <t>VITAMIN B COMPLEX                             5768</t>
  </si>
  <si>
    <t>CENTRALLY ACTING SKELETAL MUSCLE RELAXNT      5476</t>
  </si>
  <si>
    <t>ANXIOLYTICS,SEDATIVES,AND HYPNOTICS,MISC      5219</t>
  </si>
  <si>
    <t>EXPECTORANTS                                  4839</t>
  </si>
  <si>
    <t>ANGIOTENSIN-CONVERTING ENZYME INHIBITORS      4696</t>
  </si>
  <si>
    <t>ETHANOLAMINE DERIVATIVES                      4574</t>
  </si>
  <si>
    <t>AMINOPENICILLIN ANTIBIOTICS                   4502</t>
  </si>
  <si>
    <t>SKIN AND MUCOUS MEMBRANE AGENTS, MISC.        4158</t>
  </si>
  <si>
    <t>ANTINEOPLASTIC AGENTS                         3910</t>
  </si>
  <si>
    <t>LOCAL ANTI-INFECTIVES, MISCELLANEOUS          3685</t>
  </si>
  <si>
    <t>PHENOTHIAZINES                                3653</t>
  </si>
  <si>
    <t>SELECTIVE-SEROTONIN REUPTAKE INHIBITORS       3553</t>
  </si>
  <si>
    <t>HISTAMINE H2-ANTAGONISTS                      3442</t>
  </si>
  <si>
    <t>ANTACIDS AND ADSORBENTS                       3440</t>
  </si>
  <si>
    <t>ANTIMUSCARINICS/ANTISPASMODICS                3343</t>
  </si>
  <si>
    <t>TETRACYCLINE ANTIBIOTICS                      3248</t>
  </si>
  <si>
    <t>SECOND GENERATION ANTIHISTAMINES              3226</t>
  </si>
  <si>
    <t>SULFONYLUREAS                                 3094</t>
  </si>
  <si>
    <t>VITAMIN C                                     3010</t>
  </si>
  <si>
    <t>ALPHA- AND BETA-ADRENERGIC AGONISTS           2996</t>
  </si>
  <si>
    <t>HMG-COA REDUCTASE INHIBITORS                  2985</t>
  </si>
  <si>
    <t>NITRATES AND NITRITES                         2912</t>
  </si>
  <si>
    <t>THYROID AGENTS                                2831</t>
  </si>
  <si>
    <t>1ST GENERATION CEPHALOSPORIN ANTIBIOTICS      2757</t>
  </si>
  <si>
    <t>ANTIPRURITICS AND LOCAL ANESTHETICS           2721</t>
  </si>
  <si>
    <t>ATYPICAL ANTIPSYCHOTICS                       2669</t>
  </si>
  <si>
    <t>RESPIRATORY SMOOTH MUSCLE RELAXANTS           2663</t>
  </si>
  <si>
    <t>ANTIDIARRHEA AGENTS                           2634</t>
  </si>
  <si>
    <t>ANTIHISTAMINES (GI DRUGS)                     2596</t>
  </si>
  <si>
    <t>DIHYDROPYRIDINES                              2564</t>
  </si>
  <si>
    <t>CALCIUM-CHANNEL BLOCKING AGENTS, MISC.        2527</t>
  </si>
  <si>
    <t>LOCAL ANESTHETICS (PARENTERAL)                2412</t>
  </si>
  <si>
    <t>KERATOLYTIC AGENTS                            2404</t>
  </si>
  <si>
    <t>CENTRAL ALPHA-AGONISTS                        2380</t>
  </si>
  <si>
    <t>SULFONAMIDE ANTIBIOTICS (SYSTEMIC)            2343</t>
  </si>
  <si>
    <t>ANGIOTENSIN II RECEPTOR ANTAGONISTS           2325</t>
  </si>
  <si>
    <t>ESTROGENS                                     2271</t>
  </si>
  <si>
    <t>ERYTHROMYCIN ANTIBIOTICS                      2244</t>
  </si>
  <si>
    <t>AMPHETAMINE DERIVATIVES                       2238</t>
  </si>
  <si>
    <t>PROTON-PUMP INHIBITORS                        2215</t>
  </si>
  <si>
    <t>ANTIBACTERIALS (EENT)                         2128</t>
  </si>
  <si>
    <t>EENT DRUGS, MISCELLANEOUS                     2114</t>
  </si>
  <si>
    <t>THIAZIDE DIURETICS                            2088</t>
  </si>
  <si>
    <t>ANTIBACTERIALS (SKIN, MUCOUS MEMBRANE)        2007</t>
  </si>
  <si>
    <t>BASIC OINTMENTS AND PROTECTANTS               1925</t>
  </si>
  <si>
    <t>VITAMIN E                                     1863</t>
  </si>
  <si>
    <t>LOOP DIURETICS                                1824</t>
  </si>
  <si>
    <t>QUINOLONE ANTIBIOTICS                         1806</t>
  </si>
  <si>
    <t>IRON PREPARATIONS                             1741</t>
  </si>
  <si>
    <t>ANDROGENS                                     1727</t>
  </si>
  <si>
    <t>AUTONOMIC DRUGS, MISCELLANEOUS                1694</t>
  </si>
  <si>
    <t>BIGUANIDES                                    1680</t>
  </si>
  <si>
    <t>CLASS IA ANTIARRHYTHMICS                      1669</t>
  </si>
  <si>
    <t>SELECTIVE BETA-2-ADRENERGIC AGONISTS          1619</t>
  </si>
  <si>
    <t>ANTILIPEMIC AGENTS, MISCELLANEOUS             1617</t>
  </si>
  <si>
    <t>CONTRACEPTIVES                                1575</t>
  </si>
  <si>
    <t>HEPARINS                                      1505</t>
  </si>
  <si>
    <t>NUCLEOSIDE AND NUCLEOTIDE ANTIVIRALS          1489</t>
  </si>
  <si>
    <t>DIRECT VASODILATORS                           1474</t>
  </si>
  <si>
    <t>PARASYMPATHOMIMETIC (CHOLINERGIC AGENTS)      1473</t>
  </si>
  <si>
    <t>ANTIDEPRESSANTS, MISCELLANEOUS                1469</t>
  </si>
  <si>
    <t>VASOCONSTRICTORS                              1467</t>
  </si>
  <si>
    <t>ANTIPROTOZOALS, MISCELLANEOUS                 1447</t>
  </si>
  <si>
    <t>SEL.SEROTONIN,NOREPI REUPTAKE INHIBITOR       1429</t>
  </si>
  <si>
    <t>VASODILATING AGENTS, MISCELLANEOUS            1427</t>
  </si>
  <si>
    <t>PHENOTHIAZINE DERIVATIVES                     1425</t>
  </si>
  <si>
    <t>BARBITURATES (ANXIOLYTIC, SEDATIVE/HYP)       1419</t>
  </si>
  <si>
    <t>ALPHA-ADRENERGIC BLOCKING AGENTS              1356</t>
  </si>
  <si>
    <t>PROGESTINS                                    1343</t>
  </si>
  <si>
    <t>RESPIRATORY AND CNS STIMULANTS                1325</t>
  </si>
  <si>
    <t>URINARY ANTI-INFECTIVES                       1240</t>
  </si>
  <si>
    <t>COUMARIN DERIVATIVES                          1238</t>
  </si>
  <si>
    <t>BUTYROPHENONES                                1227</t>
  </si>
  <si>
    <t>LOCAL ANESTHETICS (EENT)                      1200</t>
  </si>
  <si>
    <t>NATURAL PENICILLIN ANTIBIOTICS                1185</t>
  </si>
  <si>
    <t>BASIC LOTIONS AND LINIMENTS                   1143</t>
  </si>
  <si>
    <t>VACCINES                                      1102</t>
  </si>
  <si>
    <t>ROENTGENOGRAPHY AND OTHER IMAGING AGENTS      1094</t>
  </si>
  <si>
    <t>AZOLES (SKIN AND MUCOUS MEMBRANE)             1092</t>
  </si>
  <si>
    <t>SEROTONIN MODULATORS                          1092</t>
  </si>
  <si>
    <t>2ND GENERATION CEPHALOSPORIN ANTIBIOTICS      1073</t>
  </si>
  <si>
    <t>BENZODIAZEPINES (ANTICONVULSANTS)             1066</t>
  </si>
  <si>
    <t>ANTIGOUT AGENTS                               1057</t>
  </si>
  <si>
    <t>UNCLASSIFIED THERAPEUTIC AGENTS                989</t>
  </si>
  <si>
    <t>DIABETES MELLITUS                              986</t>
  </si>
  <si>
    <t>ANTICHOLINERGIC AGENTS (CNS)                   953</t>
  </si>
  <si>
    <t>PENICILLINASE-RESISTANT PENICILLINS            943</t>
  </si>
  <si>
    <t>VITAMIN D                                      935</t>
  </si>
  <si>
    <t>ANTIMALARIALS                                  920</t>
  </si>
  <si>
    <t>OTHER MACROLIDE ANTIBIOTICS                    919</t>
  </si>
  <si>
    <t>THIAZIDE-LIKE DIURETICS                        909</t>
  </si>
  <si>
    <t>CARIOSTATIC AGENTS                             904</t>
  </si>
  <si>
    <t>HEMOSTATICS                                    904</t>
  </si>
  <si>
    <t>POTASSIUM-SPARING DIURETICS                    890</t>
  </si>
  <si>
    <t>CORTICOSTEROIDS (EENT)                         877</t>
  </si>
  <si>
    <t>3RD GENERATION CEPHALOSPORIN ANTIBIOTICS       859</t>
  </si>
  <si>
    <t>CYCLOOXYGENASE-2 (COX-2) INHIBITORS            855</t>
  </si>
  <si>
    <t>SCABICIDES AND PEDICULICIDES                   846</t>
  </si>
  <si>
    <t>CARDIOTONIC AGENTS                             833</t>
  </si>
  <si>
    <t>ANTIMUSCARINICS                                817</t>
  </si>
  <si>
    <t>GABA-DERIVATIVE SKELETAL MUSCLE RELAXANT       815</t>
  </si>
  <si>
    <t>ALPHA-ADRENERGIC AGONISTS                      810</t>
  </si>
  <si>
    <t>PERIPHERAL ADRENERGIC INHIBITORS               806</t>
  </si>
  <si>
    <t>PROKINETIC AGENTS                              800</t>
  </si>
  <si>
    <t>PHOSPHODIESTERASE TYPE 5 INHIBITORS            796</t>
  </si>
  <si>
    <t>5-HT3 RECEPTOR ANTAGONISTS                     778</t>
  </si>
  <si>
    <t>DIGESTANTS                                     768</t>
  </si>
  <si>
    <t>AMPHETAMINES                                   767</t>
  </si>
  <si>
    <t>LINCOMYCIN ANTIBIOTICS                         760</t>
  </si>
  <si>
    <t>MINERALOCORTICOID (ALDOSTERONE) ANTAGNTS       752</t>
  </si>
  <si>
    <t>MOUTHWASHES AND GARGLES                        744</t>
  </si>
  <si>
    <t>ANTITUBERCULOSIS AGENTS                        733</t>
  </si>
  <si>
    <t>AMINOGLYCOSIDE ANTIBIOTICS                     732</t>
  </si>
  <si>
    <t>FIBRIC ACID DERIVATIVES                        721</t>
  </si>
  <si>
    <t>ANTIFLATULENTS                                 698</t>
  </si>
  <si>
    <t>SELECTIVE SEROTONIN AGONISTS                   696</t>
  </si>
  <si>
    <t>OPIATE PARTIAL AGONISTS                        675</t>
  </si>
  <si>
    <t>ANTITOXINS AND IMMUNE GLOBULINS                673</t>
  </si>
  <si>
    <t>VITAMIN A                                      662</t>
  </si>
  <si>
    <t>DENTAL AGENTS                                  658</t>
  </si>
  <si>
    <t>NONERGOT-DERIV.DOPAMINE RECEPTOR AGONIST       648</t>
  </si>
  <si>
    <t>GI DRUGS, MISCELLANEOUS                        636</t>
  </si>
  <si>
    <t>IMMUNOSUPPRESSIVE AGENTS                       635</t>
  </si>
  <si>
    <t>EENT ANTI-INFECTIVES, MISCELLANEOUS            631</t>
  </si>
  <si>
    <t>MIOTICS                                        629</t>
  </si>
  <si>
    <t>NON-SEL.ALPHA-ADRENERGIC BLOCKING AGENTS       612</t>
  </si>
  <si>
    <t>ANTIFULGALS (SKIN, MUCOUS MEMBRANE),MISC       596</t>
  </si>
  <si>
    <t>HYDANTOINS                                     592</t>
  </si>
  <si>
    <t>AZOLE ANTIFUNGALS                              583</t>
  </si>
  <si>
    <t>AZOLES (SKIN &amp; MUCOUS MEMBRANE)                576</t>
  </si>
  <si>
    <t>DOPAMINE PRECURSORS                            558</t>
  </si>
  <si>
    <t>CENTRAL NERVOUS SYSTEM AGENTS, MISC.           557</t>
  </si>
  <si>
    <t>NEUROMUSCULAR BLOCKING AGENTS                  554</t>
  </si>
  <si>
    <t>SUNSCREEN AGENTS                               540</t>
  </si>
  <si>
    <t>DETERGENTS                                     534</t>
  </si>
  <si>
    <t>POLYENES (SKIN AND MUCOUS MEMBRANE)            533</t>
  </si>
  <si>
    <t>MYDRIATICS                                     523</t>
  </si>
  <si>
    <t>CONTACT LENS SOLUTIONS                         514</t>
  </si>
  <si>
    <t>ASTRINGENTS                                    508</t>
  </si>
  <si>
    <t>ETHYLENEDIAMINE DERIVATIVES                    506</t>
  </si>
  <si>
    <t>HIV NUCLEOSIDE, NUCLEOTIDE RT INHIBITORS       505</t>
  </si>
  <si>
    <t>NONHORMONAL CONTRACEPTIVES                     488</t>
  </si>
  <si>
    <t>SKELETAL MUSCLE RELAXANTS, MISCELLANEOUS       480</t>
  </si>
  <si>
    <t>BASIC OILS AND OTHER SOLVENTS                  473</t>
  </si>
  <si>
    <t>IRRIGATING SOLUTIONS                           472</t>
  </si>
  <si>
    <t>GLYCOPEPTIDE ANTIBIOTICS                       466</t>
  </si>
  <si>
    <t>CARBONIC ANHYDRASE INHIBITORS (EENT)           462</t>
  </si>
  <si>
    <t>THIAZOLIDINEDIONES                             449</t>
  </si>
  <si>
    <t>LIPOTROPIC AGENTS                              441</t>
  </si>
  <si>
    <t>FIRST GEN. ANTIHIST. DERIVATIVES, MISC.        439</t>
  </si>
  <si>
    <t>BONE RESORPTION INHIBITORS                     429</t>
  </si>
  <si>
    <t>OXYTOCICS                                      427</t>
  </si>
  <si>
    <t>ADAMANTANES (CNS)                              426</t>
  </si>
  <si>
    <t>ALKALINIZING AGENTS                            422</t>
  </si>
  <si>
    <t>BETA-ADRENERGIC BLOCKING AGENTS (EENT)         409</t>
  </si>
  <si>
    <t>CELL STIMULANTS AND PROLIFERANTS               402</t>
  </si>
  <si>
    <t>GENERAL ANESTHETICS, MISCELLANEOUS             393</t>
  </si>
  <si>
    <t>URICOSURIC AGENTS                              392</t>
  </si>
  <si>
    <t>THIOXANTHENES                                  391</t>
  </si>
  <si>
    <t>PLATELET-AGGREGATION INHIBITORS                373</t>
  </si>
  <si>
    <t>KERATOPLASTIC AGENTS                           360</t>
  </si>
  <si>
    <t>ORALLY INHALED PREPARATIONS (STEROIDS)         358</t>
  </si>
  <si>
    <t>ANTIDOTES                                      357</t>
  </si>
  <si>
    <t>LEUKOTRIENE MODIFIERS                          356</t>
  </si>
  <si>
    <t>ANTITHYROID AGENTS                             338</t>
  </si>
  <si>
    <t>ANTIMANIC AGENTS                               324</t>
  </si>
  <si>
    <t>THIOCARBAMATES(SKIN AND MUCOUS MEMBRANE)       318</t>
  </si>
  <si>
    <t>PITUITARY                                      314</t>
  </si>
  <si>
    <t>BASIC POWDERS AND DEMULCENTS                   302</t>
  </si>
  <si>
    <t>ESTROGEN AGONIST-ANTAGONISTS                   302</t>
  </si>
  <si>
    <t>GONADOTROPINS                                  295</t>
  </si>
  <si>
    <t>AMMONIA DETOXICANTS                            290</t>
  </si>
  <si>
    <t>BARBITURATES (ANTICONVULSANTS)                 288</t>
  </si>
  <si>
    <t>CLASS IC ANTIARRHYTHMICS                       284</t>
  </si>
  <si>
    <t>CLASS III ANTIARRHYTHMICS                      283</t>
  </si>
  <si>
    <t>OPIATE ANTAGONISTS                             282</t>
  </si>
  <si>
    <t>AZOLES                                         277</t>
  </si>
  <si>
    <t>CHOLESTEROL ABSORPTION INHIBITORS              269</t>
  </si>
  <si>
    <t>EXTENDED-SPECTRUM PENICILLINS                  267</t>
  </si>
  <si>
    <t>ANTIFUNGALS, MISCELLANEOUS                     261</t>
  </si>
  <si>
    <t>HEMATOPOIETIC AGENTS                           258</t>
  </si>
  <si>
    <t>ANTHELMINTICS                                  258</t>
  </si>
  <si>
    <t>ANTIALLERGIC AGENTS                            257</t>
  </si>
  <si>
    <t>ALLERGENIC EXTRACTS (THERAPEUTIC)              250</t>
  </si>
  <si>
    <t>ANTIEMETICS, MISCELLANEOUS                     247</t>
  </si>
  <si>
    <t>SELECTIVE ALPHA-1-ADRENERGIC BLOCK.AGENT       245</t>
  </si>
  <si>
    <t>BLOOD DERIVATIVES                              244</t>
  </si>
  <si>
    <t>POLYENE ANTIFUNGALS                            244</t>
  </si>
  <si>
    <t>CLASS IB ANTIARRHYTHMICS                       235</t>
  </si>
  <si>
    <t>5-ALPHA-REDUCTASE INHIBITORS                   235</t>
  </si>
  <si>
    <t>HEAVY METAL ANTAGONISTS                        234</t>
  </si>
  <si>
    <t>ANOREXIGENIC AGENTS AND STIMULANTS, MISC       228</t>
  </si>
  <si>
    <t>WAKEFULNESS-PROMOTING AGENTS                   222</t>
  </si>
  <si>
    <t>ANTIPSYCHOTICS, MISCELLANEOUS                  220</t>
  </si>
  <si>
    <t>DEPIGMENTING AGENTS                            220</t>
  </si>
  <si>
    <t>PROTECTANTS                                    219</t>
  </si>
  <si>
    <t>HIV PROTEASE INHIBITOR ANTIRETROVIRALS         213</t>
  </si>
  <si>
    <t>ANTI-INFLAMMATORY AGENTS (GI DRUGS)            210</t>
  </si>
  <si>
    <t>BILE ACID SEQUESTRANTS                         208</t>
  </si>
  <si>
    <t>SELECTIVE BETA-1-ADRENERGIC AGONISTS           206</t>
  </si>
  <si>
    <t>MAST-CELL STABILIZERS                          188</t>
  </si>
  <si>
    <t>INSULINS                                       185</t>
  </si>
  <si>
    <t>HEMORRHEOLOGIC AGENTS                          182</t>
  </si>
  <si>
    <t>MUCOLYTIC AGENTS                               170</t>
  </si>
  <si>
    <t>IMMUNOMODULATORY AGENTS                        166</t>
  </si>
  <si>
    <t>DISEASE-MODIFYING ANTIRHEUMATIC AGENTS         157</t>
  </si>
  <si>
    <t>ANTICOAGULANTS, MISCELLANEOUS                  157</t>
  </si>
  <si>
    <t>PROSTAGLANDINS                                 156</t>
  </si>
  <si>
    <t>CARBAPENEM ANTIBIOTICS                         153</t>
  </si>
  <si>
    <t>SOMATOSTATIN AGONISTS                          150</t>
  </si>
  <si>
    <t>URINE AND FECES CONTENTS                       150</t>
  </si>
  <si>
    <t>PHOSPHATE-REMOVING AGENTS                      148</t>
  </si>
  <si>
    <t>EENT NONSTEROIDAL ANTI-INFLAM. AGENTS          146</t>
  </si>
  <si>
    <t>INHALATION ANESTHETICS                         142</t>
  </si>
  <si>
    <t>CHOLELITHOLYTIC AGENTS                         139</t>
  </si>
  <si>
    <t>ANTIHISTAMINE DRUGS                            137</t>
  </si>
  <si>
    <t>SALT AND SUGAR SUBSTITUTES                     136</t>
  </si>
  <si>
    <t>NON-SELECTIVE BETA-ADRENERGIC AGONISTS         136</t>
  </si>
  <si>
    <t>DISINFECTANTS (FOR NON-DERMATOLOGIC USE)       136</t>
  </si>
  <si>
    <t>OSMOTIC DIURETICS                              128</t>
  </si>
  <si>
    <t>TOXOIDS                                        127</t>
  </si>
  <si>
    <t>INTERFERON ANTIVIRALS                          126</t>
  </si>
  <si>
    <t>ALCOHOL DETERRENTS                             125</t>
  </si>
  <si>
    <t>MONOAMINE OXIDASE B INHIBITORS                 125</t>
  </si>
  <si>
    <t>ALPHA-ADRENERGIC BLOCKING AGENT(SYMPATH)       124</t>
  </si>
  <si>
    <t>VASODILATING AGENTS (RESPIRATORY TRACT)        122</t>
  </si>
  <si>
    <t>DIPEPTIDYL PEPTIDASE-4(DPP-4) INHIBITORS       120</t>
  </si>
  <si>
    <t>HYPOTENSIVE AGENTS, MISCELLANEOUS              120</t>
  </si>
  <si>
    <t>POLYENES (SKIN &amp; MUCOUS MEMBRANE)              118</t>
  </si>
  <si>
    <t>VASODILATING AGENTS                            118</t>
  </si>
  <si>
    <t>CEPHAMYCIN ANTIBIOTICS                         109</t>
  </si>
  <si>
    <t>OCULAR DISORDERS                               108</t>
  </si>
  <si>
    <t>PROSTAGLANDIN ANALOGS                          107</t>
  </si>
  <si>
    <t>VITAMIN K ACTIVITY                             107</t>
  </si>
  <si>
    <t>ERGOT-DERIV. DOPAMINE RECEPTOR AGONISTS        105</t>
  </si>
  <si>
    <t>EMOLLIENTS, DEMULCENTS, AND PROTECTANTS        105</t>
  </si>
  <si>
    <t>DIAGNOSTIC AGENTS                              103</t>
  </si>
  <si>
    <t>ANTIPARATHYROID AGENTS                         100</t>
  </si>
  <si>
    <t>ALPHA-GLUCOSIDASE INHIBITORS                   100</t>
  </si>
  <si>
    <t>MISCEL.SKIN AND MUCOUS MEMBRANE AGENTS         100</t>
  </si>
  <si>
    <t>ADRENOCORTICAL INSUFFICIENCY                    99</t>
  </si>
  <si>
    <t>SODIUM-GLUC COTRANSPORT 2 (SGLT2) INHIB         98</t>
  </si>
  <si>
    <t>MEGLITINIDES                                    97</t>
  </si>
  <si>
    <t>ANTIVIRALS (SKIN AND MUCOUS MEMBRANE)           97</t>
  </si>
  <si>
    <t>HYDROXYPYRIDONES (SKIN, MUCOUS MEMBRANE)        96</t>
  </si>
  <si>
    <t>HIV NONNUCLEOSIDE REV.TRANSCRIP. INHIB.         96</t>
  </si>
  <si>
    <t>NEURAMINIDASE INHIBITOR ANTIVIRALS              95</t>
  </si>
  <si>
    <t>ENZYMES                                         93</t>
  </si>
  <si>
    <t>NEUROKININ-1 RECEPTOR ANTAGONISTS               92</t>
  </si>
  <si>
    <t>CLASS IV ANTIARRHYTHMICS                        92</t>
  </si>
  <si>
    <t>DIRECT THROMBIN INHIBITORS                      87</t>
  </si>
  <si>
    <t>ALLYLAMINE ANTIFUNGALS                          86</t>
  </si>
  <si>
    <t>THIOCARBAMATES (SKIN &amp; MUCOUS MEMBRANE)         85</t>
  </si>
  <si>
    <t>PROTECTIVE AGENTS                               83</t>
  </si>
  <si>
    <t>ALLYLAMINES (SKIN &amp; MUCOUS MEMBRANE)            82</t>
  </si>
  <si>
    <t>BARBITURATES (GENERAL ANESTHETICS)              82</t>
  </si>
  <si>
    <t>ALLYLAMINES (SKIN AND MUCOUS MEMBRANE)          81</t>
  </si>
  <si>
    <t>OXAZOLIDINONE ANTIBIOTICS                       76</t>
  </si>
  <si>
    <t>4TH GENERATION CEPHALOSPORIN ANTIBIOTICS        75</t>
  </si>
  <si>
    <t>POLYMYXIN ANTIBIOTICS                           73</t>
  </si>
  <si>
    <t>HYDROXYPYRIDONES(SKIN &amp; MUCOUS MEMBRANE)        72</t>
  </si>
  <si>
    <t>SYMPATHOMIMETIC (ADRENERGIC) AGENTS             72</t>
  </si>
  <si>
    <t>NONSTEROIDAL ANTI-INFLAMMATORY AGENTS           66</t>
  </si>
  <si>
    <t>POTASSIUM-REMOVING AGENTS                       65</t>
  </si>
  <si>
    <t>CHLORAMPHENICOL ANTIBIOTICS                     65</t>
  </si>
  <si>
    <t>RAPID-ACTING INSULINS                           65</t>
  </si>
  <si>
    <t>ALPHA-ADRENERGIC AGONISTS (EENT)                62</t>
  </si>
  <si>
    <t>ALLYLAMINES                                     61</t>
  </si>
  <si>
    <t>INCRETIN MIMETICS                               61</t>
  </si>
  <si>
    <t>ANTIMYCOBACTERIALS, MISCELLANEOUS               59</t>
  </si>
  <si>
    <t>POLYENES                                        59</t>
  </si>
  <si>
    <t>CARDIAC DRUGS, MISCELLANEOUS                    57</t>
  </si>
  <si>
    <t>DIRECT-ACTING SKELETAL MUSCLE RELAXANTS         57</t>
  </si>
  <si>
    <t>ALLERGENIC EXTRACTS (DIAGNOSTIC)                56</t>
  </si>
  <si>
    <t>SCLEROSING AGENTS                               55</t>
  </si>
  <si>
    <t>TUBERCULOSIS                                    55</t>
  </si>
  <si>
    <t>INTERMEDIATE-ACTING INSULINS                    54</t>
  </si>
  <si>
    <t>EMETICS                                         54</t>
  </si>
  <si>
    <t>ANTIBIOTICS                                     52</t>
  </si>
  <si>
    <t>GLYCOGENOLYTIC AGENTS                           51</t>
  </si>
  <si>
    <t>ACIDIFYING AGENTS                               49</t>
  </si>
  <si>
    <t>MONOBACTAM ANTIBIOTICS                          48</t>
  </si>
  <si>
    <t>ANTIVIRALS, MISCELLANEOUS                       48</t>
  </si>
  <si>
    <t>ANTI-INFLAMMATORY AGENTS                        46</t>
  </si>
  <si>
    <t>THROMBOLYTIC AGENTS                             45</t>
  </si>
  <si>
    <t>CYCLIC LIPOPEPTIDE ANTIBIOTICS                  43</t>
  </si>
  <si>
    <t>AMEBICIDES                                      43</t>
  </si>
  <si>
    <t>PIGMENTING AGENTS                               42</t>
  </si>
  <si>
    <t>CARBACEPHEM ANTIBIOTICS                         42</t>
  </si>
  <si>
    <t>ECHINOCANDIN ANTIFUNGALS                        42</t>
  </si>
  <si>
    <t>CONTRACEPTIVES (E.G. FOAMS, DEVICES)            42</t>
  </si>
  <si>
    <t>ANTIFULGALS(SKIN &amp; MUCOUS MEMBRANE),MISC        41</t>
  </si>
  <si>
    <t>RENIN INHIBITORS                                41</t>
  </si>
  <si>
    <t>RESPIRATORY TRACT AGENTS, MISCELLANEOUS         41</t>
  </si>
  <si>
    <t>COMPLEMENT INHIBITORS                           40</t>
  </si>
  <si>
    <t>DIRECT FACTOR XA INHIBITORS                     39</t>
  </si>
  <si>
    <t>CATECHOL-O-METHYLTRANSFERASE(COMT)INHIB.        39</t>
  </si>
  <si>
    <t>PYRIMIDINE ANTIFUNGALS                          37</t>
  </si>
  <si>
    <t>CEPHALOSPORINS                                  35</t>
  </si>
  <si>
    <t>VESICULAR MONOAMINE TRANSPORT2 INHIBITOR        34</t>
  </si>
  <si>
    <t>GENE THERAPY                                    34</t>
  </si>
  <si>
    <t>MISC. ANXIOLYTICS, SEDATIVES &amp; HYPNOTICS        34</t>
  </si>
  <si>
    <t>ANTIFUNGALS                                     34</t>
  </si>
  <si>
    <t>GOLD COMPOUNDS                                  34</t>
  </si>
  <si>
    <t>LONG-ACTING INSULINS                            33</t>
  </si>
  <si>
    <t>RADIOACTIVE AGENTS                              33</t>
  </si>
  <si>
    <t>KIDNEY FUNCTION                                 32</t>
  </si>
  <si>
    <t>SHORT-ACTING INSULINS                           31</t>
  </si>
  <si>
    <t>ADAMANTANE ANTIVIRALS                           30</t>
  </si>
  <si>
    <t>FUNGI                                           30</t>
  </si>
  <si>
    <t>MONOCLONAL ANTIBODY ANTIVIRALS                  30</t>
  </si>
  <si>
    <t>MISCELLANEOUS LOCAL ANTI-INFECTIVES             29</t>
  </si>
  <si>
    <t>HIV INTEGRASE INHIBITOR ANTIRETROVIRALS         29</t>
  </si>
  <si>
    <t>SUGAR                                           28</t>
  </si>
  <si>
    <t>ANTIMALARIAL AGENTS                             28</t>
  </si>
  <si>
    <t>KETONES                                         28</t>
  </si>
  <si>
    <t>MACROLIDES                                      27</t>
  </si>
  <si>
    <t>BACITRACIN ANTIBIOTICS                          27</t>
  </si>
  <si>
    <t>MONOAMINE OXIDASE INHIBITORS                    26</t>
  </si>
  <si>
    <t>ANTIVIRALS (EENT)                               26</t>
  </si>
  <si>
    <t>VASOPRESSIN ANTAGONISTS                         26</t>
  </si>
  <si>
    <t>MISCELLANEOUS EENT DRUGS                        25</t>
  </si>
  <si>
    <t>RIFAMYCIN ANTIBIOTICS                           25</t>
  </si>
  <si>
    <t>PLATELET-REDUCING AGENTS                        25</t>
  </si>
  <si>
    <t>LOCAL ANESTHETICS                               24</t>
  </si>
  <si>
    <t>OCCULT BLOOD                                    24</t>
  </si>
  <si>
    <t>SUCCINIMIDES                                    24</t>
  </si>
  <si>
    <t>PCSK9 INHIBITORS                                24</t>
  </si>
  <si>
    <t>CALCITONIN GENE-RELATED PEPTIDE ANTAG.          23</t>
  </si>
  <si>
    <t>ANTIESTROGENS                                   23</t>
  </si>
  <si>
    <t>HIV ENTRY AND FUSION INHIBITORS                 23</t>
  </si>
  <si>
    <t>ANTIGONADTROPINS                                23</t>
  </si>
  <si>
    <t>OTHER ANTIHISTAMINES                            23</t>
  </si>
  <si>
    <t>CARDIAC DRUGS                                   23</t>
  </si>
  <si>
    <t>MISCELLANEOUS GI DRUGS                          22</t>
  </si>
  <si>
    <t>CARDIAC FUNCTION                                22</t>
  </si>
  <si>
    <t>INTESTINAL ABSORPTION                           21</t>
  </si>
  <si>
    <t>HCV POLYMERASE INHIBITOR ANTIVIRALS             21</t>
  </si>
  <si>
    <t>ANTIHEPARIN AGENTS                              20</t>
  </si>
  <si>
    <t>GLYCYLCYCLINE ANTIBIOTICS                       20</t>
  </si>
  <si>
    <t>INTERLEUKIN ANTAGONISTS                         19</t>
  </si>
  <si>
    <t>LIVER FUNCTION                                  19</t>
  </si>
  <si>
    <t>SKELETAL MUSCLE RELAXANTS                       18</t>
  </si>
  <si>
    <t>MYASTHENIA GRAVIS                               18</t>
  </si>
  <si>
    <t>EENT ANTI-INFLAMMATORY AGENTS, MISC.            18</t>
  </si>
  <si>
    <t>PIPERAZINE DERIVATIVES                          18</t>
  </si>
  <si>
    <t>SOMATOTROPIN ANTAGONISTS                        17</t>
  </si>
  <si>
    <t>PANCREATIC FUNCTION                             17</t>
  </si>
  <si>
    <t>FIBROMYALGIA AGENTS                             17</t>
  </si>
  <si>
    <t>PENICILLINS                                     17</t>
  </si>
  <si>
    <t>PARATHYROID AGENTS                              16</t>
  </si>
  <si>
    <t>ANOREX.,RESPIR.,CEREBRAL STIMULANTS,MISC        15</t>
  </si>
  <si>
    <t>MISCELLANEOUS ANALGESICS AND ANTIPYRETICS       15</t>
  </si>
  <si>
    <t>HYPOTENSIVE AGENTS                              15</t>
  </si>
  <si>
    <t>MISCELLANEOUS ANALGESICS AND ANTIPYRETIC        14</t>
  </si>
  <si>
    <t>OXABOROLES                                      14</t>
  </si>
  <si>
    <t>PULMONARY SURFACTANTS                           13</t>
  </si>
  <si>
    <t>RESPIRATORY FUNCTION                            13</t>
  </si>
  <si>
    <t>ANTIARRHYTHMIC AGENTS                           12</t>
  </si>
  <si>
    <t>ANTI-INFECTIVES (SYSTEMIC), MISC.               12</t>
  </si>
  <si>
    <t>DIURETICS                                       12</t>
  </si>
  <si>
    <t>PITUITARY FUNCTION                              12</t>
  </si>
  <si>
    <t>MISCELLANEOUS ANTI-INFECTIVES                   11</t>
  </si>
  <si>
    <t>ANTI-INFLAMMATORY AGENTS (SKIN &amp; MUCOUS)        11</t>
  </si>
  <si>
    <t>SELECTIVE BETA-ADRENERGIC BLOCKING AGENT        10</t>
  </si>
  <si>
    <t>HCV PROTEASE INHIBITOR ANTIVIRALS               10</t>
  </si>
  <si>
    <t>PHOSPHODIESTERASE TYPE 4 INHIBITORS             10</t>
  </si>
  <si>
    <t>SELECTIVE BETA-3-ADRENERGIC AGONISTS            10</t>
  </si>
  <si>
    <t>AMINOMETHYLCYCLINES                             10</t>
  </si>
  <si>
    <t>ANTIHYPOGLYCEMIC AGENTS, MISCELLANEOUS           9</t>
  </si>
  <si>
    <t>AMYLINOMIMETICS                                  9</t>
  </si>
  <si>
    <t>LYMPHATIC SYSTEM                                 9</t>
  </si>
  <si>
    <t>CYSTIC FIBROSIS (CFTR) POTENTIATORS              9</t>
  </si>
  <si>
    <t>BENZYLAMINES (SKIN &amp; MUCOUS MEMBRANE)            9</t>
  </si>
  <si>
    <t>FIRST GENERATION ANTIHIST.(RESPIR TRACT)         9</t>
  </si>
  <si>
    <t>PROTEIN                                          9</t>
  </si>
  <si>
    <t>ANTIFIBROTIC AGENTS                              8</t>
  </si>
  <si>
    <t>BENZYLAMINES (SKIN AND MUCOUS MEMBRANE)          8</t>
  </si>
  <si>
    <t>ANTIEMETICS                                      8</t>
  </si>
  <si>
    <t>OTHER MISC. ANTIBACTERIAL AGENTS                 8</t>
  </si>
  <si>
    <t>HCV REPLICATION COMPLEX INHIBITORS               8</t>
  </si>
  <si>
    <t>ANTIDEPRESSANTS                                  8</t>
  </si>
  <si>
    <t>SULFONAMIDES                                     8</t>
  </si>
  <si>
    <t>BENZODIAZEPINES                                  8</t>
  </si>
  <si>
    <t>ANTISENSE OLIGONUCLEOTIDES                       8</t>
  </si>
  <si>
    <t>SOMATOTROPIN AGONISTS                            8</t>
  </si>
  <si>
    <t>THYROID FUNCTION                                 7</t>
  </si>
  <si>
    <t>ANOREXIGENICS;RESPIR.,CEREBRAL STIMULANT         7</t>
  </si>
  <si>
    <t>ANTIFUNGAL ANTIBIOTICS                           7</t>
  </si>
  <si>
    <t>SERUMS                                           7</t>
  </si>
  <si>
    <t>ANTILIPEMIC AGENTS                               7</t>
  </si>
  <si>
    <t>GALLBLADDER FUNCTION                             7</t>
  </si>
  <si>
    <t>KETOLIDE ANTIBIOTICS                             7</t>
  </si>
  <si>
    <t>PH                                               6</t>
  </si>
  <si>
    <t>ECHINOCANDINS                                    6</t>
  </si>
  <si>
    <t>ANTIPSYCHOTIC AGENTS                             6</t>
  </si>
  <si>
    <t>PYRIMIDINES                                      6</t>
  </si>
  <si>
    <t>ION-REMOVING AGENTS                              6</t>
  </si>
  <si>
    <t>DRUG HYPERSENSITIVITY                            6</t>
  </si>
  <si>
    <t>ANOREXIGENIC AGENTS, MISCELLANEOUS               5</t>
  </si>
  <si>
    <t>ANTIRETROVIRAL AGENTS                            5</t>
  </si>
  <si>
    <t>ROENTGENOGRAPHY                                  5</t>
  </si>
  <si>
    <t>ANTI-INFLAMMATORY AGENTS, MISC (SKIN)            5</t>
  </si>
  <si>
    <t>MISCELLANEOUS B-LACTAM ANTIBIOTICS               5</t>
  </si>
  <si>
    <t>STREPTOGRAMIN ANTIBIOTICS                        5</t>
  </si>
  <si>
    <t>BARBITURATES                                     5</t>
  </si>
  <si>
    <t>LIVER AND STOMACH PREPARATIONS                   5</t>
  </si>
  <si>
    <t>FLUOROCYCLINES                                   5</t>
  </si>
  <si>
    <t>PLEUROMUTILINS                                   4</t>
  </si>
  <si>
    <t>ANTITHROMBOTIC AGENTS, MISCELLANEOUS             4</t>
  </si>
  <si>
    <t>CYSTIC FIBROSIS (CFTR) CORRECTORS                4</t>
  </si>
  <si>
    <t>CARBONIC ANHYDRASE INHIBITORS                    4</t>
  </si>
  <si>
    <t>FIRST GENERATION ANTIHISTAMINES                  4</t>
  </si>
  <si>
    <t>SYMPATHOLYTIC ADRENERGIC BLOCKING AGENTS         4</t>
  </si>
  <si>
    <t>OXAZOLIDINEDIONES                                4</t>
  </si>
  <si>
    <t>BLOOD FORM.,COAG,THROMBOSIS AGENTS MISC.         4</t>
  </si>
  <si>
    <t>5TH GENERATION CEPHALOSPORIN ANTIBIOTICS         4</t>
  </si>
  <si>
    <t>CHLORAMPHENICOL                                  3</t>
  </si>
  <si>
    <t>NONSTEROIDAL ANTI-INFLAMMAT.AGENTS(SKIN)         3</t>
  </si>
  <si>
    <t>ELECTROLYTIC,CALORIC,WATER BALANCE MISC,         3</t>
  </si>
  <si>
    <t>GASTRIC FUNCTION                                 3</t>
  </si>
  <si>
    <t>ANTIHEMORRHAGIC AGENTS, MISCELLANEOUS            3</t>
  </si>
  <si>
    <t>MUMPS                                            3</t>
  </si>
  <si>
    <t>RHO KINASE INHIBITORS                            3</t>
  </si>
  <si>
    <t>DIURETICS, MISCELLANEOUS                         3</t>
  </si>
  <si>
    <t>MISCELLANEOUS THERAPEUTIC AGENTS                 3</t>
  </si>
  <si>
    <t>ANTIFUNGALS (EENT)                               3</t>
  </si>
  <si>
    <t>CARBONIC ANHYDRASE INHIBITORS (MISC.)            2</t>
  </si>
  <si>
    <t>SIDEROPHORE CEPHALOSPORINS                       2</t>
  </si>
  <si>
    <t>TRYCYCLICS &amp; OTHER NOREPINEPH.-RU INHIB          2</t>
  </si>
  <si>
    <t>AMINOCYCLITOL ANTIBIOTICS                        2</t>
  </si>
  <si>
    <t>LEPTINS                                          2</t>
  </si>
  <si>
    <t>CELLULAR THERAPY                                 2</t>
  </si>
  <si>
    <t>MISCELLANEOUS ANTIBIOTICS                        2</t>
  </si>
  <si>
    <t>SELECTIVE SEROTONIN RECEPTOR AGONISTS            2</t>
  </si>
  <si>
    <t>MISCELLANEOUS ANTICONVULSANTS                    2</t>
  </si>
  <si>
    <t>BONE ANABOLIC AGENTS                             2</t>
  </si>
  <si>
    <t>ANTI-INFLAMMATORY AGENTS (SKIN, MUCOUS)          2</t>
  </si>
  <si>
    <t>CALCIUM-REMOVING AGENTS                          2</t>
  </si>
  <si>
    <t>ANTIDIABETIC AGENTS, MISCELLANEOUS               2</t>
  </si>
  <si>
    <t>ANTIULCER AGENTS AND ACID SUPPRESS.,MISC         2</t>
  </si>
  <si>
    <t>QUINOLONES                                       2</t>
  </si>
  <si>
    <t>ANTIGLAUCOMA AGENTS, MISCELLANEOUS               2</t>
  </si>
  <si>
    <t>OTHER ION-REMOVING AGENTS                        2</t>
  </si>
  <si>
    <t>ANTICOAGULANTS                                   1</t>
  </si>
  <si>
    <t>ANOREXIGENICS;RESPIR.,CEREBRAL STIMULANTS        1</t>
  </si>
  <si>
    <t>ANTIVIRALS                                       1</t>
  </si>
  <si>
    <t>ANTIVIRALS (SKIN &amp; MUCOUS MEMBRANE)              1</t>
  </si>
  <si>
    <t>MISCELLANEOUS ANTIDIABETIC AGENTS                1</t>
  </si>
  <si>
    <t>ANTIBACTERIALS (SKIN &amp; MUCOUS MEMBRANE)          1</t>
  </si>
  <si>
    <t>RENIN-ANGIOTENSIN-ALDOSTERONE SYST(RAAS)         1</t>
  </si>
  <si>
    <t>NO NDC                                           1</t>
  </si>
  <si>
    <t>DIAGNOSTIC AGENTS, MISCELLANEOUS                 1</t>
  </si>
  <si>
    <t>NEURAMINIDASE INHIBITORS                         1</t>
  </si>
  <si>
    <t>MISCELLANEOUS ANTIEMETICS                      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</si>
</sst>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559E-F661-494C-AA45-4C31472D9B1A}">
  <dimension ref="A1:DM138"/>
  <sheetViews>
    <sheetView workbookViewId="0">
      <selection activeCell="A138" sqref="A138"/>
    </sheetView>
  </sheetViews>
  <sheetFormatPr defaultRowHeight="14.5" x14ac:dyDescent="0.35"/>
  <cols>
    <col min="1" max="1" width="22.54296875" bestFit="1" customWidth="1"/>
    <col min="2" max="2" width="4.81640625" bestFit="1" customWidth="1"/>
    <col min="3" max="3" width="3.26953125" bestFit="1" customWidth="1"/>
    <col min="4" max="4" width="5.81640625" bestFit="1" customWidth="1"/>
    <col min="5" max="5" width="7.1796875" bestFit="1" customWidth="1"/>
  </cols>
  <sheetData>
    <row r="1" spans="1:30" x14ac:dyDescent="0.35">
      <c r="A1" s="2" t="s">
        <v>361</v>
      </c>
    </row>
    <row r="2" spans="1:30" x14ac:dyDescent="0.35">
      <c r="A2">
        <v>304</v>
      </c>
      <c r="B2" t="str">
        <f>LEFT(A2,3)</f>
        <v>304</v>
      </c>
      <c r="C2" s="1" t="s">
        <v>362</v>
      </c>
      <c r="D2">
        <v>30400</v>
      </c>
      <c r="E2" t="s">
        <v>370</v>
      </c>
      <c r="G2" t="s">
        <v>370</v>
      </c>
      <c r="H2" t="s">
        <v>266</v>
      </c>
      <c r="I2" t="s">
        <v>267</v>
      </c>
      <c r="J2" t="s">
        <v>268</v>
      </c>
      <c r="K2" t="s">
        <v>371</v>
      </c>
      <c r="L2" t="s">
        <v>269</v>
      </c>
      <c r="M2" t="s">
        <v>270</v>
      </c>
      <c r="N2" t="s">
        <v>271</v>
      </c>
      <c r="O2" t="s">
        <v>372</v>
      </c>
      <c r="P2" t="s">
        <v>272</v>
      </c>
      <c r="Q2" t="s">
        <v>273</v>
      </c>
      <c r="R2" t="s">
        <v>274</v>
      </c>
      <c r="S2" t="s">
        <v>373</v>
      </c>
      <c r="T2" t="s">
        <v>275</v>
      </c>
      <c r="U2" t="s">
        <v>276</v>
      </c>
      <c r="V2" t="s">
        <v>277</v>
      </c>
      <c r="W2" t="s">
        <v>278</v>
      </c>
      <c r="X2" t="s">
        <v>374</v>
      </c>
      <c r="Y2" t="s">
        <v>375</v>
      </c>
      <c r="Z2" t="s">
        <v>376</v>
      </c>
      <c r="AA2" t="s">
        <v>377</v>
      </c>
      <c r="AB2" t="s">
        <v>378</v>
      </c>
      <c r="AC2" t="s">
        <v>379</v>
      </c>
      <c r="AD2" t="s">
        <v>380</v>
      </c>
    </row>
    <row r="3" spans="1:30" x14ac:dyDescent="0.35">
      <c r="A3">
        <v>304.01</v>
      </c>
      <c r="B3" t="str">
        <f t="shared" ref="B3:B18" si="0">LEFT(A3,3)</f>
        <v>304</v>
      </c>
      <c r="C3" t="str">
        <f>RIGHT(A3,2)</f>
        <v>01</v>
      </c>
      <c r="D3" t="s">
        <v>253</v>
      </c>
      <c r="E3" t="s">
        <v>266</v>
      </c>
    </row>
    <row r="4" spans="1:30" x14ac:dyDescent="0.35">
      <c r="A4">
        <v>304.02</v>
      </c>
      <c r="B4" t="str">
        <f t="shared" si="0"/>
        <v>304</v>
      </c>
      <c r="C4" t="str">
        <f t="shared" ref="C4:C17" si="1">RIGHT(A4,2)</f>
        <v>02</v>
      </c>
      <c r="D4" t="s">
        <v>254</v>
      </c>
      <c r="E4" t="s">
        <v>267</v>
      </c>
    </row>
    <row r="5" spans="1:30" x14ac:dyDescent="0.35">
      <c r="A5">
        <v>304.02999999999997</v>
      </c>
      <c r="B5" t="str">
        <f t="shared" si="0"/>
        <v>304</v>
      </c>
      <c r="C5" t="str">
        <f t="shared" si="1"/>
        <v>03</v>
      </c>
      <c r="D5" t="s">
        <v>255</v>
      </c>
      <c r="E5" t="s">
        <v>268</v>
      </c>
    </row>
    <row r="6" spans="1:30" x14ac:dyDescent="0.35">
      <c r="A6">
        <v>304.7</v>
      </c>
      <c r="B6" t="str">
        <f t="shared" si="0"/>
        <v>304</v>
      </c>
      <c r="C6">
        <v>7</v>
      </c>
      <c r="D6">
        <v>30470</v>
      </c>
      <c r="E6" t="s">
        <v>371</v>
      </c>
    </row>
    <row r="7" spans="1:30" x14ac:dyDescent="0.35">
      <c r="A7">
        <v>304.70999999999998</v>
      </c>
      <c r="B7" t="str">
        <f t="shared" si="0"/>
        <v>304</v>
      </c>
      <c r="C7" t="str">
        <f t="shared" si="1"/>
        <v>71</v>
      </c>
      <c r="D7" t="s">
        <v>256</v>
      </c>
      <c r="E7" t="s">
        <v>269</v>
      </c>
    </row>
    <row r="8" spans="1:30" x14ac:dyDescent="0.35">
      <c r="A8">
        <v>304.72000000000003</v>
      </c>
      <c r="B8" t="str">
        <f t="shared" si="0"/>
        <v>304</v>
      </c>
      <c r="C8" t="str">
        <f t="shared" si="1"/>
        <v>72</v>
      </c>
      <c r="D8" t="s">
        <v>257</v>
      </c>
      <c r="E8" t="s">
        <v>270</v>
      </c>
    </row>
    <row r="9" spans="1:30" x14ac:dyDescent="0.35">
      <c r="A9">
        <v>304.73</v>
      </c>
      <c r="B9" t="str">
        <f t="shared" si="0"/>
        <v>304</v>
      </c>
      <c r="C9" t="str">
        <f t="shared" si="1"/>
        <v>73</v>
      </c>
      <c r="D9" t="s">
        <v>258</v>
      </c>
      <c r="E9" t="s">
        <v>271</v>
      </c>
    </row>
    <row r="10" spans="1:30" x14ac:dyDescent="0.35">
      <c r="A10">
        <v>305.5</v>
      </c>
      <c r="B10" t="str">
        <f t="shared" si="0"/>
        <v>305</v>
      </c>
      <c r="C10">
        <v>5</v>
      </c>
      <c r="D10">
        <v>30550</v>
      </c>
      <c r="E10" t="s">
        <v>372</v>
      </c>
    </row>
    <row r="11" spans="1:30" x14ac:dyDescent="0.35">
      <c r="A11">
        <v>305.51</v>
      </c>
      <c r="B11" t="str">
        <f t="shared" si="0"/>
        <v>305</v>
      </c>
      <c r="C11" t="str">
        <f t="shared" si="1"/>
        <v>51</v>
      </c>
      <c r="D11" t="s">
        <v>259</v>
      </c>
      <c r="E11" t="s">
        <v>272</v>
      </c>
    </row>
    <row r="12" spans="1:30" x14ac:dyDescent="0.35">
      <c r="A12">
        <v>305.52</v>
      </c>
      <c r="B12" t="str">
        <f t="shared" si="0"/>
        <v>305</v>
      </c>
      <c r="C12" t="str">
        <f t="shared" si="1"/>
        <v>52</v>
      </c>
      <c r="D12" t="s">
        <v>260</v>
      </c>
      <c r="E12" t="s">
        <v>273</v>
      </c>
    </row>
    <row r="13" spans="1:30" x14ac:dyDescent="0.35">
      <c r="A13">
        <v>305.52999999999997</v>
      </c>
      <c r="B13" t="str">
        <f t="shared" si="0"/>
        <v>305</v>
      </c>
      <c r="C13" t="str">
        <f t="shared" si="1"/>
        <v>53</v>
      </c>
      <c r="D13" t="s">
        <v>261</v>
      </c>
      <c r="E13" t="s">
        <v>274</v>
      </c>
    </row>
    <row r="14" spans="1:30" x14ac:dyDescent="0.35">
      <c r="A14">
        <v>965</v>
      </c>
      <c r="B14" t="str">
        <f t="shared" si="0"/>
        <v>965</v>
      </c>
      <c r="D14">
        <v>96500</v>
      </c>
      <c r="E14" t="s">
        <v>373</v>
      </c>
    </row>
    <row r="15" spans="1:30" x14ac:dyDescent="0.35">
      <c r="A15">
        <v>965.01</v>
      </c>
      <c r="B15" t="str">
        <f t="shared" si="0"/>
        <v>965</v>
      </c>
      <c r="C15" t="str">
        <f t="shared" si="1"/>
        <v>01</v>
      </c>
      <c r="D15" t="s">
        <v>262</v>
      </c>
      <c r="E15" t="s">
        <v>275</v>
      </c>
    </row>
    <row r="16" spans="1:30" x14ac:dyDescent="0.35">
      <c r="A16">
        <v>965.02</v>
      </c>
      <c r="B16" t="str">
        <f t="shared" si="0"/>
        <v>965</v>
      </c>
      <c r="C16" t="str">
        <f t="shared" si="1"/>
        <v>02</v>
      </c>
      <c r="D16" t="s">
        <v>263</v>
      </c>
      <c r="E16" t="s">
        <v>276</v>
      </c>
    </row>
    <row r="17" spans="1:117" x14ac:dyDescent="0.35">
      <c r="A17">
        <v>965.09</v>
      </c>
      <c r="B17" t="str">
        <f t="shared" si="0"/>
        <v>965</v>
      </c>
      <c r="C17" t="str">
        <f t="shared" si="1"/>
        <v>09</v>
      </c>
      <c r="D17" t="s">
        <v>264</v>
      </c>
      <c r="E17" t="s">
        <v>277</v>
      </c>
    </row>
    <row r="18" spans="1:117" x14ac:dyDescent="0.35">
      <c r="A18">
        <v>970.1</v>
      </c>
      <c r="B18" t="str">
        <f t="shared" si="0"/>
        <v>970</v>
      </c>
      <c r="C18">
        <v>1</v>
      </c>
      <c r="D18" t="s">
        <v>265</v>
      </c>
      <c r="E18" t="s">
        <v>278</v>
      </c>
    </row>
    <row r="19" spans="1:117" x14ac:dyDescent="0.35">
      <c r="A19" t="s">
        <v>16</v>
      </c>
      <c r="B19" t="str">
        <f>LEFT(A19,4)</f>
        <v>E850</v>
      </c>
      <c r="C19" t="str">
        <f>RIGHT(A19,1)</f>
        <v>0</v>
      </c>
      <c r="D19" t="s">
        <v>363</v>
      </c>
      <c r="E19" t="s">
        <v>374</v>
      </c>
    </row>
    <row r="20" spans="1:117" x14ac:dyDescent="0.35">
      <c r="A20" t="s">
        <v>18</v>
      </c>
      <c r="B20" t="str">
        <f t="shared" ref="B20:B25" si="2">LEFT(A20,4)</f>
        <v>E850</v>
      </c>
      <c r="C20" t="str">
        <f t="shared" ref="C20:C25" si="3">RIGHT(A20,1)</f>
        <v>1</v>
      </c>
      <c r="D20" t="s">
        <v>364</v>
      </c>
      <c r="E20" t="s">
        <v>375</v>
      </c>
    </row>
    <row r="21" spans="1:117" x14ac:dyDescent="0.35">
      <c r="A21" t="s">
        <v>20</v>
      </c>
      <c r="B21" t="str">
        <f t="shared" si="2"/>
        <v>E850</v>
      </c>
      <c r="C21" t="str">
        <f t="shared" si="3"/>
        <v>2</v>
      </c>
      <c r="D21" t="s">
        <v>365</v>
      </c>
      <c r="E21" t="s">
        <v>376</v>
      </c>
    </row>
    <row r="22" spans="1:117" x14ac:dyDescent="0.35">
      <c r="A22" t="s">
        <v>22</v>
      </c>
      <c r="B22" t="str">
        <f t="shared" si="2"/>
        <v>E935</v>
      </c>
      <c r="C22" t="str">
        <f t="shared" si="3"/>
        <v>0</v>
      </c>
      <c r="D22" t="s">
        <v>366</v>
      </c>
      <c r="E22" t="s">
        <v>377</v>
      </c>
    </row>
    <row r="23" spans="1:117" x14ac:dyDescent="0.35">
      <c r="A23" t="s">
        <v>24</v>
      </c>
      <c r="B23" t="str">
        <f t="shared" si="2"/>
        <v>E935</v>
      </c>
      <c r="C23" t="str">
        <f t="shared" si="3"/>
        <v>1</v>
      </c>
      <c r="D23" t="s">
        <v>367</v>
      </c>
      <c r="E23" t="s">
        <v>378</v>
      </c>
    </row>
    <row r="24" spans="1:117" x14ac:dyDescent="0.35">
      <c r="A24" t="s">
        <v>26</v>
      </c>
      <c r="B24" t="str">
        <f t="shared" si="2"/>
        <v>E935</v>
      </c>
      <c r="C24" t="str">
        <f t="shared" si="3"/>
        <v>2</v>
      </c>
      <c r="D24" t="s">
        <v>368</v>
      </c>
      <c r="E24" t="s">
        <v>379</v>
      </c>
    </row>
    <row r="25" spans="1:117" x14ac:dyDescent="0.35">
      <c r="A25" t="s">
        <v>28</v>
      </c>
      <c r="B25" t="str">
        <f t="shared" si="2"/>
        <v>E940</v>
      </c>
      <c r="C25" t="str">
        <f t="shared" si="3"/>
        <v>1</v>
      </c>
      <c r="D25" t="s">
        <v>369</v>
      </c>
      <c r="E25" t="s">
        <v>380</v>
      </c>
    </row>
    <row r="27" spans="1:117" x14ac:dyDescent="0.35">
      <c r="A27" s="2" t="s">
        <v>30</v>
      </c>
    </row>
    <row r="28" spans="1:117" x14ac:dyDescent="0.35">
      <c r="A28" t="s">
        <v>31</v>
      </c>
      <c r="B28" t="str">
        <f>LEFT(A28,3)</f>
        <v>F11</v>
      </c>
      <c r="C28">
        <v>10</v>
      </c>
      <c r="D28" t="str">
        <f>_xlfn.CONCAT(B28,C28)</f>
        <v>F1110</v>
      </c>
      <c r="E28" t="s">
        <v>279</v>
      </c>
      <c r="G28" t="s">
        <v>279</v>
      </c>
      <c r="H28" t="s">
        <v>381</v>
      </c>
      <c r="I28" t="s">
        <v>382</v>
      </c>
      <c r="J28" t="s">
        <v>383</v>
      </c>
      <c r="K28" t="s">
        <v>384</v>
      </c>
      <c r="L28" t="s">
        <v>283</v>
      </c>
      <c r="M28" t="s">
        <v>385</v>
      </c>
      <c r="N28" t="s">
        <v>386</v>
      </c>
      <c r="O28" t="s">
        <v>387</v>
      </c>
      <c r="P28" t="s">
        <v>388</v>
      </c>
      <c r="Q28" t="s">
        <v>389</v>
      </c>
      <c r="R28" t="s">
        <v>390</v>
      </c>
      <c r="S28" t="s">
        <v>284</v>
      </c>
      <c r="T28" t="s">
        <v>280</v>
      </c>
      <c r="U28" t="s">
        <v>281</v>
      </c>
      <c r="V28" t="s">
        <v>391</v>
      </c>
      <c r="W28" t="s">
        <v>392</v>
      </c>
      <c r="X28" t="s">
        <v>393</v>
      </c>
      <c r="Y28" t="s">
        <v>394</v>
      </c>
      <c r="Z28" t="s">
        <v>285</v>
      </c>
      <c r="AA28" t="s">
        <v>286</v>
      </c>
      <c r="AB28" t="s">
        <v>395</v>
      </c>
      <c r="AC28" t="s">
        <v>396</v>
      </c>
      <c r="AD28" t="s">
        <v>397</v>
      </c>
      <c r="AE28" t="s">
        <v>398</v>
      </c>
      <c r="AF28" t="s">
        <v>399</v>
      </c>
      <c r="AG28" t="s">
        <v>400</v>
      </c>
      <c r="AH28" t="s">
        <v>282</v>
      </c>
      <c r="AI28" t="s">
        <v>287</v>
      </c>
      <c r="AJ28" t="s">
        <v>401</v>
      </c>
      <c r="AK28" t="s">
        <v>402</v>
      </c>
      <c r="AL28" t="s">
        <v>403</v>
      </c>
      <c r="AM28" t="s">
        <v>404</v>
      </c>
      <c r="AN28" t="s">
        <v>288</v>
      </c>
      <c r="AO28" t="s">
        <v>289</v>
      </c>
      <c r="AP28" t="s">
        <v>405</v>
      </c>
      <c r="AQ28" t="s">
        <v>406</v>
      </c>
      <c r="AR28" t="s">
        <v>407</v>
      </c>
      <c r="AS28" t="s">
        <v>408</v>
      </c>
      <c r="AT28" t="s">
        <v>409</v>
      </c>
      <c r="AU28" t="s">
        <v>410</v>
      </c>
      <c r="AV28" t="s">
        <v>290</v>
      </c>
      <c r="AW28" t="s">
        <v>291</v>
      </c>
      <c r="AX28" t="s">
        <v>292</v>
      </c>
      <c r="AY28" t="s">
        <v>293</v>
      </c>
      <c r="AZ28" t="s">
        <v>294</v>
      </c>
      <c r="BA28" t="s">
        <v>295</v>
      </c>
      <c r="BB28" t="s">
        <v>296</v>
      </c>
      <c r="BC28" t="s">
        <v>297</v>
      </c>
      <c r="BD28" t="s">
        <v>298</v>
      </c>
      <c r="BE28" t="s">
        <v>299</v>
      </c>
      <c r="BF28" t="s">
        <v>300</v>
      </c>
      <c r="BG28" t="s">
        <v>301</v>
      </c>
      <c r="BH28" t="s">
        <v>302</v>
      </c>
      <c r="BI28" t="s">
        <v>303</v>
      </c>
      <c r="BJ28" t="s">
        <v>304</v>
      </c>
      <c r="BK28" t="s">
        <v>305</v>
      </c>
      <c r="BL28" t="s">
        <v>306</v>
      </c>
      <c r="BM28" t="s">
        <v>307</v>
      </c>
      <c r="BN28" t="s">
        <v>308</v>
      </c>
      <c r="BO28" t="s">
        <v>309</v>
      </c>
      <c r="BP28" t="s">
        <v>310</v>
      </c>
      <c r="BQ28" t="s">
        <v>311</v>
      </c>
      <c r="BR28" t="s">
        <v>312</v>
      </c>
      <c r="BS28" t="s">
        <v>313</v>
      </c>
      <c r="BT28" t="s">
        <v>314</v>
      </c>
      <c r="BU28" t="s">
        <v>315</v>
      </c>
      <c r="BV28" t="s">
        <v>316</v>
      </c>
      <c r="BW28" t="s">
        <v>317</v>
      </c>
      <c r="BX28" t="s">
        <v>318</v>
      </c>
      <c r="BY28" t="s">
        <v>319</v>
      </c>
      <c r="BZ28" t="s">
        <v>320</v>
      </c>
      <c r="CA28" t="s">
        <v>321</v>
      </c>
      <c r="CB28" t="s">
        <v>322</v>
      </c>
      <c r="CC28" t="s">
        <v>323</v>
      </c>
      <c r="CD28" t="s">
        <v>324</v>
      </c>
      <c r="CE28" t="s">
        <v>325</v>
      </c>
      <c r="CF28" t="s">
        <v>326</v>
      </c>
      <c r="CG28" t="s">
        <v>327</v>
      </c>
      <c r="CH28" t="s">
        <v>328</v>
      </c>
      <c r="CI28" t="s">
        <v>329</v>
      </c>
      <c r="CJ28" t="s">
        <v>330</v>
      </c>
      <c r="CK28" t="s">
        <v>331</v>
      </c>
      <c r="CL28" t="s">
        <v>332</v>
      </c>
      <c r="CM28" t="s">
        <v>333</v>
      </c>
      <c r="CN28" t="s">
        <v>334</v>
      </c>
      <c r="CO28" t="s">
        <v>335</v>
      </c>
      <c r="CP28" t="s">
        <v>336</v>
      </c>
      <c r="CQ28" t="s">
        <v>337</v>
      </c>
      <c r="CR28" t="s">
        <v>338</v>
      </c>
      <c r="CS28" t="s">
        <v>339</v>
      </c>
      <c r="CT28" t="s">
        <v>340</v>
      </c>
      <c r="CU28" t="s">
        <v>341</v>
      </c>
      <c r="CV28" t="s">
        <v>342</v>
      </c>
      <c r="CW28" t="s">
        <v>343</v>
      </c>
      <c r="CX28" t="s">
        <v>344</v>
      </c>
      <c r="CY28" t="s">
        <v>345</v>
      </c>
      <c r="CZ28" t="s">
        <v>346</v>
      </c>
      <c r="DA28" t="s">
        <v>347</v>
      </c>
      <c r="DB28" t="s">
        <v>348</v>
      </c>
      <c r="DC28" t="s">
        <v>349</v>
      </c>
      <c r="DD28" t="s">
        <v>350</v>
      </c>
      <c r="DE28" t="s">
        <v>351</v>
      </c>
      <c r="DF28" t="s">
        <v>352</v>
      </c>
      <c r="DG28" t="s">
        <v>353</v>
      </c>
      <c r="DH28" t="s">
        <v>354</v>
      </c>
      <c r="DI28" t="s">
        <v>355</v>
      </c>
      <c r="DJ28" t="s">
        <v>356</v>
      </c>
      <c r="DK28" t="s">
        <v>357</v>
      </c>
      <c r="DL28" t="s">
        <v>358</v>
      </c>
      <c r="DM28" t="s">
        <v>359</v>
      </c>
    </row>
    <row r="29" spans="1:117" x14ac:dyDescent="0.35">
      <c r="A29" t="s">
        <v>33</v>
      </c>
      <c r="B29" t="str">
        <f t="shared" ref="B29:B69" si="4">LEFT(A29,3)</f>
        <v>F11</v>
      </c>
      <c r="C29" t="str">
        <f t="shared" ref="C29:C68" si="5">RIGHT(A29,3)</f>
        <v>120</v>
      </c>
      <c r="D29" t="str">
        <f t="shared" ref="D29:D91" si="6">_xlfn.CONCAT(B29,C29)</f>
        <v>F11120</v>
      </c>
      <c r="E29" t="s">
        <v>381</v>
      </c>
    </row>
    <row r="30" spans="1:117" x14ac:dyDescent="0.35">
      <c r="A30" t="s">
        <v>35</v>
      </c>
      <c r="B30" t="str">
        <f t="shared" si="4"/>
        <v>F11</v>
      </c>
      <c r="C30" t="str">
        <f t="shared" si="5"/>
        <v>121</v>
      </c>
      <c r="D30" t="str">
        <f t="shared" si="6"/>
        <v>F11121</v>
      </c>
      <c r="E30" t="s">
        <v>382</v>
      </c>
    </row>
    <row r="31" spans="1:117" x14ac:dyDescent="0.35">
      <c r="A31" t="s">
        <v>37</v>
      </c>
      <c r="B31" t="str">
        <f t="shared" si="4"/>
        <v>F11</v>
      </c>
      <c r="C31" t="str">
        <f t="shared" si="5"/>
        <v>122</v>
      </c>
      <c r="D31" t="str">
        <f t="shared" si="6"/>
        <v>F11122</v>
      </c>
      <c r="E31" t="s">
        <v>383</v>
      </c>
    </row>
    <row r="32" spans="1:117" x14ac:dyDescent="0.35">
      <c r="A32" t="s">
        <v>39</v>
      </c>
      <c r="B32" t="str">
        <f t="shared" si="4"/>
        <v>F11</v>
      </c>
      <c r="C32" t="str">
        <f t="shared" si="5"/>
        <v>129</v>
      </c>
      <c r="D32" t="str">
        <f t="shared" si="6"/>
        <v>F11129</v>
      </c>
      <c r="E32" t="s">
        <v>384</v>
      </c>
    </row>
    <row r="33" spans="1:5" x14ac:dyDescent="0.35">
      <c r="A33" t="s">
        <v>41</v>
      </c>
      <c r="B33" t="str">
        <f t="shared" si="4"/>
        <v>F11</v>
      </c>
      <c r="C33">
        <v>14</v>
      </c>
      <c r="D33" t="str">
        <f t="shared" si="6"/>
        <v>F1114</v>
      </c>
      <c r="E33" t="s">
        <v>283</v>
      </c>
    </row>
    <row r="34" spans="1:5" x14ac:dyDescent="0.35">
      <c r="A34" t="s">
        <v>43</v>
      </c>
      <c r="B34" t="str">
        <f t="shared" si="4"/>
        <v>F11</v>
      </c>
      <c r="C34" t="str">
        <f t="shared" si="5"/>
        <v>150</v>
      </c>
      <c r="D34" t="str">
        <f t="shared" si="6"/>
        <v>F11150</v>
      </c>
      <c r="E34" t="s">
        <v>385</v>
      </c>
    </row>
    <row r="35" spans="1:5" x14ac:dyDescent="0.35">
      <c r="A35" t="s">
        <v>45</v>
      </c>
      <c r="B35" t="str">
        <f t="shared" si="4"/>
        <v>F11</v>
      </c>
      <c r="C35" t="str">
        <f t="shared" si="5"/>
        <v>151</v>
      </c>
      <c r="D35" t="str">
        <f t="shared" si="6"/>
        <v>F11151</v>
      </c>
      <c r="E35" t="s">
        <v>386</v>
      </c>
    </row>
    <row r="36" spans="1:5" x14ac:dyDescent="0.35">
      <c r="A36" t="s">
        <v>47</v>
      </c>
      <c r="B36" t="str">
        <f t="shared" si="4"/>
        <v>F11</v>
      </c>
      <c r="C36" t="str">
        <f t="shared" si="5"/>
        <v>159</v>
      </c>
      <c r="D36" t="str">
        <f t="shared" si="6"/>
        <v>F11159</v>
      </c>
      <c r="E36" t="s">
        <v>387</v>
      </c>
    </row>
    <row r="37" spans="1:5" x14ac:dyDescent="0.35">
      <c r="A37" t="s">
        <v>49</v>
      </c>
      <c r="B37" t="str">
        <f t="shared" si="4"/>
        <v>F11</v>
      </c>
      <c r="C37" t="str">
        <f t="shared" si="5"/>
        <v>181</v>
      </c>
      <c r="D37" t="str">
        <f t="shared" si="6"/>
        <v>F11181</v>
      </c>
      <c r="E37" t="s">
        <v>388</v>
      </c>
    </row>
    <row r="38" spans="1:5" x14ac:dyDescent="0.35">
      <c r="A38" t="s">
        <v>51</v>
      </c>
      <c r="B38" t="str">
        <f t="shared" si="4"/>
        <v>F11</v>
      </c>
      <c r="C38" t="str">
        <f t="shared" si="5"/>
        <v>182</v>
      </c>
      <c r="D38" t="str">
        <f t="shared" si="6"/>
        <v>F11182</v>
      </c>
      <c r="E38" t="s">
        <v>389</v>
      </c>
    </row>
    <row r="39" spans="1:5" x14ac:dyDescent="0.35">
      <c r="A39" t="s">
        <v>53</v>
      </c>
      <c r="B39" t="str">
        <f t="shared" si="4"/>
        <v>F11</v>
      </c>
      <c r="C39" t="str">
        <f t="shared" si="5"/>
        <v>188</v>
      </c>
      <c r="D39" t="str">
        <f t="shared" si="6"/>
        <v>F11188</v>
      </c>
      <c r="E39" t="s">
        <v>390</v>
      </c>
    </row>
    <row r="40" spans="1:5" x14ac:dyDescent="0.35">
      <c r="A40" t="s">
        <v>55</v>
      </c>
      <c r="B40" t="str">
        <f t="shared" si="4"/>
        <v>F11</v>
      </c>
      <c r="C40">
        <v>19</v>
      </c>
      <c r="D40" t="str">
        <f t="shared" si="6"/>
        <v>F1119</v>
      </c>
      <c r="E40" t="s">
        <v>284</v>
      </c>
    </row>
    <row r="41" spans="1:5" x14ac:dyDescent="0.35">
      <c r="A41" t="s">
        <v>57</v>
      </c>
      <c r="B41" t="str">
        <f t="shared" si="4"/>
        <v>F11</v>
      </c>
      <c r="C41">
        <v>20</v>
      </c>
      <c r="D41" t="str">
        <f t="shared" si="6"/>
        <v>F1120</v>
      </c>
      <c r="E41" t="s">
        <v>280</v>
      </c>
    </row>
    <row r="42" spans="1:5" x14ac:dyDescent="0.35">
      <c r="A42" t="s">
        <v>59</v>
      </c>
      <c r="B42" t="str">
        <f t="shared" si="4"/>
        <v>F11</v>
      </c>
      <c r="C42">
        <v>21</v>
      </c>
      <c r="D42" t="str">
        <f t="shared" si="6"/>
        <v>F1121</v>
      </c>
      <c r="E42" t="s">
        <v>281</v>
      </c>
    </row>
    <row r="43" spans="1:5" x14ac:dyDescent="0.35">
      <c r="A43" t="s">
        <v>61</v>
      </c>
      <c r="B43" t="str">
        <f t="shared" si="4"/>
        <v>F11</v>
      </c>
      <c r="C43" t="str">
        <f t="shared" si="5"/>
        <v>220</v>
      </c>
      <c r="D43" t="str">
        <f t="shared" si="6"/>
        <v>F11220</v>
      </c>
      <c r="E43" t="s">
        <v>391</v>
      </c>
    </row>
    <row r="44" spans="1:5" x14ac:dyDescent="0.35">
      <c r="A44" t="s">
        <v>63</v>
      </c>
      <c r="B44" t="str">
        <f t="shared" si="4"/>
        <v>F11</v>
      </c>
      <c r="C44" t="str">
        <f t="shared" si="5"/>
        <v>221</v>
      </c>
      <c r="D44" t="str">
        <f t="shared" si="6"/>
        <v>F11221</v>
      </c>
      <c r="E44" t="s">
        <v>392</v>
      </c>
    </row>
    <row r="45" spans="1:5" x14ac:dyDescent="0.35">
      <c r="A45" t="s">
        <v>65</v>
      </c>
      <c r="B45" t="str">
        <f t="shared" si="4"/>
        <v>F11</v>
      </c>
      <c r="C45" t="str">
        <f t="shared" si="5"/>
        <v>222</v>
      </c>
      <c r="D45" t="str">
        <f t="shared" si="6"/>
        <v>F11222</v>
      </c>
      <c r="E45" t="s">
        <v>393</v>
      </c>
    </row>
    <row r="46" spans="1:5" x14ac:dyDescent="0.35">
      <c r="A46" t="s">
        <v>67</v>
      </c>
      <c r="B46" t="str">
        <f t="shared" si="4"/>
        <v>F11</v>
      </c>
      <c r="C46" t="str">
        <f t="shared" si="5"/>
        <v>229</v>
      </c>
      <c r="D46" t="str">
        <f t="shared" si="6"/>
        <v>F11229</v>
      </c>
      <c r="E46" t="s">
        <v>394</v>
      </c>
    </row>
    <row r="47" spans="1:5" x14ac:dyDescent="0.35">
      <c r="A47" t="s">
        <v>69</v>
      </c>
      <c r="B47" t="str">
        <f t="shared" si="4"/>
        <v>F11</v>
      </c>
      <c r="C47">
        <v>23</v>
      </c>
      <c r="D47" t="str">
        <f t="shared" si="6"/>
        <v>F1123</v>
      </c>
      <c r="E47" t="s">
        <v>285</v>
      </c>
    </row>
    <row r="48" spans="1:5" x14ac:dyDescent="0.35">
      <c r="A48" t="s">
        <v>71</v>
      </c>
      <c r="B48" t="str">
        <f t="shared" si="4"/>
        <v>F11</v>
      </c>
      <c r="C48">
        <v>24</v>
      </c>
      <c r="D48" t="str">
        <f t="shared" si="6"/>
        <v>F1124</v>
      </c>
      <c r="E48" t="s">
        <v>286</v>
      </c>
    </row>
    <row r="49" spans="1:5" x14ac:dyDescent="0.35">
      <c r="A49" t="s">
        <v>73</v>
      </c>
      <c r="B49" t="str">
        <f t="shared" si="4"/>
        <v>F11</v>
      </c>
      <c r="C49" t="str">
        <f t="shared" si="5"/>
        <v>250</v>
      </c>
      <c r="D49" t="str">
        <f t="shared" si="6"/>
        <v>F11250</v>
      </c>
      <c r="E49" t="s">
        <v>395</v>
      </c>
    </row>
    <row r="50" spans="1:5" x14ac:dyDescent="0.35">
      <c r="A50" t="s">
        <v>75</v>
      </c>
      <c r="B50" t="str">
        <f t="shared" si="4"/>
        <v>F11</v>
      </c>
      <c r="C50" t="str">
        <f t="shared" si="5"/>
        <v>251</v>
      </c>
      <c r="D50" t="str">
        <f t="shared" si="6"/>
        <v>F11251</v>
      </c>
      <c r="E50" t="s">
        <v>396</v>
      </c>
    </row>
    <row r="51" spans="1:5" x14ac:dyDescent="0.35">
      <c r="A51" t="s">
        <v>77</v>
      </c>
      <c r="B51" t="str">
        <f t="shared" si="4"/>
        <v>F11</v>
      </c>
      <c r="C51" t="str">
        <f t="shared" si="5"/>
        <v>259</v>
      </c>
      <c r="D51" t="str">
        <f t="shared" si="6"/>
        <v>F11259</v>
      </c>
      <c r="E51" t="s">
        <v>397</v>
      </c>
    </row>
    <row r="52" spans="1:5" x14ac:dyDescent="0.35">
      <c r="A52" t="s">
        <v>79</v>
      </c>
      <c r="B52" t="str">
        <f t="shared" si="4"/>
        <v>F11</v>
      </c>
      <c r="C52" t="str">
        <f t="shared" si="5"/>
        <v>281</v>
      </c>
      <c r="D52" t="str">
        <f t="shared" si="6"/>
        <v>F11281</v>
      </c>
      <c r="E52" t="s">
        <v>398</v>
      </c>
    </row>
    <row r="53" spans="1:5" x14ac:dyDescent="0.35">
      <c r="A53" t="s">
        <v>81</v>
      </c>
      <c r="B53" t="str">
        <f t="shared" si="4"/>
        <v>F11</v>
      </c>
      <c r="C53" t="str">
        <f t="shared" si="5"/>
        <v>282</v>
      </c>
      <c r="D53" t="str">
        <f t="shared" si="6"/>
        <v>F11282</v>
      </c>
      <c r="E53" t="s">
        <v>399</v>
      </c>
    </row>
    <row r="54" spans="1:5" x14ac:dyDescent="0.35">
      <c r="A54" t="s">
        <v>83</v>
      </c>
      <c r="B54" t="str">
        <f t="shared" si="4"/>
        <v>F11</v>
      </c>
      <c r="C54" t="str">
        <f t="shared" si="5"/>
        <v>288</v>
      </c>
      <c r="D54" t="str">
        <f t="shared" si="6"/>
        <v>F11288</v>
      </c>
      <c r="E54" t="s">
        <v>400</v>
      </c>
    </row>
    <row r="55" spans="1:5" x14ac:dyDescent="0.35">
      <c r="A55" t="s">
        <v>85</v>
      </c>
      <c r="B55" t="str">
        <f t="shared" si="4"/>
        <v>F11</v>
      </c>
      <c r="C55">
        <v>29</v>
      </c>
      <c r="D55" t="str">
        <f t="shared" si="6"/>
        <v>F1129</v>
      </c>
      <c r="E55" t="s">
        <v>282</v>
      </c>
    </row>
    <row r="56" spans="1:5" x14ac:dyDescent="0.35">
      <c r="A56" t="s">
        <v>87</v>
      </c>
      <c r="B56" t="str">
        <f t="shared" si="4"/>
        <v>F11</v>
      </c>
      <c r="C56">
        <v>90</v>
      </c>
      <c r="D56" t="str">
        <f t="shared" si="6"/>
        <v>F1190</v>
      </c>
      <c r="E56" t="s">
        <v>287</v>
      </c>
    </row>
    <row r="57" spans="1:5" x14ac:dyDescent="0.35">
      <c r="A57" t="s">
        <v>89</v>
      </c>
      <c r="B57" t="str">
        <f t="shared" si="4"/>
        <v>F11</v>
      </c>
      <c r="C57" t="str">
        <f t="shared" si="5"/>
        <v>920</v>
      </c>
      <c r="D57" t="str">
        <f t="shared" si="6"/>
        <v>F11920</v>
      </c>
      <c r="E57" t="s">
        <v>401</v>
      </c>
    </row>
    <row r="58" spans="1:5" x14ac:dyDescent="0.35">
      <c r="A58" t="s">
        <v>91</v>
      </c>
      <c r="B58" t="str">
        <f t="shared" si="4"/>
        <v>F11</v>
      </c>
      <c r="C58" t="str">
        <f t="shared" si="5"/>
        <v>921</v>
      </c>
      <c r="D58" t="str">
        <f t="shared" si="6"/>
        <v>F11921</v>
      </c>
      <c r="E58" t="s">
        <v>402</v>
      </c>
    </row>
    <row r="59" spans="1:5" x14ac:dyDescent="0.35">
      <c r="A59" t="s">
        <v>93</v>
      </c>
      <c r="B59" t="str">
        <f t="shared" si="4"/>
        <v>F11</v>
      </c>
      <c r="C59" t="str">
        <f t="shared" si="5"/>
        <v>922</v>
      </c>
      <c r="D59" t="str">
        <f t="shared" si="6"/>
        <v>F11922</v>
      </c>
      <c r="E59" t="s">
        <v>403</v>
      </c>
    </row>
    <row r="60" spans="1:5" x14ac:dyDescent="0.35">
      <c r="A60" t="s">
        <v>95</v>
      </c>
      <c r="B60" t="str">
        <f t="shared" si="4"/>
        <v>F11</v>
      </c>
      <c r="C60" t="str">
        <f t="shared" si="5"/>
        <v>929</v>
      </c>
      <c r="D60" t="str">
        <f t="shared" si="6"/>
        <v>F11929</v>
      </c>
      <c r="E60" t="s">
        <v>404</v>
      </c>
    </row>
    <row r="61" spans="1:5" x14ac:dyDescent="0.35">
      <c r="A61" t="s">
        <v>97</v>
      </c>
      <c r="B61" t="str">
        <f t="shared" si="4"/>
        <v>F11</v>
      </c>
      <c r="C61">
        <v>93</v>
      </c>
      <c r="D61" t="str">
        <f t="shared" si="6"/>
        <v>F1193</v>
      </c>
      <c r="E61" t="s">
        <v>288</v>
      </c>
    </row>
    <row r="62" spans="1:5" x14ac:dyDescent="0.35">
      <c r="A62" t="s">
        <v>99</v>
      </c>
      <c r="B62" t="str">
        <f t="shared" si="4"/>
        <v>F11</v>
      </c>
      <c r="C62">
        <v>94</v>
      </c>
      <c r="D62" t="str">
        <f t="shared" si="6"/>
        <v>F1194</v>
      </c>
      <c r="E62" t="s">
        <v>289</v>
      </c>
    </row>
    <row r="63" spans="1:5" x14ac:dyDescent="0.35">
      <c r="A63" t="s">
        <v>101</v>
      </c>
      <c r="B63" t="str">
        <f t="shared" si="4"/>
        <v>F11</v>
      </c>
      <c r="C63" t="str">
        <f t="shared" si="5"/>
        <v>950</v>
      </c>
      <c r="D63" t="str">
        <f t="shared" si="6"/>
        <v>F11950</v>
      </c>
      <c r="E63" t="s">
        <v>405</v>
      </c>
    </row>
    <row r="64" spans="1:5" x14ac:dyDescent="0.35">
      <c r="A64" t="s">
        <v>103</v>
      </c>
      <c r="B64" t="str">
        <f t="shared" si="4"/>
        <v>F11</v>
      </c>
      <c r="C64" t="str">
        <f t="shared" si="5"/>
        <v>951</v>
      </c>
      <c r="D64" t="str">
        <f t="shared" si="6"/>
        <v>F11951</v>
      </c>
      <c r="E64" t="s">
        <v>406</v>
      </c>
    </row>
    <row r="65" spans="1:5" x14ac:dyDescent="0.35">
      <c r="A65" t="s">
        <v>105</v>
      </c>
      <c r="B65" t="str">
        <f t="shared" si="4"/>
        <v>F11</v>
      </c>
      <c r="C65" t="str">
        <f t="shared" si="5"/>
        <v>959</v>
      </c>
      <c r="D65" t="str">
        <f t="shared" si="6"/>
        <v>F11959</v>
      </c>
      <c r="E65" t="s">
        <v>407</v>
      </c>
    </row>
    <row r="66" spans="1:5" x14ac:dyDescent="0.35">
      <c r="A66" t="s">
        <v>107</v>
      </c>
      <c r="B66" t="str">
        <f t="shared" si="4"/>
        <v>F11</v>
      </c>
      <c r="C66" t="str">
        <f t="shared" si="5"/>
        <v>981</v>
      </c>
      <c r="D66" t="str">
        <f t="shared" si="6"/>
        <v>F11981</v>
      </c>
      <c r="E66" t="s">
        <v>408</v>
      </c>
    </row>
    <row r="67" spans="1:5" x14ac:dyDescent="0.35">
      <c r="A67" t="s">
        <v>109</v>
      </c>
      <c r="B67" t="str">
        <f t="shared" si="4"/>
        <v>F11</v>
      </c>
      <c r="C67" t="str">
        <f t="shared" si="5"/>
        <v>982</v>
      </c>
      <c r="D67" t="str">
        <f t="shared" si="6"/>
        <v>F11982</v>
      </c>
      <c r="E67" t="s">
        <v>409</v>
      </c>
    </row>
    <row r="68" spans="1:5" x14ac:dyDescent="0.35">
      <c r="A68" t="s">
        <v>111</v>
      </c>
      <c r="B68" t="str">
        <f t="shared" si="4"/>
        <v>F11</v>
      </c>
      <c r="C68" t="str">
        <f t="shared" si="5"/>
        <v>988</v>
      </c>
      <c r="D68" t="str">
        <f t="shared" si="6"/>
        <v>F11988</v>
      </c>
      <c r="E68" t="s">
        <v>410</v>
      </c>
    </row>
    <row r="69" spans="1:5" x14ac:dyDescent="0.35">
      <c r="A69" t="s">
        <v>113</v>
      </c>
      <c r="B69" t="str">
        <f t="shared" si="4"/>
        <v>F11</v>
      </c>
      <c r="C69">
        <v>99</v>
      </c>
      <c r="D69" t="str">
        <f t="shared" si="6"/>
        <v>F1199</v>
      </c>
      <c r="E69" t="s">
        <v>290</v>
      </c>
    </row>
    <row r="70" spans="1:5" x14ac:dyDescent="0.35">
      <c r="A70" t="s">
        <v>115</v>
      </c>
      <c r="B70" t="str">
        <f>LEFT(A70,3)</f>
        <v>T40</v>
      </c>
      <c r="C70" t="str">
        <f>RIGHT(A70,4)</f>
        <v>0X1A</v>
      </c>
      <c r="D70" t="str">
        <f t="shared" si="6"/>
        <v>T400X1A</v>
      </c>
      <c r="E70" t="s">
        <v>291</v>
      </c>
    </row>
    <row r="71" spans="1:5" x14ac:dyDescent="0.35">
      <c r="A71" t="s">
        <v>117</v>
      </c>
      <c r="B71" t="str">
        <f t="shared" ref="B71:B134" si="7">LEFT(A71,3)</f>
        <v>T40</v>
      </c>
      <c r="C71" t="str">
        <f t="shared" ref="C71:C134" si="8">RIGHT(A71,4)</f>
        <v>0X1D</v>
      </c>
      <c r="D71" t="str">
        <f t="shared" si="6"/>
        <v>T400X1D</v>
      </c>
      <c r="E71" t="s">
        <v>292</v>
      </c>
    </row>
    <row r="72" spans="1:5" x14ac:dyDescent="0.35">
      <c r="A72" t="s">
        <v>119</v>
      </c>
      <c r="B72" t="str">
        <f t="shared" si="7"/>
        <v>T40</v>
      </c>
      <c r="C72" t="str">
        <f t="shared" si="8"/>
        <v>0X2A</v>
      </c>
      <c r="D72" t="str">
        <f t="shared" si="6"/>
        <v>T400X2A</v>
      </c>
      <c r="E72" t="s">
        <v>293</v>
      </c>
    </row>
    <row r="73" spans="1:5" x14ac:dyDescent="0.35">
      <c r="A73" t="s">
        <v>121</v>
      </c>
      <c r="B73" t="str">
        <f t="shared" si="7"/>
        <v>T40</v>
      </c>
      <c r="C73" t="str">
        <f t="shared" si="8"/>
        <v>0X2D</v>
      </c>
      <c r="D73" t="str">
        <f t="shared" si="6"/>
        <v>T400X2D</v>
      </c>
      <c r="E73" t="s">
        <v>294</v>
      </c>
    </row>
    <row r="74" spans="1:5" x14ac:dyDescent="0.35">
      <c r="A74" t="s">
        <v>123</v>
      </c>
      <c r="B74" t="str">
        <f t="shared" si="7"/>
        <v>T40</v>
      </c>
      <c r="C74" t="str">
        <f t="shared" si="8"/>
        <v>0X3A</v>
      </c>
      <c r="D74" t="str">
        <f t="shared" si="6"/>
        <v>T400X3A</v>
      </c>
      <c r="E74" t="s">
        <v>295</v>
      </c>
    </row>
    <row r="75" spans="1:5" x14ac:dyDescent="0.35">
      <c r="A75" t="s">
        <v>125</v>
      </c>
      <c r="B75" t="str">
        <f t="shared" si="7"/>
        <v>T40</v>
      </c>
      <c r="C75" t="str">
        <f t="shared" si="8"/>
        <v>0X3D</v>
      </c>
      <c r="D75" t="str">
        <f t="shared" si="6"/>
        <v>T400X3D</v>
      </c>
      <c r="E75" t="s">
        <v>296</v>
      </c>
    </row>
    <row r="76" spans="1:5" x14ac:dyDescent="0.35">
      <c r="A76" t="s">
        <v>127</v>
      </c>
      <c r="B76" t="str">
        <f t="shared" si="7"/>
        <v>T40</v>
      </c>
      <c r="C76" t="str">
        <f t="shared" si="8"/>
        <v>0X4A</v>
      </c>
      <c r="D76" t="str">
        <f t="shared" si="6"/>
        <v>T400X4A</v>
      </c>
      <c r="E76" t="s">
        <v>297</v>
      </c>
    </row>
    <row r="77" spans="1:5" x14ac:dyDescent="0.35">
      <c r="A77" t="s">
        <v>129</v>
      </c>
      <c r="B77" t="str">
        <f t="shared" si="7"/>
        <v>T40</v>
      </c>
      <c r="C77" t="str">
        <f t="shared" si="8"/>
        <v>0X4D</v>
      </c>
      <c r="D77" t="str">
        <f t="shared" si="6"/>
        <v>T400X4D</v>
      </c>
      <c r="E77" t="s">
        <v>298</v>
      </c>
    </row>
    <row r="78" spans="1:5" x14ac:dyDescent="0.35">
      <c r="A78" t="s">
        <v>131</v>
      </c>
      <c r="B78" t="str">
        <f t="shared" si="7"/>
        <v>T40</v>
      </c>
      <c r="C78" t="str">
        <f t="shared" si="8"/>
        <v>1X1A</v>
      </c>
      <c r="D78" t="str">
        <f t="shared" si="6"/>
        <v>T401X1A</v>
      </c>
      <c r="E78" t="s">
        <v>299</v>
      </c>
    </row>
    <row r="79" spans="1:5" x14ac:dyDescent="0.35">
      <c r="A79" t="s">
        <v>133</v>
      </c>
      <c r="B79" t="str">
        <f t="shared" si="7"/>
        <v>T40</v>
      </c>
      <c r="C79" t="str">
        <f t="shared" si="8"/>
        <v>1X1D</v>
      </c>
      <c r="D79" t="str">
        <f t="shared" si="6"/>
        <v>T401X1D</v>
      </c>
      <c r="E79" t="s">
        <v>300</v>
      </c>
    </row>
    <row r="80" spans="1:5" x14ac:dyDescent="0.35">
      <c r="A80" t="s">
        <v>135</v>
      </c>
      <c r="B80" t="str">
        <f t="shared" si="7"/>
        <v>T40</v>
      </c>
      <c r="C80" t="str">
        <f t="shared" si="8"/>
        <v>1X2A</v>
      </c>
      <c r="D80" t="str">
        <f t="shared" si="6"/>
        <v>T401X2A</v>
      </c>
      <c r="E80" t="s">
        <v>301</v>
      </c>
    </row>
    <row r="81" spans="1:5" x14ac:dyDescent="0.35">
      <c r="A81" t="s">
        <v>137</v>
      </c>
      <c r="B81" t="str">
        <f t="shared" si="7"/>
        <v>T40</v>
      </c>
      <c r="C81" t="str">
        <f t="shared" si="8"/>
        <v>1X2D</v>
      </c>
      <c r="D81" t="str">
        <f t="shared" si="6"/>
        <v>T401X2D</v>
      </c>
      <c r="E81" t="s">
        <v>302</v>
      </c>
    </row>
    <row r="82" spans="1:5" x14ac:dyDescent="0.35">
      <c r="A82" t="s">
        <v>139</v>
      </c>
      <c r="B82" t="str">
        <f t="shared" si="7"/>
        <v>T40</v>
      </c>
      <c r="C82" t="str">
        <f t="shared" si="8"/>
        <v>1X3A</v>
      </c>
      <c r="D82" t="str">
        <f t="shared" si="6"/>
        <v>T401X3A</v>
      </c>
      <c r="E82" t="s">
        <v>303</v>
      </c>
    </row>
    <row r="83" spans="1:5" x14ac:dyDescent="0.35">
      <c r="A83" t="s">
        <v>141</v>
      </c>
      <c r="B83" t="str">
        <f t="shared" si="7"/>
        <v>T40</v>
      </c>
      <c r="C83" t="str">
        <f t="shared" si="8"/>
        <v>1X3D</v>
      </c>
      <c r="D83" t="str">
        <f t="shared" si="6"/>
        <v>T401X3D</v>
      </c>
      <c r="E83" t="s">
        <v>304</v>
      </c>
    </row>
    <row r="84" spans="1:5" x14ac:dyDescent="0.35">
      <c r="A84" t="s">
        <v>143</v>
      </c>
      <c r="B84" t="str">
        <f t="shared" si="7"/>
        <v>T40</v>
      </c>
      <c r="C84" t="str">
        <f t="shared" si="8"/>
        <v>1X4A</v>
      </c>
      <c r="D84" t="str">
        <f t="shared" si="6"/>
        <v>T401X4A</v>
      </c>
      <c r="E84" t="s">
        <v>305</v>
      </c>
    </row>
    <row r="85" spans="1:5" x14ac:dyDescent="0.35">
      <c r="A85" t="s">
        <v>145</v>
      </c>
      <c r="B85" t="str">
        <f t="shared" si="7"/>
        <v>T40</v>
      </c>
      <c r="C85" t="str">
        <f t="shared" si="8"/>
        <v>1X4D</v>
      </c>
      <c r="D85" t="str">
        <f t="shared" si="6"/>
        <v>T401X4D</v>
      </c>
      <c r="E85" t="s">
        <v>306</v>
      </c>
    </row>
    <row r="86" spans="1:5" x14ac:dyDescent="0.35">
      <c r="A86" t="s">
        <v>147</v>
      </c>
      <c r="B86" t="str">
        <f t="shared" si="7"/>
        <v>T40</v>
      </c>
      <c r="C86" t="str">
        <f t="shared" si="8"/>
        <v>2X1A</v>
      </c>
      <c r="D86" t="str">
        <f t="shared" si="6"/>
        <v>T402X1A</v>
      </c>
      <c r="E86" t="s">
        <v>307</v>
      </c>
    </row>
    <row r="87" spans="1:5" x14ac:dyDescent="0.35">
      <c r="A87" t="s">
        <v>149</v>
      </c>
      <c r="B87" t="str">
        <f t="shared" si="7"/>
        <v>T40</v>
      </c>
      <c r="C87" t="str">
        <f t="shared" si="8"/>
        <v>2X1D</v>
      </c>
      <c r="D87" t="str">
        <f t="shared" si="6"/>
        <v>T402X1D</v>
      </c>
      <c r="E87" t="s">
        <v>308</v>
      </c>
    </row>
    <row r="88" spans="1:5" x14ac:dyDescent="0.35">
      <c r="A88" t="s">
        <v>151</v>
      </c>
      <c r="B88" t="str">
        <f t="shared" si="7"/>
        <v>T40</v>
      </c>
      <c r="C88" t="str">
        <f t="shared" si="8"/>
        <v>2X2A</v>
      </c>
      <c r="D88" t="str">
        <f t="shared" si="6"/>
        <v>T402X2A</v>
      </c>
      <c r="E88" t="s">
        <v>309</v>
      </c>
    </row>
    <row r="89" spans="1:5" x14ac:dyDescent="0.35">
      <c r="A89" t="s">
        <v>153</v>
      </c>
      <c r="B89" t="str">
        <f t="shared" si="7"/>
        <v>T40</v>
      </c>
      <c r="C89" t="str">
        <f t="shared" si="8"/>
        <v>2X2D</v>
      </c>
      <c r="D89" t="str">
        <f t="shared" si="6"/>
        <v>T402X2D</v>
      </c>
      <c r="E89" t="s">
        <v>310</v>
      </c>
    </row>
    <row r="90" spans="1:5" x14ac:dyDescent="0.35">
      <c r="A90" t="s">
        <v>155</v>
      </c>
      <c r="B90" t="str">
        <f t="shared" si="7"/>
        <v>T40</v>
      </c>
      <c r="C90" t="str">
        <f t="shared" si="8"/>
        <v>2X3A</v>
      </c>
      <c r="D90" t="str">
        <f t="shared" si="6"/>
        <v>T402X3A</v>
      </c>
      <c r="E90" t="s">
        <v>311</v>
      </c>
    </row>
    <row r="91" spans="1:5" x14ac:dyDescent="0.35">
      <c r="A91" t="s">
        <v>157</v>
      </c>
      <c r="B91" t="str">
        <f t="shared" si="7"/>
        <v>T40</v>
      </c>
      <c r="C91" t="str">
        <f t="shared" si="8"/>
        <v>2X3D</v>
      </c>
      <c r="D91" t="str">
        <f t="shared" si="6"/>
        <v>T402X3D</v>
      </c>
      <c r="E91" t="s">
        <v>312</v>
      </c>
    </row>
    <row r="92" spans="1:5" x14ac:dyDescent="0.35">
      <c r="A92" t="s">
        <v>159</v>
      </c>
      <c r="B92" t="str">
        <f t="shared" si="7"/>
        <v>T40</v>
      </c>
      <c r="C92" t="str">
        <f t="shared" si="8"/>
        <v>2X4A</v>
      </c>
      <c r="D92" t="str">
        <f t="shared" ref="D92:D138" si="9">_xlfn.CONCAT(B92,C92)</f>
        <v>T402X4A</v>
      </c>
      <c r="E92" t="s">
        <v>313</v>
      </c>
    </row>
    <row r="93" spans="1:5" x14ac:dyDescent="0.35">
      <c r="A93" t="s">
        <v>161</v>
      </c>
      <c r="B93" t="str">
        <f t="shared" si="7"/>
        <v>T40</v>
      </c>
      <c r="C93" t="str">
        <f t="shared" si="8"/>
        <v>2X4D</v>
      </c>
      <c r="D93" t="str">
        <f t="shared" si="9"/>
        <v>T402X4D</v>
      </c>
      <c r="E93" t="s">
        <v>314</v>
      </c>
    </row>
    <row r="94" spans="1:5" x14ac:dyDescent="0.35">
      <c r="A94" t="s">
        <v>163</v>
      </c>
      <c r="B94" t="str">
        <f t="shared" si="7"/>
        <v>T40</v>
      </c>
      <c r="C94" t="str">
        <f t="shared" si="8"/>
        <v>3X1A</v>
      </c>
      <c r="D94" t="str">
        <f t="shared" si="9"/>
        <v>T403X1A</v>
      </c>
      <c r="E94" t="s">
        <v>315</v>
      </c>
    </row>
    <row r="95" spans="1:5" x14ac:dyDescent="0.35">
      <c r="A95" t="s">
        <v>165</v>
      </c>
      <c r="B95" t="str">
        <f t="shared" si="7"/>
        <v>T40</v>
      </c>
      <c r="C95" t="str">
        <f t="shared" si="8"/>
        <v>3X1D</v>
      </c>
      <c r="D95" t="str">
        <f t="shared" si="9"/>
        <v>T403X1D</v>
      </c>
      <c r="E95" t="s">
        <v>316</v>
      </c>
    </row>
    <row r="96" spans="1:5" x14ac:dyDescent="0.35">
      <c r="A96" t="s">
        <v>167</v>
      </c>
      <c r="B96" t="str">
        <f t="shared" si="7"/>
        <v>T40</v>
      </c>
      <c r="C96" t="str">
        <f t="shared" si="8"/>
        <v>3X2A</v>
      </c>
      <c r="D96" t="str">
        <f t="shared" si="9"/>
        <v>T403X2A</v>
      </c>
      <c r="E96" t="s">
        <v>317</v>
      </c>
    </row>
    <row r="97" spans="1:5" x14ac:dyDescent="0.35">
      <c r="A97" t="s">
        <v>169</v>
      </c>
      <c r="B97" t="str">
        <f t="shared" si="7"/>
        <v>T40</v>
      </c>
      <c r="C97" t="str">
        <f t="shared" si="8"/>
        <v>3X2D</v>
      </c>
      <c r="D97" t="str">
        <f t="shared" si="9"/>
        <v>T403X2D</v>
      </c>
      <c r="E97" t="s">
        <v>318</v>
      </c>
    </row>
    <row r="98" spans="1:5" x14ac:dyDescent="0.35">
      <c r="A98" t="s">
        <v>171</v>
      </c>
      <c r="B98" t="str">
        <f t="shared" si="7"/>
        <v>T40</v>
      </c>
      <c r="C98" t="str">
        <f t="shared" si="8"/>
        <v>3X3A</v>
      </c>
      <c r="D98" t="str">
        <f t="shared" si="9"/>
        <v>T403X3A</v>
      </c>
      <c r="E98" t="s">
        <v>319</v>
      </c>
    </row>
    <row r="99" spans="1:5" x14ac:dyDescent="0.35">
      <c r="A99" t="s">
        <v>173</v>
      </c>
      <c r="B99" t="str">
        <f t="shared" si="7"/>
        <v>T40</v>
      </c>
      <c r="C99" t="str">
        <f t="shared" si="8"/>
        <v>3X3D</v>
      </c>
      <c r="D99" t="str">
        <f t="shared" si="9"/>
        <v>T403X3D</v>
      </c>
      <c r="E99" t="s">
        <v>320</v>
      </c>
    </row>
    <row r="100" spans="1:5" x14ac:dyDescent="0.35">
      <c r="A100" t="s">
        <v>175</v>
      </c>
      <c r="B100" t="str">
        <f t="shared" si="7"/>
        <v>T40</v>
      </c>
      <c r="C100" t="str">
        <f t="shared" si="8"/>
        <v>3X4A</v>
      </c>
      <c r="D100" t="str">
        <f t="shared" si="9"/>
        <v>T403X4A</v>
      </c>
      <c r="E100" t="s">
        <v>321</v>
      </c>
    </row>
    <row r="101" spans="1:5" x14ac:dyDescent="0.35">
      <c r="A101" t="s">
        <v>177</v>
      </c>
      <c r="B101" t="str">
        <f t="shared" si="7"/>
        <v>T40</v>
      </c>
      <c r="C101" t="str">
        <f t="shared" si="8"/>
        <v>3X4D</v>
      </c>
      <c r="D101" t="str">
        <f t="shared" si="9"/>
        <v>T403X4D</v>
      </c>
      <c r="E101" t="s">
        <v>322</v>
      </c>
    </row>
    <row r="102" spans="1:5" x14ac:dyDescent="0.35">
      <c r="A102" t="s">
        <v>179</v>
      </c>
      <c r="B102" t="str">
        <f t="shared" si="7"/>
        <v>T40</v>
      </c>
      <c r="C102" t="str">
        <f t="shared" si="8"/>
        <v>4X1A</v>
      </c>
      <c r="D102" t="str">
        <f t="shared" si="9"/>
        <v>T404X1A</v>
      </c>
      <c r="E102" t="s">
        <v>323</v>
      </c>
    </row>
    <row r="103" spans="1:5" x14ac:dyDescent="0.35">
      <c r="A103" t="s">
        <v>181</v>
      </c>
      <c r="B103" t="str">
        <f t="shared" si="7"/>
        <v>T40</v>
      </c>
      <c r="C103" t="str">
        <f t="shared" si="8"/>
        <v>4X1D</v>
      </c>
      <c r="D103" t="str">
        <f t="shared" si="9"/>
        <v>T404X1D</v>
      </c>
      <c r="E103" t="s">
        <v>324</v>
      </c>
    </row>
    <row r="104" spans="1:5" x14ac:dyDescent="0.35">
      <c r="A104" t="s">
        <v>183</v>
      </c>
      <c r="B104" t="str">
        <f t="shared" si="7"/>
        <v>T40</v>
      </c>
      <c r="C104" t="str">
        <f t="shared" si="8"/>
        <v>4X2A</v>
      </c>
      <c r="D104" t="str">
        <f t="shared" si="9"/>
        <v>T404X2A</v>
      </c>
      <c r="E104" t="s">
        <v>325</v>
      </c>
    </row>
    <row r="105" spans="1:5" x14ac:dyDescent="0.35">
      <c r="A105" t="s">
        <v>185</v>
      </c>
      <c r="B105" t="str">
        <f t="shared" si="7"/>
        <v>T40</v>
      </c>
      <c r="C105" t="str">
        <f t="shared" si="8"/>
        <v>4X2D</v>
      </c>
      <c r="D105" t="str">
        <f t="shared" si="9"/>
        <v>T404X2D</v>
      </c>
      <c r="E105" t="s">
        <v>326</v>
      </c>
    </row>
    <row r="106" spans="1:5" x14ac:dyDescent="0.35">
      <c r="A106" t="s">
        <v>187</v>
      </c>
      <c r="B106" t="str">
        <f t="shared" si="7"/>
        <v>T40</v>
      </c>
      <c r="C106" t="str">
        <f t="shared" si="8"/>
        <v>4X3A</v>
      </c>
      <c r="D106" t="str">
        <f t="shared" si="9"/>
        <v>T404X3A</v>
      </c>
      <c r="E106" t="s">
        <v>327</v>
      </c>
    </row>
    <row r="107" spans="1:5" x14ac:dyDescent="0.35">
      <c r="A107" t="s">
        <v>189</v>
      </c>
      <c r="B107" t="str">
        <f t="shared" si="7"/>
        <v>T40</v>
      </c>
      <c r="C107" t="str">
        <f t="shared" si="8"/>
        <v>4X3D</v>
      </c>
      <c r="D107" t="str">
        <f t="shared" si="9"/>
        <v>T404X3D</v>
      </c>
      <c r="E107" t="s">
        <v>328</v>
      </c>
    </row>
    <row r="108" spans="1:5" x14ac:dyDescent="0.35">
      <c r="A108" t="s">
        <v>191</v>
      </c>
      <c r="B108" t="str">
        <f t="shared" si="7"/>
        <v>T40</v>
      </c>
      <c r="C108" t="str">
        <f t="shared" si="8"/>
        <v>4X4A</v>
      </c>
      <c r="D108" t="str">
        <f t="shared" si="9"/>
        <v>T404X4A</v>
      </c>
      <c r="E108" t="s">
        <v>329</v>
      </c>
    </row>
    <row r="109" spans="1:5" x14ac:dyDescent="0.35">
      <c r="A109" t="s">
        <v>193</v>
      </c>
      <c r="B109" t="str">
        <f t="shared" si="7"/>
        <v>T40</v>
      </c>
      <c r="C109" t="str">
        <f t="shared" si="8"/>
        <v>4X4D</v>
      </c>
      <c r="D109" t="str">
        <f t="shared" si="9"/>
        <v>T404X4D</v>
      </c>
      <c r="E109" t="s">
        <v>330</v>
      </c>
    </row>
    <row r="110" spans="1:5" x14ac:dyDescent="0.35">
      <c r="A110" t="s">
        <v>195</v>
      </c>
      <c r="B110" t="str">
        <f t="shared" si="7"/>
        <v>T40</v>
      </c>
      <c r="C110" t="str">
        <f t="shared" si="8"/>
        <v>601A</v>
      </c>
      <c r="D110" t="str">
        <f t="shared" si="9"/>
        <v>T40601A</v>
      </c>
      <c r="E110" t="s">
        <v>331</v>
      </c>
    </row>
    <row r="111" spans="1:5" x14ac:dyDescent="0.35">
      <c r="A111" t="s">
        <v>197</v>
      </c>
      <c r="B111" t="str">
        <f t="shared" si="7"/>
        <v>T40</v>
      </c>
      <c r="C111" t="str">
        <f t="shared" si="8"/>
        <v>601D</v>
      </c>
      <c r="D111" t="str">
        <f t="shared" si="9"/>
        <v>T40601D</v>
      </c>
      <c r="E111" t="s">
        <v>332</v>
      </c>
    </row>
    <row r="112" spans="1:5" x14ac:dyDescent="0.35">
      <c r="A112" t="s">
        <v>199</v>
      </c>
      <c r="B112" t="str">
        <f t="shared" si="7"/>
        <v>T40</v>
      </c>
      <c r="C112" t="str">
        <f t="shared" si="8"/>
        <v>602A</v>
      </c>
      <c r="D112" t="str">
        <f t="shared" si="9"/>
        <v>T40602A</v>
      </c>
      <c r="E112" t="s">
        <v>333</v>
      </c>
    </row>
    <row r="113" spans="1:5" x14ac:dyDescent="0.35">
      <c r="A113" t="s">
        <v>201</v>
      </c>
      <c r="B113" t="str">
        <f t="shared" si="7"/>
        <v>T40</v>
      </c>
      <c r="C113" t="str">
        <f t="shared" si="8"/>
        <v>602D</v>
      </c>
      <c r="D113" t="str">
        <f t="shared" si="9"/>
        <v>T40602D</v>
      </c>
      <c r="E113" t="s">
        <v>334</v>
      </c>
    </row>
    <row r="114" spans="1:5" x14ac:dyDescent="0.35">
      <c r="A114" t="s">
        <v>203</v>
      </c>
      <c r="B114" t="str">
        <f t="shared" si="7"/>
        <v>T40</v>
      </c>
      <c r="C114" t="str">
        <f t="shared" si="8"/>
        <v>603A</v>
      </c>
      <c r="D114" t="str">
        <f t="shared" si="9"/>
        <v>T40603A</v>
      </c>
      <c r="E114" t="s">
        <v>335</v>
      </c>
    </row>
    <row r="115" spans="1:5" x14ac:dyDescent="0.35">
      <c r="A115" t="s">
        <v>205</v>
      </c>
      <c r="B115" t="str">
        <f t="shared" si="7"/>
        <v>T40</v>
      </c>
      <c r="C115" t="str">
        <f t="shared" si="8"/>
        <v>603D</v>
      </c>
      <c r="D115" t="str">
        <f t="shared" si="9"/>
        <v>T40603D</v>
      </c>
      <c r="E115" t="s">
        <v>336</v>
      </c>
    </row>
    <row r="116" spans="1:5" x14ac:dyDescent="0.35">
      <c r="A116" t="s">
        <v>207</v>
      </c>
      <c r="B116" t="str">
        <f t="shared" si="7"/>
        <v>T40</v>
      </c>
      <c r="C116" t="str">
        <f t="shared" si="8"/>
        <v>604A</v>
      </c>
      <c r="D116" t="str">
        <f t="shared" si="9"/>
        <v>T40604A</v>
      </c>
      <c r="E116" t="s">
        <v>337</v>
      </c>
    </row>
    <row r="117" spans="1:5" x14ac:dyDescent="0.35">
      <c r="A117" t="s">
        <v>209</v>
      </c>
      <c r="B117" t="str">
        <f t="shared" si="7"/>
        <v>T40</v>
      </c>
      <c r="C117" t="str">
        <f t="shared" si="8"/>
        <v>604D</v>
      </c>
      <c r="D117" t="str">
        <f t="shared" si="9"/>
        <v>T40604D</v>
      </c>
      <c r="E117" t="s">
        <v>338</v>
      </c>
    </row>
    <row r="118" spans="1:5" x14ac:dyDescent="0.35">
      <c r="A118" t="s">
        <v>211</v>
      </c>
      <c r="B118" t="str">
        <f t="shared" si="7"/>
        <v>T40</v>
      </c>
      <c r="C118" t="str">
        <f t="shared" si="8"/>
        <v>691A</v>
      </c>
      <c r="D118" t="str">
        <f t="shared" si="9"/>
        <v>T40691A</v>
      </c>
      <c r="E118" t="s">
        <v>339</v>
      </c>
    </row>
    <row r="119" spans="1:5" x14ac:dyDescent="0.35">
      <c r="A119" t="s">
        <v>213</v>
      </c>
      <c r="B119" t="str">
        <f t="shared" si="7"/>
        <v>T40</v>
      </c>
      <c r="C119" t="str">
        <f t="shared" si="8"/>
        <v>691D</v>
      </c>
      <c r="D119" t="str">
        <f t="shared" si="9"/>
        <v>T40691D</v>
      </c>
      <c r="E119" t="s">
        <v>340</v>
      </c>
    </row>
    <row r="120" spans="1:5" x14ac:dyDescent="0.35">
      <c r="A120" t="s">
        <v>215</v>
      </c>
      <c r="B120" t="str">
        <f t="shared" si="7"/>
        <v>T40</v>
      </c>
      <c r="C120" t="str">
        <f t="shared" si="8"/>
        <v>692A</v>
      </c>
      <c r="D120" t="str">
        <f t="shared" si="9"/>
        <v>T40692A</v>
      </c>
      <c r="E120" t="s">
        <v>341</v>
      </c>
    </row>
    <row r="121" spans="1:5" x14ac:dyDescent="0.35">
      <c r="A121" t="s">
        <v>217</v>
      </c>
      <c r="B121" t="str">
        <f t="shared" si="7"/>
        <v>T40</v>
      </c>
      <c r="C121" t="str">
        <f t="shared" si="8"/>
        <v>692D</v>
      </c>
      <c r="D121" t="str">
        <f t="shared" si="9"/>
        <v>T40692D</v>
      </c>
      <c r="E121" t="s">
        <v>342</v>
      </c>
    </row>
    <row r="122" spans="1:5" x14ac:dyDescent="0.35">
      <c r="A122" t="s">
        <v>219</v>
      </c>
      <c r="B122" t="str">
        <f t="shared" si="7"/>
        <v>T40</v>
      </c>
      <c r="C122" t="str">
        <f t="shared" si="8"/>
        <v>693A</v>
      </c>
      <c r="D122" t="str">
        <f t="shared" si="9"/>
        <v>T40693A</v>
      </c>
      <c r="E122" t="s">
        <v>343</v>
      </c>
    </row>
    <row r="123" spans="1:5" x14ac:dyDescent="0.35">
      <c r="A123" t="s">
        <v>221</v>
      </c>
      <c r="B123" t="str">
        <f t="shared" si="7"/>
        <v>T40</v>
      </c>
      <c r="C123" t="str">
        <f t="shared" si="8"/>
        <v>693D</v>
      </c>
      <c r="D123" t="str">
        <f t="shared" si="9"/>
        <v>T40693D</v>
      </c>
      <c r="E123" t="s">
        <v>344</v>
      </c>
    </row>
    <row r="124" spans="1:5" x14ac:dyDescent="0.35">
      <c r="A124" t="s">
        <v>223</v>
      </c>
      <c r="B124" t="str">
        <f t="shared" si="7"/>
        <v>T40</v>
      </c>
      <c r="C124" t="str">
        <f t="shared" si="8"/>
        <v>694A</v>
      </c>
      <c r="D124" t="str">
        <f t="shared" si="9"/>
        <v>T40694A</v>
      </c>
      <c r="E124" t="s">
        <v>345</v>
      </c>
    </row>
    <row r="125" spans="1:5" x14ac:dyDescent="0.35">
      <c r="A125" t="s">
        <v>225</v>
      </c>
      <c r="B125" t="str">
        <f t="shared" si="7"/>
        <v>T40</v>
      </c>
      <c r="C125" t="str">
        <f t="shared" si="8"/>
        <v>694D</v>
      </c>
      <c r="D125" t="str">
        <f t="shared" si="9"/>
        <v>T40694D</v>
      </c>
      <c r="E125" t="s">
        <v>346</v>
      </c>
    </row>
    <row r="126" spans="1:5" x14ac:dyDescent="0.35">
      <c r="A126" t="s">
        <v>227</v>
      </c>
      <c r="B126" t="str">
        <f t="shared" si="7"/>
        <v>T40</v>
      </c>
      <c r="C126" t="str">
        <f t="shared" si="8"/>
        <v>0X5A</v>
      </c>
      <c r="D126" t="str">
        <f t="shared" si="9"/>
        <v>T400X5A</v>
      </c>
      <c r="E126" t="s">
        <v>347</v>
      </c>
    </row>
    <row r="127" spans="1:5" x14ac:dyDescent="0.35">
      <c r="A127" t="s">
        <v>229</v>
      </c>
      <c r="B127" t="str">
        <f t="shared" si="7"/>
        <v>T40</v>
      </c>
      <c r="C127" t="str">
        <f t="shared" si="8"/>
        <v>0X5D</v>
      </c>
      <c r="D127" t="str">
        <f t="shared" si="9"/>
        <v>T400X5D</v>
      </c>
      <c r="E127" t="s">
        <v>348</v>
      </c>
    </row>
    <row r="128" spans="1:5" x14ac:dyDescent="0.35">
      <c r="A128" t="s">
        <v>231</v>
      </c>
      <c r="B128" t="str">
        <f t="shared" si="7"/>
        <v>T40</v>
      </c>
      <c r="C128" t="str">
        <f t="shared" si="8"/>
        <v>2X5A</v>
      </c>
      <c r="D128" t="str">
        <f t="shared" si="9"/>
        <v>T402X5A</v>
      </c>
      <c r="E128" t="s">
        <v>349</v>
      </c>
    </row>
    <row r="129" spans="1:5" x14ac:dyDescent="0.35">
      <c r="A129" t="s">
        <v>233</v>
      </c>
      <c r="B129" t="str">
        <f t="shared" si="7"/>
        <v>T40</v>
      </c>
      <c r="C129" t="str">
        <f t="shared" si="8"/>
        <v>2X5D</v>
      </c>
      <c r="D129" t="str">
        <f t="shared" si="9"/>
        <v>T402X5D</v>
      </c>
      <c r="E129" t="s">
        <v>350</v>
      </c>
    </row>
    <row r="130" spans="1:5" x14ac:dyDescent="0.35">
      <c r="A130" t="s">
        <v>235</v>
      </c>
      <c r="B130" t="str">
        <f t="shared" si="7"/>
        <v>T40</v>
      </c>
      <c r="C130" t="str">
        <f t="shared" si="8"/>
        <v>3X5A</v>
      </c>
      <c r="D130" t="str">
        <f t="shared" si="9"/>
        <v>T403X5A</v>
      </c>
      <c r="E130" t="s">
        <v>351</v>
      </c>
    </row>
    <row r="131" spans="1:5" x14ac:dyDescent="0.35">
      <c r="A131" t="s">
        <v>237</v>
      </c>
      <c r="B131" t="str">
        <f t="shared" si="7"/>
        <v>T40</v>
      </c>
      <c r="C131" t="str">
        <f t="shared" si="8"/>
        <v>3X5D</v>
      </c>
      <c r="D131" t="str">
        <f t="shared" si="9"/>
        <v>T403X5D</v>
      </c>
      <c r="E131" t="s">
        <v>352</v>
      </c>
    </row>
    <row r="132" spans="1:5" x14ac:dyDescent="0.35">
      <c r="A132" t="s">
        <v>239</v>
      </c>
      <c r="B132" t="str">
        <f t="shared" si="7"/>
        <v>T40</v>
      </c>
      <c r="C132" t="str">
        <f t="shared" si="8"/>
        <v>4X5A</v>
      </c>
      <c r="D132" t="str">
        <f t="shared" si="9"/>
        <v>T404X5A</v>
      </c>
      <c r="E132" t="s">
        <v>353</v>
      </c>
    </row>
    <row r="133" spans="1:5" x14ac:dyDescent="0.35">
      <c r="A133" t="s">
        <v>241</v>
      </c>
      <c r="B133" t="str">
        <f t="shared" si="7"/>
        <v>T40</v>
      </c>
      <c r="C133" t="str">
        <f t="shared" si="8"/>
        <v>4X5D</v>
      </c>
      <c r="D133" t="str">
        <f t="shared" si="9"/>
        <v>T404X5D</v>
      </c>
      <c r="E133" t="s">
        <v>354</v>
      </c>
    </row>
    <row r="134" spans="1:5" x14ac:dyDescent="0.35">
      <c r="A134" t="s">
        <v>243</v>
      </c>
      <c r="B134" t="str">
        <f t="shared" si="7"/>
        <v>T40</v>
      </c>
      <c r="C134" t="str">
        <f t="shared" si="8"/>
        <v>605A</v>
      </c>
      <c r="D134" t="str">
        <f t="shared" si="9"/>
        <v>T40605A</v>
      </c>
      <c r="E134" t="s">
        <v>355</v>
      </c>
    </row>
    <row r="135" spans="1:5" x14ac:dyDescent="0.35">
      <c r="A135" t="s">
        <v>245</v>
      </c>
      <c r="B135" t="str">
        <f t="shared" ref="B135:B138" si="10">LEFT(A135,3)</f>
        <v>T40</v>
      </c>
      <c r="C135" t="str">
        <f t="shared" ref="C135:C137" si="11">RIGHT(A135,4)</f>
        <v>605D</v>
      </c>
      <c r="D135" t="str">
        <f t="shared" si="9"/>
        <v>T40605D</v>
      </c>
      <c r="E135" t="s">
        <v>356</v>
      </c>
    </row>
    <row r="136" spans="1:5" x14ac:dyDescent="0.35">
      <c r="A136" t="s">
        <v>247</v>
      </c>
      <c r="B136" t="str">
        <f t="shared" si="10"/>
        <v>T40</v>
      </c>
      <c r="C136" t="str">
        <f t="shared" si="11"/>
        <v>695A</v>
      </c>
      <c r="D136" t="str">
        <f t="shared" si="9"/>
        <v>T40695A</v>
      </c>
      <c r="E136" t="s">
        <v>357</v>
      </c>
    </row>
    <row r="137" spans="1:5" x14ac:dyDescent="0.35">
      <c r="A137" t="s">
        <v>249</v>
      </c>
      <c r="B137" t="str">
        <f t="shared" si="10"/>
        <v>T40</v>
      </c>
      <c r="C137" t="str">
        <f t="shared" si="11"/>
        <v>695D</v>
      </c>
      <c r="D137" t="str">
        <f t="shared" si="9"/>
        <v>T40695D</v>
      </c>
      <c r="E137" t="s">
        <v>358</v>
      </c>
    </row>
    <row r="138" spans="1:5" x14ac:dyDescent="0.35">
      <c r="A138" t="s">
        <v>251</v>
      </c>
      <c r="B138" t="str">
        <f t="shared" si="10"/>
        <v>Z79</v>
      </c>
      <c r="C138">
        <v>891</v>
      </c>
      <c r="D138" t="str">
        <f t="shared" si="9"/>
        <v>Z79891</v>
      </c>
      <c r="E138" t="s">
        <v>359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B58E-C223-469A-9604-0DF99E342374}">
  <dimension ref="A1:A475"/>
  <sheetViews>
    <sheetView tabSelected="1" topLeftCell="A177" workbookViewId="0">
      <selection activeCell="A196" sqref="A196"/>
    </sheetView>
  </sheetViews>
  <sheetFormatPr defaultRowHeight="14.5" x14ac:dyDescent="0.35"/>
  <cols>
    <col min="1" max="1" width="51.6328125" bestFit="1" customWidth="1"/>
  </cols>
  <sheetData>
    <row r="1" spans="1:1" x14ac:dyDescent="0.35">
      <c r="A1" t="s">
        <v>666</v>
      </c>
    </row>
    <row r="2" spans="1:1" x14ac:dyDescent="0.35">
      <c r="A2" t="s">
        <v>667</v>
      </c>
    </row>
    <row r="3" spans="1:1" x14ac:dyDescent="0.35">
      <c r="A3" t="s">
        <v>668</v>
      </c>
    </row>
    <row r="4" spans="1:1" x14ac:dyDescent="0.35">
      <c r="A4" t="s">
        <v>669</v>
      </c>
    </row>
    <row r="5" spans="1:1" x14ac:dyDescent="0.35">
      <c r="A5" t="s">
        <v>670</v>
      </c>
    </row>
    <row r="6" spans="1:1" x14ac:dyDescent="0.35">
      <c r="A6" t="s">
        <v>671</v>
      </c>
    </row>
    <row r="7" spans="1:1" x14ac:dyDescent="0.35">
      <c r="A7" t="s">
        <v>672</v>
      </c>
    </row>
    <row r="8" spans="1:1" x14ac:dyDescent="0.35">
      <c r="A8" t="s">
        <v>673</v>
      </c>
    </row>
    <row r="9" spans="1:1" x14ac:dyDescent="0.35">
      <c r="A9" t="s">
        <v>674</v>
      </c>
    </row>
    <row r="10" spans="1:1" x14ac:dyDescent="0.35">
      <c r="A10" t="s">
        <v>675</v>
      </c>
    </row>
    <row r="11" spans="1:1" x14ac:dyDescent="0.35">
      <c r="A11" t="s">
        <v>676</v>
      </c>
    </row>
    <row r="12" spans="1:1" x14ac:dyDescent="0.35">
      <c r="A12" t="s">
        <v>677</v>
      </c>
    </row>
    <row r="13" spans="1:1" x14ac:dyDescent="0.35">
      <c r="A13" t="s">
        <v>678</v>
      </c>
    </row>
    <row r="14" spans="1:1" x14ac:dyDescent="0.35">
      <c r="A14" t="s">
        <v>679</v>
      </c>
    </row>
    <row r="15" spans="1:1" x14ac:dyDescent="0.35">
      <c r="A15" t="s">
        <v>680</v>
      </c>
    </row>
    <row r="16" spans="1:1" x14ac:dyDescent="0.35">
      <c r="A16" t="s">
        <v>681</v>
      </c>
    </row>
    <row r="17" spans="1:1" x14ac:dyDescent="0.35">
      <c r="A17" t="s">
        <v>682</v>
      </c>
    </row>
    <row r="18" spans="1:1" x14ac:dyDescent="0.35">
      <c r="A18" t="s">
        <v>683</v>
      </c>
    </row>
    <row r="19" spans="1:1" x14ac:dyDescent="0.35">
      <c r="A19" t="s">
        <v>684</v>
      </c>
    </row>
    <row r="20" spans="1:1" x14ac:dyDescent="0.35">
      <c r="A20" t="s">
        <v>685</v>
      </c>
    </row>
    <row r="21" spans="1:1" x14ac:dyDescent="0.35">
      <c r="A21" t="s">
        <v>686</v>
      </c>
    </row>
    <row r="22" spans="1:1" x14ac:dyDescent="0.35">
      <c r="A22" t="s">
        <v>687</v>
      </c>
    </row>
    <row r="23" spans="1:1" x14ac:dyDescent="0.35">
      <c r="A23" t="s">
        <v>688</v>
      </c>
    </row>
    <row r="24" spans="1:1" x14ac:dyDescent="0.35">
      <c r="A24" t="s">
        <v>689</v>
      </c>
    </row>
    <row r="25" spans="1:1" x14ac:dyDescent="0.35">
      <c r="A25" t="s">
        <v>690</v>
      </c>
    </row>
    <row r="26" spans="1:1" x14ac:dyDescent="0.35">
      <c r="A26" t="s">
        <v>691</v>
      </c>
    </row>
    <row r="27" spans="1:1" x14ac:dyDescent="0.35">
      <c r="A27" t="s">
        <v>692</v>
      </c>
    </row>
    <row r="28" spans="1:1" x14ac:dyDescent="0.35">
      <c r="A28" t="s">
        <v>693</v>
      </c>
    </row>
    <row r="29" spans="1:1" x14ac:dyDescent="0.35">
      <c r="A29" t="s">
        <v>694</v>
      </c>
    </row>
    <row r="30" spans="1:1" x14ac:dyDescent="0.35">
      <c r="A30" t="s">
        <v>695</v>
      </c>
    </row>
    <row r="31" spans="1:1" x14ac:dyDescent="0.35">
      <c r="A31" t="s">
        <v>696</v>
      </c>
    </row>
    <row r="32" spans="1:1" x14ac:dyDescent="0.35">
      <c r="A32" t="s">
        <v>697</v>
      </c>
    </row>
    <row r="33" spans="1:1" x14ac:dyDescent="0.35">
      <c r="A33" t="s">
        <v>698</v>
      </c>
    </row>
    <row r="34" spans="1:1" x14ac:dyDescent="0.35">
      <c r="A34" t="s">
        <v>699</v>
      </c>
    </row>
    <row r="35" spans="1:1" x14ac:dyDescent="0.35">
      <c r="A35" t="s">
        <v>700</v>
      </c>
    </row>
    <row r="36" spans="1:1" x14ac:dyDescent="0.35">
      <c r="A36" t="s">
        <v>701</v>
      </c>
    </row>
    <row r="37" spans="1:1" x14ac:dyDescent="0.35">
      <c r="A37" t="s">
        <v>702</v>
      </c>
    </row>
    <row r="38" spans="1:1" x14ac:dyDescent="0.35">
      <c r="A38" t="s">
        <v>703</v>
      </c>
    </row>
    <row r="39" spans="1:1" x14ac:dyDescent="0.35">
      <c r="A39" t="s">
        <v>704</v>
      </c>
    </row>
    <row r="40" spans="1:1" x14ac:dyDescent="0.35">
      <c r="A40" t="s">
        <v>705</v>
      </c>
    </row>
    <row r="41" spans="1:1" x14ac:dyDescent="0.35">
      <c r="A41" t="s">
        <v>706</v>
      </c>
    </row>
    <row r="42" spans="1:1" x14ac:dyDescent="0.35">
      <c r="A42" t="s">
        <v>707</v>
      </c>
    </row>
    <row r="43" spans="1:1" x14ac:dyDescent="0.35">
      <c r="A43" t="s">
        <v>708</v>
      </c>
    </row>
    <row r="44" spans="1:1" x14ac:dyDescent="0.35">
      <c r="A44" t="s">
        <v>709</v>
      </c>
    </row>
    <row r="45" spans="1:1" x14ac:dyDescent="0.35">
      <c r="A45" t="s">
        <v>710</v>
      </c>
    </row>
    <row r="46" spans="1:1" x14ac:dyDescent="0.35">
      <c r="A46" t="s">
        <v>711</v>
      </c>
    </row>
    <row r="47" spans="1:1" x14ac:dyDescent="0.35">
      <c r="A47" t="s">
        <v>712</v>
      </c>
    </row>
    <row r="48" spans="1:1" x14ac:dyDescent="0.35">
      <c r="A48" t="s">
        <v>713</v>
      </c>
    </row>
    <row r="49" spans="1:1" x14ac:dyDescent="0.35">
      <c r="A49" t="s">
        <v>714</v>
      </c>
    </row>
    <row r="50" spans="1:1" x14ac:dyDescent="0.35">
      <c r="A50" t="s">
        <v>715</v>
      </c>
    </row>
    <row r="51" spans="1:1" x14ac:dyDescent="0.35">
      <c r="A51" t="s">
        <v>716</v>
      </c>
    </row>
    <row r="52" spans="1:1" x14ac:dyDescent="0.35">
      <c r="A52" t="s">
        <v>717</v>
      </c>
    </row>
    <row r="53" spans="1:1" x14ac:dyDescent="0.35">
      <c r="A53" t="s">
        <v>718</v>
      </c>
    </row>
    <row r="54" spans="1:1" x14ac:dyDescent="0.35">
      <c r="A54" t="s">
        <v>719</v>
      </c>
    </row>
    <row r="55" spans="1:1" x14ac:dyDescent="0.35">
      <c r="A55" t="s">
        <v>720</v>
      </c>
    </row>
    <row r="56" spans="1:1" x14ac:dyDescent="0.35">
      <c r="A56" t="s">
        <v>721</v>
      </c>
    </row>
    <row r="57" spans="1:1" x14ac:dyDescent="0.35">
      <c r="A57" t="s">
        <v>722</v>
      </c>
    </row>
    <row r="58" spans="1:1" x14ac:dyDescent="0.35">
      <c r="A58" t="s">
        <v>723</v>
      </c>
    </row>
    <row r="59" spans="1:1" x14ac:dyDescent="0.35">
      <c r="A59" t="s">
        <v>724</v>
      </c>
    </row>
    <row r="60" spans="1:1" x14ac:dyDescent="0.35">
      <c r="A60" t="s">
        <v>725</v>
      </c>
    </row>
    <row r="61" spans="1:1" x14ac:dyDescent="0.35">
      <c r="A61" t="s">
        <v>726</v>
      </c>
    </row>
    <row r="62" spans="1:1" x14ac:dyDescent="0.35">
      <c r="A62" t="s">
        <v>727</v>
      </c>
    </row>
    <row r="63" spans="1:1" x14ac:dyDescent="0.35">
      <c r="A63" t="s">
        <v>728</v>
      </c>
    </row>
    <row r="64" spans="1:1" x14ac:dyDescent="0.35">
      <c r="A64" t="s">
        <v>729</v>
      </c>
    </row>
    <row r="65" spans="1:1" x14ac:dyDescent="0.35">
      <c r="A65" t="s">
        <v>730</v>
      </c>
    </row>
    <row r="66" spans="1:1" x14ac:dyDescent="0.35">
      <c r="A66" t="s">
        <v>731</v>
      </c>
    </row>
    <row r="67" spans="1:1" x14ac:dyDescent="0.35">
      <c r="A67" t="s">
        <v>732</v>
      </c>
    </row>
    <row r="68" spans="1:1" x14ac:dyDescent="0.35">
      <c r="A68" t="s">
        <v>733</v>
      </c>
    </row>
    <row r="69" spans="1:1" x14ac:dyDescent="0.35">
      <c r="A69" t="s">
        <v>734</v>
      </c>
    </row>
    <row r="70" spans="1:1" x14ac:dyDescent="0.35">
      <c r="A70" t="s">
        <v>735</v>
      </c>
    </row>
    <row r="71" spans="1:1" x14ac:dyDescent="0.35">
      <c r="A71" t="s">
        <v>736</v>
      </c>
    </row>
    <row r="72" spans="1:1" x14ac:dyDescent="0.35">
      <c r="A72" t="s">
        <v>737</v>
      </c>
    </row>
    <row r="73" spans="1:1" x14ac:dyDescent="0.35">
      <c r="A73" t="s">
        <v>738</v>
      </c>
    </row>
    <row r="74" spans="1:1" x14ac:dyDescent="0.35">
      <c r="A74" t="s">
        <v>739</v>
      </c>
    </row>
    <row r="75" spans="1:1" x14ac:dyDescent="0.35">
      <c r="A75" t="s">
        <v>740</v>
      </c>
    </row>
    <row r="76" spans="1:1" x14ac:dyDescent="0.35">
      <c r="A76" t="s">
        <v>741</v>
      </c>
    </row>
    <row r="77" spans="1:1" x14ac:dyDescent="0.35">
      <c r="A77" t="s">
        <v>742</v>
      </c>
    </row>
    <row r="78" spans="1:1" x14ac:dyDescent="0.35">
      <c r="A78" t="s">
        <v>743</v>
      </c>
    </row>
    <row r="79" spans="1:1" x14ac:dyDescent="0.35">
      <c r="A79" t="s">
        <v>744</v>
      </c>
    </row>
    <row r="80" spans="1:1" x14ac:dyDescent="0.35">
      <c r="A80" t="s">
        <v>745</v>
      </c>
    </row>
    <row r="81" spans="1:1" x14ac:dyDescent="0.35">
      <c r="A81" t="s">
        <v>746</v>
      </c>
    </row>
    <row r="82" spans="1:1" x14ac:dyDescent="0.35">
      <c r="A82" t="s">
        <v>747</v>
      </c>
    </row>
    <row r="83" spans="1:1" x14ac:dyDescent="0.35">
      <c r="A83" t="s">
        <v>748</v>
      </c>
    </row>
    <row r="84" spans="1:1" x14ac:dyDescent="0.35">
      <c r="A84" t="s">
        <v>749</v>
      </c>
    </row>
    <row r="85" spans="1:1" x14ac:dyDescent="0.35">
      <c r="A85" t="s">
        <v>750</v>
      </c>
    </row>
    <row r="86" spans="1:1" x14ac:dyDescent="0.35">
      <c r="A86" t="s">
        <v>751</v>
      </c>
    </row>
    <row r="87" spans="1:1" x14ac:dyDescent="0.35">
      <c r="A87" t="s">
        <v>752</v>
      </c>
    </row>
    <row r="88" spans="1:1" x14ac:dyDescent="0.35">
      <c r="A88" t="s">
        <v>753</v>
      </c>
    </row>
    <row r="89" spans="1:1" x14ac:dyDescent="0.35">
      <c r="A89" t="s">
        <v>754</v>
      </c>
    </row>
    <row r="90" spans="1:1" x14ac:dyDescent="0.35">
      <c r="A90" t="s">
        <v>755</v>
      </c>
    </row>
    <row r="91" spans="1:1" x14ac:dyDescent="0.35">
      <c r="A91" t="s">
        <v>756</v>
      </c>
    </row>
    <row r="92" spans="1:1" x14ac:dyDescent="0.35">
      <c r="A92" t="s">
        <v>757</v>
      </c>
    </row>
    <row r="93" spans="1:1" x14ac:dyDescent="0.35">
      <c r="A93" t="s">
        <v>758</v>
      </c>
    </row>
    <row r="94" spans="1:1" x14ac:dyDescent="0.35">
      <c r="A94" t="s">
        <v>759</v>
      </c>
    </row>
    <row r="95" spans="1:1" x14ac:dyDescent="0.35">
      <c r="A95" t="s">
        <v>760</v>
      </c>
    </row>
    <row r="96" spans="1:1" x14ac:dyDescent="0.35">
      <c r="A96" t="s">
        <v>761</v>
      </c>
    </row>
    <row r="97" spans="1:1" x14ac:dyDescent="0.35">
      <c r="A97" t="s">
        <v>762</v>
      </c>
    </row>
    <row r="98" spans="1:1" x14ac:dyDescent="0.35">
      <c r="A98" t="s">
        <v>763</v>
      </c>
    </row>
    <row r="99" spans="1:1" x14ac:dyDescent="0.35">
      <c r="A99" t="s">
        <v>764</v>
      </c>
    </row>
    <row r="100" spans="1:1" x14ac:dyDescent="0.35">
      <c r="A100" t="s">
        <v>765</v>
      </c>
    </row>
    <row r="101" spans="1:1" x14ac:dyDescent="0.35">
      <c r="A101" t="s">
        <v>766</v>
      </c>
    </row>
    <row r="102" spans="1:1" x14ac:dyDescent="0.35">
      <c r="A102" t="s">
        <v>767</v>
      </c>
    </row>
    <row r="103" spans="1:1" x14ac:dyDescent="0.35">
      <c r="A103" t="s">
        <v>768</v>
      </c>
    </row>
    <row r="104" spans="1:1" x14ac:dyDescent="0.35">
      <c r="A104" t="s">
        <v>769</v>
      </c>
    </row>
    <row r="105" spans="1:1" x14ac:dyDescent="0.35">
      <c r="A105" t="s">
        <v>770</v>
      </c>
    </row>
    <row r="106" spans="1:1" x14ac:dyDescent="0.35">
      <c r="A106" t="s">
        <v>771</v>
      </c>
    </row>
    <row r="107" spans="1:1" x14ac:dyDescent="0.35">
      <c r="A107" t="s">
        <v>772</v>
      </c>
    </row>
    <row r="108" spans="1:1" x14ac:dyDescent="0.35">
      <c r="A108" t="s">
        <v>773</v>
      </c>
    </row>
    <row r="109" spans="1:1" x14ac:dyDescent="0.35">
      <c r="A109" t="s">
        <v>774</v>
      </c>
    </row>
    <row r="110" spans="1:1" x14ac:dyDescent="0.35">
      <c r="A110" t="s">
        <v>775</v>
      </c>
    </row>
    <row r="111" spans="1:1" x14ac:dyDescent="0.35">
      <c r="A111" t="s">
        <v>776</v>
      </c>
    </row>
    <row r="112" spans="1:1" x14ac:dyDescent="0.35">
      <c r="A112" t="s">
        <v>777</v>
      </c>
    </row>
    <row r="113" spans="1:1" x14ac:dyDescent="0.35">
      <c r="A113" t="s">
        <v>778</v>
      </c>
    </row>
    <row r="114" spans="1:1" x14ac:dyDescent="0.35">
      <c r="A114" t="s">
        <v>779</v>
      </c>
    </row>
    <row r="115" spans="1:1" x14ac:dyDescent="0.35">
      <c r="A115" t="s">
        <v>780</v>
      </c>
    </row>
    <row r="116" spans="1:1" x14ac:dyDescent="0.35">
      <c r="A116" t="s">
        <v>781</v>
      </c>
    </row>
    <row r="117" spans="1:1" x14ac:dyDescent="0.35">
      <c r="A117" t="s">
        <v>782</v>
      </c>
    </row>
    <row r="118" spans="1:1" x14ac:dyDescent="0.35">
      <c r="A118" t="s">
        <v>783</v>
      </c>
    </row>
    <row r="119" spans="1:1" x14ac:dyDescent="0.35">
      <c r="A119" t="s">
        <v>784</v>
      </c>
    </row>
    <row r="120" spans="1:1" x14ac:dyDescent="0.35">
      <c r="A120" t="s">
        <v>785</v>
      </c>
    </row>
    <row r="121" spans="1:1" x14ac:dyDescent="0.35">
      <c r="A121" t="s">
        <v>786</v>
      </c>
    </row>
    <row r="122" spans="1:1" x14ac:dyDescent="0.35">
      <c r="A122" t="s">
        <v>787</v>
      </c>
    </row>
    <row r="123" spans="1:1" x14ac:dyDescent="0.35">
      <c r="A123" t="s">
        <v>788</v>
      </c>
    </row>
    <row r="124" spans="1:1" x14ac:dyDescent="0.35">
      <c r="A124" t="s">
        <v>789</v>
      </c>
    </row>
    <row r="125" spans="1:1" x14ac:dyDescent="0.35">
      <c r="A125" t="s">
        <v>790</v>
      </c>
    </row>
    <row r="126" spans="1:1" x14ac:dyDescent="0.35">
      <c r="A126" t="s">
        <v>791</v>
      </c>
    </row>
    <row r="127" spans="1:1" x14ac:dyDescent="0.35">
      <c r="A127" t="s">
        <v>792</v>
      </c>
    </row>
    <row r="128" spans="1:1" x14ac:dyDescent="0.35">
      <c r="A128" t="s">
        <v>793</v>
      </c>
    </row>
    <row r="129" spans="1:1" x14ac:dyDescent="0.35">
      <c r="A129" t="s">
        <v>794</v>
      </c>
    </row>
    <row r="130" spans="1:1" x14ac:dyDescent="0.35">
      <c r="A130" t="s">
        <v>795</v>
      </c>
    </row>
    <row r="131" spans="1:1" x14ac:dyDescent="0.35">
      <c r="A131" t="s">
        <v>796</v>
      </c>
    </row>
    <row r="132" spans="1:1" x14ac:dyDescent="0.35">
      <c r="A132" t="s">
        <v>797</v>
      </c>
    </row>
    <row r="133" spans="1:1" x14ac:dyDescent="0.35">
      <c r="A133" t="s">
        <v>798</v>
      </c>
    </row>
    <row r="134" spans="1:1" x14ac:dyDescent="0.35">
      <c r="A134" t="s">
        <v>799</v>
      </c>
    </row>
    <row r="135" spans="1:1" x14ac:dyDescent="0.35">
      <c r="A135" t="s">
        <v>800</v>
      </c>
    </row>
    <row r="136" spans="1:1" x14ac:dyDescent="0.35">
      <c r="A136" t="s">
        <v>801</v>
      </c>
    </row>
    <row r="137" spans="1:1" x14ac:dyDescent="0.35">
      <c r="A137" t="s">
        <v>802</v>
      </c>
    </row>
    <row r="138" spans="1:1" x14ac:dyDescent="0.35">
      <c r="A138" t="s">
        <v>803</v>
      </c>
    </row>
    <row r="139" spans="1:1" x14ac:dyDescent="0.35">
      <c r="A139" t="s">
        <v>804</v>
      </c>
    </row>
    <row r="140" spans="1:1" x14ac:dyDescent="0.35">
      <c r="A140" t="s">
        <v>805</v>
      </c>
    </row>
    <row r="141" spans="1:1" x14ac:dyDescent="0.35">
      <c r="A141" t="s">
        <v>806</v>
      </c>
    </row>
    <row r="142" spans="1:1" x14ac:dyDescent="0.35">
      <c r="A142" t="s">
        <v>807</v>
      </c>
    </row>
    <row r="143" spans="1:1" x14ac:dyDescent="0.35">
      <c r="A143" t="s">
        <v>808</v>
      </c>
    </row>
    <row r="144" spans="1:1" x14ac:dyDescent="0.35">
      <c r="A144" t="s">
        <v>809</v>
      </c>
    </row>
    <row r="145" spans="1:1" x14ac:dyDescent="0.35">
      <c r="A145" t="s">
        <v>810</v>
      </c>
    </row>
    <row r="146" spans="1:1" x14ac:dyDescent="0.35">
      <c r="A146" t="s">
        <v>811</v>
      </c>
    </row>
    <row r="147" spans="1:1" x14ac:dyDescent="0.35">
      <c r="A147" t="s">
        <v>812</v>
      </c>
    </row>
    <row r="148" spans="1:1" x14ac:dyDescent="0.35">
      <c r="A148" t="s">
        <v>813</v>
      </c>
    </row>
    <row r="149" spans="1:1" x14ac:dyDescent="0.35">
      <c r="A149" t="s">
        <v>814</v>
      </c>
    </row>
    <row r="150" spans="1:1" x14ac:dyDescent="0.35">
      <c r="A150" t="s">
        <v>815</v>
      </c>
    </row>
    <row r="151" spans="1:1" x14ac:dyDescent="0.35">
      <c r="A151" t="s">
        <v>816</v>
      </c>
    </row>
    <row r="152" spans="1:1" x14ac:dyDescent="0.35">
      <c r="A152" t="s">
        <v>817</v>
      </c>
    </row>
    <row r="153" spans="1:1" x14ac:dyDescent="0.35">
      <c r="A153" t="s">
        <v>818</v>
      </c>
    </row>
    <row r="154" spans="1:1" x14ac:dyDescent="0.35">
      <c r="A154" t="s">
        <v>819</v>
      </c>
    </row>
    <row r="155" spans="1:1" x14ac:dyDescent="0.35">
      <c r="A155" t="s">
        <v>820</v>
      </c>
    </row>
    <row r="156" spans="1:1" x14ac:dyDescent="0.35">
      <c r="A156" t="s">
        <v>821</v>
      </c>
    </row>
    <row r="157" spans="1:1" x14ac:dyDescent="0.35">
      <c r="A157" t="s">
        <v>822</v>
      </c>
    </row>
    <row r="158" spans="1:1" x14ac:dyDescent="0.35">
      <c r="A158" t="s">
        <v>823</v>
      </c>
    </row>
    <row r="159" spans="1:1" x14ac:dyDescent="0.35">
      <c r="A159" t="s">
        <v>824</v>
      </c>
    </row>
    <row r="160" spans="1:1" x14ac:dyDescent="0.35">
      <c r="A160" t="s">
        <v>825</v>
      </c>
    </row>
    <row r="161" spans="1:1" x14ac:dyDescent="0.35">
      <c r="A161" t="s">
        <v>826</v>
      </c>
    </row>
    <row r="162" spans="1:1" x14ac:dyDescent="0.35">
      <c r="A162" t="s">
        <v>827</v>
      </c>
    </row>
    <row r="163" spans="1:1" x14ac:dyDescent="0.35">
      <c r="A163" t="s">
        <v>828</v>
      </c>
    </row>
    <row r="164" spans="1:1" x14ac:dyDescent="0.35">
      <c r="A164" t="s">
        <v>829</v>
      </c>
    </row>
    <row r="165" spans="1:1" x14ac:dyDescent="0.35">
      <c r="A165" t="s">
        <v>830</v>
      </c>
    </row>
    <row r="166" spans="1:1" x14ac:dyDescent="0.35">
      <c r="A166" t="s">
        <v>831</v>
      </c>
    </row>
    <row r="167" spans="1:1" x14ac:dyDescent="0.35">
      <c r="A167" t="s">
        <v>832</v>
      </c>
    </row>
    <row r="168" spans="1:1" x14ac:dyDescent="0.35">
      <c r="A168" t="s">
        <v>833</v>
      </c>
    </row>
    <row r="169" spans="1:1" x14ac:dyDescent="0.35">
      <c r="A169" t="s">
        <v>834</v>
      </c>
    </row>
    <row r="170" spans="1:1" x14ac:dyDescent="0.35">
      <c r="A170" t="s">
        <v>835</v>
      </c>
    </row>
    <row r="171" spans="1:1" x14ac:dyDescent="0.35">
      <c r="A171" t="s">
        <v>836</v>
      </c>
    </row>
    <row r="172" spans="1:1" x14ac:dyDescent="0.35">
      <c r="A172" t="s">
        <v>837</v>
      </c>
    </row>
    <row r="173" spans="1:1" x14ac:dyDescent="0.35">
      <c r="A173" t="s">
        <v>838</v>
      </c>
    </row>
    <row r="174" spans="1:1" x14ac:dyDescent="0.35">
      <c r="A174" t="s">
        <v>839</v>
      </c>
    </row>
    <row r="175" spans="1:1" x14ac:dyDescent="0.35">
      <c r="A175" t="s">
        <v>840</v>
      </c>
    </row>
    <row r="176" spans="1:1" x14ac:dyDescent="0.35">
      <c r="A176" t="s">
        <v>841</v>
      </c>
    </row>
    <row r="177" spans="1:1" x14ac:dyDescent="0.35">
      <c r="A177" t="s">
        <v>842</v>
      </c>
    </row>
    <row r="178" spans="1:1" x14ac:dyDescent="0.35">
      <c r="A178" t="s">
        <v>843</v>
      </c>
    </row>
    <row r="179" spans="1:1" x14ac:dyDescent="0.35">
      <c r="A179" t="s">
        <v>844</v>
      </c>
    </row>
    <row r="180" spans="1:1" x14ac:dyDescent="0.35">
      <c r="A180" t="s">
        <v>845</v>
      </c>
    </row>
    <row r="181" spans="1:1" x14ac:dyDescent="0.35">
      <c r="A181" t="s">
        <v>846</v>
      </c>
    </row>
    <row r="182" spans="1:1" x14ac:dyDescent="0.35">
      <c r="A182" t="s">
        <v>847</v>
      </c>
    </row>
    <row r="183" spans="1:1" x14ac:dyDescent="0.35">
      <c r="A183" t="s">
        <v>848</v>
      </c>
    </row>
    <row r="184" spans="1:1" x14ac:dyDescent="0.35">
      <c r="A184" t="s">
        <v>849</v>
      </c>
    </row>
    <row r="185" spans="1:1" x14ac:dyDescent="0.35">
      <c r="A185" t="s">
        <v>850</v>
      </c>
    </row>
    <row r="186" spans="1:1" x14ac:dyDescent="0.35">
      <c r="A186" t="s">
        <v>851</v>
      </c>
    </row>
    <row r="187" spans="1:1" x14ac:dyDescent="0.35">
      <c r="A187" t="s">
        <v>852</v>
      </c>
    </row>
    <row r="188" spans="1:1" x14ac:dyDescent="0.35">
      <c r="A188" t="s">
        <v>853</v>
      </c>
    </row>
    <row r="189" spans="1:1" x14ac:dyDescent="0.35">
      <c r="A189" t="s">
        <v>854</v>
      </c>
    </row>
    <row r="190" spans="1:1" x14ac:dyDescent="0.35">
      <c r="A190" t="s">
        <v>855</v>
      </c>
    </row>
    <row r="191" spans="1:1" x14ac:dyDescent="0.35">
      <c r="A191" t="s">
        <v>856</v>
      </c>
    </row>
    <row r="192" spans="1:1" x14ac:dyDescent="0.35">
      <c r="A192" t="s">
        <v>857</v>
      </c>
    </row>
    <row r="193" spans="1:1" x14ac:dyDescent="0.35">
      <c r="A193" t="s">
        <v>858</v>
      </c>
    </row>
    <row r="194" spans="1:1" x14ac:dyDescent="0.35">
      <c r="A194" t="s">
        <v>859</v>
      </c>
    </row>
    <row r="195" spans="1:1" x14ac:dyDescent="0.35">
      <c r="A195" t="s">
        <v>860</v>
      </c>
    </row>
    <row r="196" spans="1:1" x14ac:dyDescent="0.35">
      <c r="A196" t="s">
        <v>861</v>
      </c>
    </row>
    <row r="197" spans="1:1" x14ac:dyDescent="0.35">
      <c r="A197" t="s">
        <v>862</v>
      </c>
    </row>
    <row r="198" spans="1:1" x14ac:dyDescent="0.35">
      <c r="A198" t="s">
        <v>863</v>
      </c>
    </row>
    <row r="199" spans="1:1" x14ac:dyDescent="0.35">
      <c r="A199" t="s">
        <v>864</v>
      </c>
    </row>
    <row r="200" spans="1:1" x14ac:dyDescent="0.35">
      <c r="A200" t="s">
        <v>865</v>
      </c>
    </row>
    <row r="201" spans="1:1" x14ac:dyDescent="0.35">
      <c r="A201" t="s">
        <v>866</v>
      </c>
    </row>
    <row r="202" spans="1:1" x14ac:dyDescent="0.35">
      <c r="A202" t="s">
        <v>867</v>
      </c>
    </row>
    <row r="203" spans="1:1" x14ac:dyDescent="0.35">
      <c r="A203" t="s">
        <v>868</v>
      </c>
    </row>
    <row r="204" spans="1:1" x14ac:dyDescent="0.35">
      <c r="A204" t="s">
        <v>869</v>
      </c>
    </row>
    <row r="205" spans="1:1" x14ac:dyDescent="0.35">
      <c r="A205" t="s">
        <v>870</v>
      </c>
    </row>
    <row r="206" spans="1:1" x14ac:dyDescent="0.35">
      <c r="A206" t="s">
        <v>871</v>
      </c>
    </row>
    <row r="207" spans="1:1" x14ac:dyDescent="0.35">
      <c r="A207" t="s">
        <v>872</v>
      </c>
    </row>
    <row r="208" spans="1:1" x14ac:dyDescent="0.35">
      <c r="A208" t="s">
        <v>873</v>
      </c>
    </row>
    <row r="209" spans="1:1" x14ac:dyDescent="0.35">
      <c r="A209" t="s">
        <v>874</v>
      </c>
    </row>
    <row r="210" spans="1:1" x14ac:dyDescent="0.35">
      <c r="A210" t="s">
        <v>875</v>
      </c>
    </row>
    <row r="211" spans="1:1" x14ac:dyDescent="0.35">
      <c r="A211" t="s">
        <v>876</v>
      </c>
    </row>
    <row r="212" spans="1:1" x14ac:dyDescent="0.35">
      <c r="A212" t="s">
        <v>877</v>
      </c>
    </row>
    <row r="213" spans="1:1" x14ac:dyDescent="0.35">
      <c r="A213" t="s">
        <v>878</v>
      </c>
    </row>
    <row r="214" spans="1:1" x14ac:dyDescent="0.35">
      <c r="A214" t="s">
        <v>879</v>
      </c>
    </row>
    <row r="215" spans="1:1" x14ac:dyDescent="0.35">
      <c r="A215" t="s">
        <v>880</v>
      </c>
    </row>
    <row r="216" spans="1:1" x14ac:dyDescent="0.35">
      <c r="A216" t="s">
        <v>881</v>
      </c>
    </row>
    <row r="217" spans="1:1" x14ac:dyDescent="0.35">
      <c r="A217" t="s">
        <v>882</v>
      </c>
    </row>
    <row r="218" spans="1:1" x14ac:dyDescent="0.35">
      <c r="A218" t="s">
        <v>883</v>
      </c>
    </row>
    <row r="219" spans="1:1" x14ac:dyDescent="0.35">
      <c r="A219" t="s">
        <v>884</v>
      </c>
    </row>
    <row r="220" spans="1:1" x14ac:dyDescent="0.35">
      <c r="A220" t="s">
        <v>885</v>
      </c>
    </row>
    <row r="221" spans="1:1" x14ac:dyDescent="0.35">
      <c r="A221" t="s">
        <v>886</v>
      </c>
    </row>
    <row r="222" spans="1:1" x14ac:dyDescent="0.35">
      <c r="A222" t="s">
        <v>887</v>
      </c>
    </row>
    <row r="223" spans="1:1" x14ac:dyDescent="0.35">
      <c r="A223" t="s">
        <v>888</v>
      </c>
    </row>
    <row r="224" spans="1:1" x14ac:dyDescent="0.35">
      <c r="A224" t="s">
        <v>889</v>
      </c>
    </row>
    <row r="225" spans="1:1" x14ac:dyDescent="0.35">
      <c r="A225" t="s">
        <v>890</v>
      </c>
    </row>
    <row r="226" spans="1:1" x14ac:dyDescent="0.35">
      <c r="A226" t="s">
        <v>891</v>
      </c>
    </row>
    <row r="227" spans="1:1" x14ac:dyDescent="0.35">
      <c r="A227" t="s">
        <v>892</v>
      </c>
    </row>
    <row r="228" spans="1:1" x14ac:dyDescent="0.35">
      <c r="A228" t="s">
        <v>893</v>
      </c>
    </row>
    <row r="229" spans="1:1" x14ac:dyDescent="0.35">
      <c r="A229" t="s">
        <v>894</v>
      </c>
    </row>
    <row r="230" spans="1:1" x14ac:dyDescent="0.35">
      <c r="A230" t="s">
        <v>895</v>
      </c>
    </row>
    <row r="231" spans="1:1" x14ac:dyDescent="0.35">
      <c r="A231" t="s">
        <v>896</v>
      </c>
    </row>
    <row r="232" spans="1:1" x14ac:dyDescent="0.35">
      <c r="A232" t="s">
        <v>897</v>
      </c>
    </row>
    <row r="233" spans="1:1" x14ac:dyDescent="0.35">
      <c r="A233" t="s">
        <v>898</v>
      </c>
    </row>
    <row r="234" spans="1:1" x14ac:dyDescent="0.35">
      <c r="A234" t="s">
        <v>899</v>
      </c>
    </row>
    <row r="235" spans="1:1" x14ac:dyDescent="0.35">
      <c r="A235" t="s">
        <v>900</v>
      </c>
    </row>
    <row r="236" spans="1:1" x14ac:dyDescent="0.35">
      <c r="A236" t="s">
        <v>901</v>
      </c>
    </row>
    <row r="237" spans="1:1" x14ac:dyDescent="0.35">
      <c r="A237" t="s">
        <v>902</v>
      </c>
    </row>
    <row r="238" spans="1:1" x14ac:dyDescent="0.35">
      <c r="A238" t="s">
        <v>903</v>
      </c>
    </row>
    <row r="239" spans="1:1" x14ac:dyDescent="0.35">
      <c r="A239" t="s">
        <v>904</v>
      </c>
    </row>
    <row r="240" spans="1:1" x14ac:dyDescent="0.35">
      <c r="A240" t="s">
        <v>905</v>
      </c>
    </row>
    <row r="241" spans="1:1" x14ac:dyDescent="0.35">
      <c r="A241" t="s">
        <v>906</v>
      </c>
    </row>
    <row r="242" spans="1:1" x14ac:dyDescent="0.35">
      <c r="A242" t="s">
        <v>907</v>
      </c>
    </row>
    <row r="243" spans="1:1" x14ac:dyDescent="0.35">
      <c r="A243" t="s">
        <v>908</v>
      </c>
    </row>
    <row r="244" spans="1:1" x14ac:dyDescent="0.35">
      <c r="A244" t="s">
        <v>909</v>
      </c>
    </row>
    <row r="245" spans="1:1" x14ac:dyDescent="0.35">
      <c r="A245" t="s">
        <v>910</v>
      </c>
    </row>
    <row r="246" spans="1:1" x14ac:dyDescent="0.35">
      <c r="A246" t="s">
        <v>911</v>
      </c>
    </row>
    <row r="247" spans="1:1" x14ac:dyDescent="0.35">
      <c r="A247" t="s">
        <v>912</v>
      </c>
    </row>
    <row r="248" spans="1:1" x14ac:dyDescent="0.35">
      <c r="A248" t="s">
        <v>913</v>
      </c>
    </row>
    <row r="249" spans="1:1" x14ac:dyDescent="0.35">
      <c r="A249" t="s">
        <v>914</v>
      </c>
    </row>
    <row r="250" spans="1:1" x14ac:dyDescent="0.35">
      <c r="A250" t="s">
        <v>915</v>
      </c>
    </row>
    <row r="251" spans="1:1" x14ac:dyDescent="0.35">
      <c r="A251" t="s">
        <v>916</v>
      </c>
    </row>
    <row r="252" spans="1:1" x14ac:dyDescent="0.35">
      <c r="A252" t="s">
        <v>917</v>
      </c>
    </row>
    <row r="253" spans="1:1" x14ac:dyDescent="0.35">
      <c r="A253" t="s">
        <v>918</v>
      </c>
    </row>
    <row r="254" spans="1:1" x14ac:dyDescent="0.35">
      <c r="A254" t="s">
        <v>919</v>
      </c>
    </row>
    <row r="255" spans="1:1" x14ac:dyDescent="0.35">
      <c r="A255" t="s">
        <v>920</v>
      </c>
    </row>
    <row r="256" spans="1:1" x14ac:dyDescent="0.35">
      <c r="A256" t="s">
        <v>921</v>
      </c>
    </row>
    <row r="257" spans="1:1" x14ac:dyDescent="0.35">
      <c r="A257" t="s">
        <v>922</v>
      </c>
    </row>
    <row r="258" spans="1:1" x14ac:dyDescent="0.35">
      <c r="A258" t="s">
        <v>923</v>
      </c>
    </row>
    <row r="259" spans="1:1" x14ac:dyDescent="0.35">
      <c r="A259" t="s">
        <v>924</v>
      </c>
    </row>
    <row r="260" spans="1:1" x14ac:dyDescent="0.35">
      <c r="A260" t="s">
        <v>925</v>
      </c>
    </row>
    <row r="261" spans="1:1" x14ac:dyDescent="0.35">
      <c r="A261" t="s">
        <v>926</v>
      </c>
    </row>
    <row r="262" spans="1:1" x14ac:dyDescent="0.35">
      <c r="A262" t="s">
        <v>927</v>
      </c>
    </row>
    <row r="263" spans="1:1" x14ac:dyDescent="0.35">
      <c r="A263" t="s">
        <v>928</v>
      </c>
    </row>
    <row r="264" spans="1:1" x14ac:dyDescent="0.35">
      <c r="A264" t="s">
        <v>929</v>
      </c>
    </row>
    <row r="265" spans="1:1" x14ac:dyDescent="0.35">
      <c r="A265" t="s">
        <v>930</v>
      </c>
    </row>
    <row r="266" spans="1:1" x14ac:dyDescent="0.35">
      <c r="A266" t="s">
        <v>931</v>
      </c>
    </row>
    <row r="267" spans="1:1" x14ac:dyDescent="0.35">
      <c r="A267" t="s">
        <v>932</v>
      </c>
    </row>
    <row r="268" spans="1:1" x14ac:dyDescent="0.35">
      <c r="A268" t="s">
        <v>933</v>
      </c>
    </row>
    <row r="269" spans="1:1" x14ac:dyDescent="0.35">
      <c r="A269" t="s">
        <v>934</v>
      </c>
    </row>
    <row r="270" spans="1:1" x14ac:dyDescent="0.35">
      <c r="A270" t="s">
        <v>935</v>
      </c>
    </row>
    <row r="271" spans="1:1" x14ac:dyDescent="0.35">
      <c r="A271" t="s">
        <v>936</v>
      </c>
    </row>
    <row r="272" spans="1:1" x14ac:dyDescent="0.35">
      <c r="A272" t="s">
        <v>937</v>
      </c>
    </row>
    <row r="273" spans="1:1" x14ac:dyDescent="0.35">
      <c r="A273" t="s">
        <v>938</v>
      </c>
    </row>
    <row r="274" spans="1:1" x14ac:dyDescent="0.35">
      <c r="A274" t="s">
        <v>939</v>
      </c>
    </row>
    <row r="275" spans="1:1" x14ac:dyDescent="0.35">
      <c r="A275" t="s">
        <v>940</v>
      </c>
    </row>
    <row r="276" spans="1:1" x14ac:dyDescent="0.35">
      <c r="A276" t="s">
        <v>941</v>
      </c>
    </row>
    <row r="277" spans="1:1" x14ac:dyDescent="0.35">
      <c r="A277" t="s">
        <v>942</v>
      </c>
    </row>
    <row r="278" spans="1:1" x14ac:dyDescent="0.35">
      <c r="A278" t="s">
        <v>943</v>
      </c>
    </row>
    <row r="279" spans="1:1" x14ac:dyDescent="0.35">
      <c r="A279" t="s">
        <v>944</v>
      </c>
    </row>
    <row r="280" spans="1:1" x14ac:dyDescent="0.35">
      <c r="A280" t="s">
        <v>945</v>
      </c>
    </row>
    <row r="281" spans="1:1" x14ac:dyDescent="0.35">
      <c r="A281" t="s">
        <v>946</v>
      </c>
    </row>
    <row r="282" spans="1:1" x14ac:dyDescent="0.35">
      <c r="A282" t="s">
        <v>947</v>
      </c>
    </row>
    <row r="283" spans="1:1" x14ac:dyDescent="0.35">
      <c r="A283" t="s">
        <v>948</v>
      </c>
    </row>
    <row r="284" spans="1:1" x14ac:dyDescent="0.35">
      <c r="A284" t="s">
        <v>949</v>
      </c>
    </row>
    <row r="285" spans="1:1" x14ac:dyDescent="0.35">
      <c r="A285" t="s">
        <v>950</v>
      </c>
    </row>
    <row r="286" spans="1:1" x14ac:dyDescent="0.35">
      <c r="A286" t="s">
        <v>951</v>
      </c>
    </row>
    <row r="287" spans="1:1" x14ac:dyDescent="0.35">
      <c r="A287" t="s">
        <v>952</v>
      </c>
    </row>
    <row r="288" spans="1:1" x14ac:dyDescent="0.35">
      <c r="A288" t="s">
        <v>953</v>
      </c>
    </row>
    <row r="289" spans="1:1" x14ac:dyDescent="0.35">
      <c r="A289" t="s">
        <v>954</v>
      </c>
    </row>
    <row r="290" spans="1:1" x14ac:dyDescent="0.35">
      <c r="A290" t="s">
        <v>955</v>
      </c>
    </row>
    <row r="291" spans="1:1" x14ac:dyDescent="0.35">
      <c r="A291" t="s">
        <v>956</v>
      </c>
    </row>
    <row r="292" spans="1:1" x14ac:dyDescent="0.35">
      <c r="A292" t="s">
        <v>957</v>
      </c>
    </row>
    <row r="293" spans="1:1" x14ac:dyDescent="0.35">
      <c r="A293" t="s">
        <v>958</v>
      </c>
    </row>
    <row r="294" spans="1:1" x14ac:dyDescent="0.35">
      <c r="A294" t="s">
        <v>959</v>
      </c>
    </row>
    <row r="295" spans="1:1" x14ac:dyDescent="0.35">
      <c r="A295" t="s">
        <v>960</v>
      </c>
    </row>
    <row r="296" spans="1:1" x14ac:dyDescent="0.35">
      <c r="A296" t="s">
        <v>961</v>
      </c>
    </row>
    <row r="297" spans="1:1" x14ac:dyDescent="0.35">
      <c r="A297" t="s">
        <v>962</v>
      </c>
    </row>
    <row r="298" spans="1:1" x14ac:dyDescent="0.35">
      <c r="A298" t="s">
        <v>963</v>
      </c>
    </row>
    <row r="299" spans="1:1" x14ac:dyDescent="0.35">
      <c r="A299" t="s">
        <v>964</v>
      </c>
    </row>
    <row r="300" spans="1:1" x14ac:dyDescent="0.35">
      <c r="A300" t="s">
        <v>965</v>
      </c>
    </row>
    <row r="301" spans="1:1" x14ac:dyDescent="0.35">
      <c r="A301" t="s">
        <v>966</v>
      </c>
    </row>
    <row r="302" spans="1:1" x14ac:dyDescent="0.35">
      <c r="A302" t="s">
        <v>967</v>
      </c>
    </row>
    <row r="303" spans="1:1" x14ac:dyDescent="0.35">
      <c r="A303" t="s">
        <v>968</v>
      </c>
    </row>
    <row r="304" spans="1:1" x14ac:dyDescent="0.35">
      <c r="A304" t="s">
        <v>969</v>
      </c>
    </row>
    <row r="305" spans="1:1" x14ac:dyDescent="0.35">
      <c r="A305" t="s">
        <v>970</v>
      </c>
    </row>
    <row r="306" spans="1:1" x14ac:dyDescent="0.35">
      <c r="A306" t="s">
        <v>971</v>
      </c>
    </row>
    <row r="307" spans="1:1" x14ac:dyDescent="0.35">
      <c r="A307" t="s">
        <v>972</v>
      </c>
    </row>
    <row r="308" spans="1:1" x14ac:dyDescent="0.35">
      <c r="A308" t="s">
        <v>973</v>
      </c>
    </row>
    <row r="309" spans="1:1" x14ac:dyDescent="0.35">
      <c r="A309" t="s">
        <v>974</v>
      </c>
    </row>
    <row r="310" spans="1:1" x14ac:dyDescent="0.35">
      <c r="A310" t="s">
        <v>975</v>
      </c>
    </row>
    <row r="311" spans="1:1" x14ac:dyDescent="0.35">
      <c r="A311" t="s">
        <v>976</v>
      </c>
    </row>
    <row r="312" spans="1:1" x14ac:dyDescent="0.35">
      <c r="A312" t="s">
        <v>977</v>
      </c>
    </row>
    <row r="313" spans="1:1" x14ac:dyDescent="0.35">
      <c r="A313" t="s">
        <v>978</v>
      </c>
    </row>
    <row r="314" spans="1:1" x14ac:dyDescent="0.35">
      <c r="A314" t="s">
        <v>979</v>
      </c>
    </row>
    <row r="315" spans="1:1" x14ac:dyDescent="0.35">
      <c r="A315" t="s">
        <v>980</v>
      </c>
    </row>
    <row r="316" spans="1:1" x14ac:dyDescent="0.35">
      <c r="A316" t="s">
        <v>981</v>
      </c>
    </row>
    <row r="317" spans="1:1" x14ac:dyDescent="0.35">
      <c r="A317" t="s">
        <v>982</v>
      </c>
    </row>
    <row r="318" spans="1:1" x14ac:dyDescent="0.35">
      <c r="A318" t="s">
        <v>983</v>
      </c>
    </row>
    <row r="319" spans="1:1" x14ac:dyDescent="0.35">
      <c r="A319" t="s">
        <v>984</v>
      </c>
    </row>
    <row r="320" spans="1:1" x14ac:dyDescent="0.35">
      <c r="A320" t="s">
        <v>985</v>
      </c>
    </row>
    <row r="321" spans="1:1" x14ac:dyDescent="0.35">
      <c r="A321" t="s">
        <v>986</v>
      </c>
    </row>
    <row r="322" spans="1:1" x14ac:dyDescent="0.35">
      <c r="A322" t="s">
        <v>987</v>
      </c>
    </row>
    <row r="323" spans="1:1" x14ac:dyDescent="0.35">
      <c r="A323" t="s">
        <v>988</v>
      </c>
    </row>
    <row r="324" spans="1:1" x14ac:dyDescent="0.35">
      <c r="A324" t="s">
        <v>989</v>
      </c>
    </row>
    <row r="325" spans="1:1" x14ac:dyDescent="0.35">
      <c r="A325" t="s">
        <v>990</v>
      </c>
    </row>
    <row r="326" spans="1:1" x14ac:dyDescent="0.35">
      <c r="A326" t="s">
        <v>991</v>
      </c>
    </row>
    <row r="327" spans="1:1" x14ac:dyDescent="0.35">
      <c r="A327" t="s">
        <v>992</v>
      </c>
    </row>
    <row r="328" spans="1:1" x14ac:dyDescent="0.35">
      <c r="A328" t="s">
        <v>993</v>
      </c>
    </row>
    <row r="329" spans="1:1" x14ac:dyDescent="0.35">
      <c r="A329" t="s">
        <v>994</v>
      </c>
    </row>
    <row r="330" spans="1:1" x14ac:dyDescent="0.35">
      <c r="A330" t="s">
        <v>995</v>
      </c>
    </row>
    <row r="331" spans="1:1" x14ac:dyDescent="0.35">
      <c r="A331" t="s">
        <v>996</v>
      </c>
    </row>
    <row r="332" spans="1:1" x14ac:dyDescent="0.35">
      <c r="A332" t="s">
        <v>997</v>
      </c>
    </row>
    <row r="333" spans="1:1" x14ac:dyDescent="0.35">
      <c r="A333" t="s">
        <v>998</v>
      </c>
    </row>
    <row r="334" spans="1:1" x14ac:dyDescent="0.35">
      <c r="A334" t="s">
        <v>999</v>
      </c>
    </row>
    <row r="335" spans="1:1" x14ac:dyDescent="0.35">
      <c r="A335" t="s">
        <v>1000</v>
      </c>
    </row>
    <row r="336" spans="1:1" x14ac:dyDescent="0.35">
      <c r="A336" t="s">
        <v>1001</v>
      </c>
    </row>
    <row r="337" spans="1:1" x14ac:dyDescent="0.35">
      <c r="A337" t="s">
        <v>1002</v>
      </c>
    </row>
    <row r="338" spans="1:1" x14ac:dyDescent="0.35">
      <c r="A338" t="s">
        <v>1003</v>
      </c>
    </row>
    <row r="339" spans="1:1" x14ac:dyDescent="0.35">
      <c r="A339" t="s">
        <v>1004</v>
      </c>
    </row>
    <row r="340" spans="1:1" x14ac:dyDescent="0.35">
      <c r="A340" t="s">
        <v>1005</v>
      </c>
    </row>
    <row r="341" spans="1:1" x14ac:dyDescent="0.35">
      <c r="A341" t="s">
        <v>1006</v>
      </c>
    </row>
    <row r="342" spans="1:1" x14ac:dyDescent="0.35">
      <c r="A342" t="s">
        <v>1007</v>
      </c>
    </row>
    <row r="343" spans="1:1" x14ac:dyDescent="0.35">
      <c r="A343" t="s">
        <v>1008</v>
      </c>
    </row>
    <row r="344" spans="1:1" x14ac:dyDescent="0.35">
      <c r="A344" t="s">
        <v>1009</v>
      </c>
    </row>
    <row r="345" spans="1:1" x14ac:dyDescent="0.35">
      <c r="A345" t="s">
        <v>1010</v>
      </c>
    </row>
    <row r="346" spans="1:1" x14ac:dyDescent="0.35">
      <c r="A346" t="s">
        <v>1011</v>
      </c>
    </row>
    <row r="347" spans="1:1" x14ac:dyDescent="0.35">
      <c r="A347" t="s">
        <v>1012</v>
      </c>
    </row>
    <row r="348" spans="1:1" x14ac:dyDescent="0.35">
      <c r="A348" t="s">
        <v>1013</v>
      </c>
    </row>
    <row r="349" spans="1:1" x14ac:dyDescent="0.35">
      <c r="A349" t="s">
        <v>1014</v>
      </c>
    </row>
    <row r="350" spans="1:1" x14ac:dyDescent="0.35">
      <c r="A350" t="s">
        <v>1015</v>
      </c>
    </row>
    <row r="351" spans="1:1" x14ac:dyDescent="0.35">
      <c r="A351" t="s">
        <v>1016</v>
      </c>
    </row>
    <row r="352" spans="1:1" x14ac:dyDescent="0.35">
      <c r="A352" t="s">
        <v>1017</v>
      </c>
    </row>
    <row r="353" spans="1:1" x14ac:dyDescent="0.35">
      <c r="A353" t="s">
        <v>1018</v>
      </c>
    </row>
    <row r="354" spans="1:1" x14ac:dyDescent="0.35">
      <c r="A354" t="s">
        <v>1019</v>
      </c>
    </row>
    <row r="355" spans="1:1" x14ac:dyDescent="0.35">
      <c r="A355" t="s">
        <v>1020</v>
      </c>
    </row>
    <row r="356" spans="1:1" x14ac:dyDescent="0.35">
      <c r="A356" t="s">
        <v>1021</v>
      </c>
    </row>
    <row r="357" spans="1:1" x14ac:dyDescent="0.35">
      <c r="A357" t="s">
        <v>1022</v>
      </c>
    </row>
    <row r="358" spans="1:1" x14ac:dyDescent="0.35">
      <c r="A358" t="s">
        <v>1023</v>
      </c>
    </row>
    <row r="359" spans="1:1" x14ac:dyDescent="0.35">
      <c r="A359" t="s">
        <v>1024</v>
      </c>
    </row>
    <row r="360" spans="1:1" x14ac:dyDescent="0.35">
      <c r="A360" t="s">
        <v>1025</v>
      </c>
    </row>
    <row r="361" spans="1:1" x14ac:dyDescent="0.35">
      <c r="A361" t="s">
        <v>1026</v>
      </c>
    </row>
    <row r="362" spans="1:1" x14ac:dyDescent="0.35">
      <c r="A362" t="s">
        <v>1027</v>
      </c>
    </row>
    <row r="363" spans="1:1" x14ac:dyDescent="0.35">
      <c r="A363" t="s">
        <v>1028</v>
      </c>
    </row>
    <row r="364" spans="1:1" x14ac:dyDescent="0.35">
      <c r="A364" t="s">
        <v>1029</v>
      </c>
    </row>
    <row r="365" spans="1:1" x14ac:dyDescent="0.35">
      <c r="A365" t="s">
        <v>1030</v>
      </c>
    </row>
    <row r="366" spans="1:1" x14ac:dyDescent="0.35">
      <c r="A366" t="s">
        <v>1031</v>
      </c>
    </row>
    <row r="367" spans="1:1" x14ac:dyDescent="0.35">
      <c r="A367" t="s">
        <v>1032</v>
      </c>
    </row>
    <row r="368" spans="1:1" x14ac:dyDescent="0.35">
      <c r="A368" t="s">
        <v>1033</v>
      </c>
    </row>
    <row r="369" spans="1:1" x14ac:dyDescent="0.35">
      <c r="A369" t="s">
        <v>1034</v>
      </c>
    </row>
    <row r="370" spans="1:1" x14ac:dyDescent="0.35">
      <c r="A370" t="s">
        <v>1035</v>
      </c>
    </row>
    <row r="371" spans="1:1" x14ac:dyDescent="0.35">
      <c r="A371" t="s">
        <v>1036</v>
      </c>
    </row>
    <row r="372" spans="1:1" x14ac:dyDescent="0.35">
      <c r="A372" t="s">
        <v>1037</v>
      </c>
    </row>
    <row r="373" spans="1:1" x14ac:dyDescent="0.35">
      <c r="A373" t="s">
        <v>1038</v>
      </c>
    </row>
    <row r="374" spans="1:1" x14ac:dyDescent="0.35">
      <c r="A374" t="s">
        <v>1039</v>
      </c>
    </row>
    <row r="375" spans="1:1" x14ac:dyDescent="0.35">
      <c r="A375" t="s">
        <v>1040</v>
      </c>
    </row>
    <row r="376" spans="1:1" x14ac:dyDescent="0.35">
      <c r="A376" t="s">
        <v>1041</v>
      </c>
    </row>
    <row r="377" spans="1:1" x14ac:dyDescent="0.35">
      <c r="A377" t="s">
        <v>1042</v>
      </c>
    </row>
    <row r="378" spans="1:1" x14ac:dyDescent="0.35">
      <c r="A378" t="s">
        <v>1043</v>
      </c>
    </row>
    <row r="379" spans="1:1" x14ac:dyDescent="0.35">
      <c r="A379" t="s">
        <v>1044</v>
      </c>
    </row>
    <row r="380" spans="1:1" x14ac:dyDescent="0.35">
      <c r="A380" t="s">
        <v>1045</v>
      </c>
    </row>
    <row r="381" spans="1:1" x14ac:dyDescent="0.35">
      <c r="A381" t="s">
        <v>1046</v>
      </c>
    </row>
    <row r="382" spans="1:1" x14ac:dyDescent="0.35">
      <c r="A382" t="s">
        <v>1047</v>
      </c>
    </row>
    <row r="383" spans="1:1" x14ac:dyDescent="0.35">
      <c r="A383" t="s">
        <v>1048</v>
      </c>
    </row>
    <row r="384" spans="1:1" x14ac:dyDescent="0.35">
      <c r="A384" t="s">
        <v>1049</v>
      </c>
    </row>
    <row r="385" spans="1:1" x14ac:dyDescent="0.35">
      <c r="A385" t="s">
        <v>1050</v>
      </c>
    </row>
    <row r="386" spans="1:1" x14ac:dyDescent="0.35">
      <c r="A386" t="s">
        <v>1051</v>
      </c>
    </row>
    <row r="387" spans="1:1" x14ac:dyDescent="0.35">
      <c r="A387" t="s">
        <v>1052</v>
      </c>
    </row>
    <row r="388" spans="1:1" x14ac:dyDescent="0.35">
      <c r="A388" t="s">
        <v>1053</v>
      </c>
    </row>
    <row r="389" spans="1:1" x14ac:dyDescent="0.35">
      <c r="A389" t="s">
        <v>1054</v>
      </c>
    </row>
    <row r="390" spans="1:1" x14ac:dyDescent="0.35">
      <c r="A390" t="s">
        <v>1055</v>
      </c>
    </row>
    <row r="391" spans="1:1" x14ac:dyDescent="0.35">
      <c r="A391" t="s">
        <v>1056</v>
      </c>
    </row>
    <row r="392" spans="1:1" x14ac:dyDescent="0.35">
      <c r="A392" t="s">
        <v>1057</v>
      </c>
    </row>
    <row r="393" spans="1:1" x14ac:dyDescent="0.35">
      <c r="A393" t="s">
        <v>1058</v>
      </c>
    </row>
    <row r="394" spans="1:1" x14ac:dyDescent="0.35">
      <c r="A394" t="s">
        <v>1059</v>
      </c>
    </row>
    <row r="395" spans="1:1" x14ac:dyDescent="0.35">
      <c r="A395" t="s">
        <v>1060</v>
      </c>
    </row>
    <row r="396" spans="1:1" x14ac:dyDescent="0.35">
      <c r="A396" t="s">
        <v>1061</v>
      </c>
    </row>
    <row r="397" spans="1:1" x14ac:dyDescent="0.35">
      <c r="A397" t="s">
        <v>1062</v>
      </c>
    </row>
    <row r="398" spans="1:1" x14ac:dyDescent="0.35">
      <c r="A398" t="s">
        <v>1063</v>
      </c>
    </row>
    <row r="399" spans="1:1" x14ac:dyDescent="0.35">
      <c r="A399" t="s">
        <v>1064</v>
      </c>
    </row>
    <row r="400" spans="1:1" x14ac:dyDescent="0.35">
      <c r="A400" t="s">
        <v>1065</v>
      </c>
    </row>
    <row r="401" spans="1:1" x14ac:dyDescent="0.35">
      <c r="A401" t="s">
        <v>1066</v>
      </c>
    </row>
    <row r="402" spans="1:1" x14ac:dyDescent="0.35">
      <c r="A402" t="s">
        <v>1067</v>
      </c>
    </row>
    <row r="403" spans="1:1" x14ac:dyDescent="0.35">
      <c r="A403" t="s">
        <v>1068</v>
      </c>
    </row>
    <row r="404" spans="1:1" x14ac:dyDescent="0.35">
      <c r="A404" t="s">
        <v>1069</v>
      </c>
    </row>
    <row r="405" spans="1:1" x14ac:dyDescent="0.35">
      <c r="A405" t="s">
        <v>1070</v>
      </c>
    </row>
    <row r="406" spans="1:1" x14ac:dyDescent="0.35">
      <c r="A406" t="s">
        <v>1071</v>
      </c>
    </row>
    <row r="407" spans="1:1" x14ac:dyDescent="0.35">
      <c r="A407" t="s">
        <v>1072</v>
      </c>
    </row>
    <row r="408" spans="1:1" x14ac:dyDescent="0.35">
      <c r="A408" t="s">
        <v>1073</v>
      </c>
    </row>
    <row r="409" spans="1:1" x14ac:dyDescent="0.35">
      <c r="A409" t="s">
        <v>1074</v>
      </c>
    </row>
    <row r="410" spans="1:1" x14ac:dyDescent="0.35">
      <c r="A410" t="s">
        <v>1075</v>
      </c>
    </row>
    <row r="411" spans="1:1" x14ac:dyDescent="0.35">
      <c r="A411" t="s">
        <v>1076</v>
      </c>
    </row>
    <row r="412" spans="1:1" x14ac:dyDescent="0.35">
      <c r="A412" t="s">
        <v>1077</v>
      </c>
    </row>
    <row r="413" spans="1:1" x14ac:dyDescent="0.35">
      <c r="A413" t="s">
        <v>1078</v>
      </c>
    </row>
    <row r="414" spans="1:1" x14ac:dyDescent="0.35">
      <c r="A414" t="s">
        <v>1079</v>
      </c>
    </row>
    <row r="415" spans="1:1" x14ac:dyDescent="0.35">
      <c r="A415" t="s">
        <v>1080</v>
      </c>
    </row>
    <row r="416" spans="1:1" x14ac:dyDescent="0.35">
      <c r="A416" t="s">
        <v>1081</v>
      </c>
    </row>
    <row r="417" spans="1:1" x14ac:dyDescent="0.35">
      <c r="A417" t="s">
        <v>1082</v>
      </c>
    </row>
    <row r="418" spans="1:1" x14ac:dyDescent="0.35">
      <c r="A418" t="s">
        <v>1083</v>
      </c>
    </row>
    <row r="419" spans="1:1" x14ac:dyDescent="0.35">
      <c r="A419" t="s">
        <v>1084</v>
      </c>
    </row>
    <row r="420" spans="1:1" x14ac:dyDescent="0.35">
      <c r="A420" t="s">
        <v>1085</v>
      </c>
    </row>
    <row r="421" spans="1:1" x14ac:dyDescent="0.35">
      <c r="A421" t="s">
        <v>1086</v>
      </c>
    </row>
    <row r="422" spans="1:1" x14ac:dyDescent="0.35">
      <c r="A422" t="s">
        <v>1087</v>
      </c>
    </row>
    <row r="423" spans="1:1" x14ac:dyDescent="0.35">
      <c r="A423" t="s">
        <v>1088</v>
      </c>
    </row>
    <row r="424" spans="1:1" x14ac:dyDescent="0.35">
      <c r="A424" t="s">
        <v>1089</v>
      </c>
    </row>
    <row r="425" spans="1:1" x14ac:dyDescent="0.35">
      <c r="A425" t="s">
        <v>1090</v>
      </c>
    </row>
    <row r="426" spans="1:1" x14ac:dyDescent="0.35">
      <c r="A426" t="s">
        <v>1091</v>
      </c>
    </row>
    <row r="427" spans="1:1" x14ac:dyDescent="0.35">
      <c r="A427" t="s">
        <v>1092</v>
      </c>
    </row>
    <row r="428" spans="1:1" x14ac:dyDescent="0.35">
      <c r="A428" t="s">
        <v>1093</v>
      </c>
    </row>
    <row r="429" spans="1:1" x14ac:dyDescent="0.35">
      <c r="A429" t="s">
        <v>1094</v>
      </c>
    </row>
    <row r="430" spans="1:1" x14ac:dyDescent="0.35">
      <c r="A430" t="s">
        <v>1095</v>
      </c>
    </row>
    <row r="431" spans="1:1" x14ac:dyDescent="0.35">
      <c r="A431" t="s">
        <v>1096</v>
      </c>
    </row>
    <row r="432" spans="1:1" x14ac:dyDescent="0.35">
      <c r="A432" t="s">
        <v>1097</v>
      </c>
    </row>
    <row r="433" spans="1:1" x14ac:dyDescent="0.35">
      <c r="A433" t="s">
        <v>1098</v>
      </c>
    </row>
    <row r="434" spans="1:1" x14ac:dyDescent="0.35">
      <c r="A434" t="s">
        <v>1099</v>
      </c>
    </row>
    <row r="435" spans="1:1" x14ac:dyDescent="0.35">
      <c r="A435" t="s">
        <v>1100</v>
      </c>
    </row>
    <row r="436" spans="1:1" x14ac:dyDescent="0.35">
      <c r="A436" t="s">
        <v>1101</v>
      </c>
    </row>
    <row r="437" spans="1:1" x14ac:dyDescent="0.35">
      <c r="A437" t="s">
        <v>1102</v>
      </c>
    </row>
    <row r="438" spans="1:1" x14ac:dyDescent="0.35">
      <c r="A438" t="s">
        <v>1103</v>
      </c>
    </row>
    <row r="439" spans="1:1" x14ac:dyDescent="0.35">
      <c r="A439" t="s">
        <v>1104</v>
      </c>
    </row>
    <row r="440" spans="1:1" x14ac:dyDescent="0.35">
      <c r="A440" t="s">
        <v>1105</v>
      </c>
    </row>
    <row r="441" spans="1:1" x14ac:dyDescent="0.35">
      <c r="A441" t="s">
        <v>1106</v>
      </c>
    </row>
    <row r="442" spans="1:1" x14ac:dyDescent="0.35">
      <c r="A442" t="s">
        <v>1107</v>
      </c>
    </row>
    <row r="443" spans="1:1" x14ac:dyDescent="0.35">
      <c r="A443" t="s">
        <v>1108</v>
      </c>
    </row>
    <row r="444" spans="1:1" x14ac:dyDescent="0.35">
      <c r="A444" t="s">
        <v>1109</v>
      </c>
    </row>
    <row r="445" spans="1:1" x14ac:dyDescent="0.35">
      <c r="A445" t="s">
        <v>1110</v>
      </c>
    </row>
    <row r="446" spans="1:1" x14ac:dyDescent="0.35">
      <c r="A446" t="s">
        <v>1111</v>
      </c>
    </row>
    <row r="447" spans="1:1" x14ac:dyDescent="0.35">
      <c r="A447" t="s">
        <v>1112</v>
      </c>
    </row>
    <row r="448" spans="1:1" x14ac:dyDescent="0.35">
      <c r="A448" t="s">
        <v>1113</v>
      </c>
    </row>
    <row r="449" spans="1:1" x14ac:dyDescent="0.35">
      <c r="A449" t="s">
        <v>1114</v>
      </c>
    </row>
    <row r="450" spans="1:1" x14ac:dyDescent="0.35">
      <c r="A450" t="s">
        <v>1115</v>
      </c>
    </row>
    <row r="451" spans="1:1" x14ac:dyDescent="0.35">
      <c r="A451" t="s">
        <v>1116</v>
      </c>
    </row>
    <row r="452" spans="1:1" x14ac:dyDescent="0.35">
      <c r="A452" t="s">
        <v>1117</v>
      </c>
    </row>
    <row r="453" spans="1:1" x14ac:dyDescent="0.35">
      <c r="A453" t="s">
        <v>1118</v>
      </c>
    </row>
    <row r="454" spans="1:1" x14ac:dyDescent="0.35">
      <c r="A454" t="s">
        <v>1119</v>
      </c>
    </row>
    <row r="455" spans="1:1" x14ac:dyDescent="0.35">
      <c r="A455" t="s">
        <v>1120</v>
      </c>
    </row>
    <row r="456" spans="1:1" x14ac:dyDescent="0.35">
      <c r="A456" t="s">
        <v>1121</v>
      </c>
    </row>
    <row r="457" spans="1:1" x14ac:dyDescent="0.35">
      <c r="A457" t="s">
        <v>1122</v>
      </c>
    </row>
    <row r="458" spans="1:1" x14ac:dyDescent="0.35">
      <c r="A458" t="s">
        <v>1123</v>
      </c>
    </row>
    <row r="459" spans="1:1" x14ac:dyDescent="0.35">
      <c r="A459" t="s">
        <v>1124</v>
      </c>
    </row>
    <row r="460" spans="1:1" x14ac:dyDescent="0.35">
      <c r="A460" t="s">
        <v>1125</v>
      </c>
    </row>
    <row r="461" spans="1:1" x14ac:dyDescent="0.35">
      <c r="A461" t="s">
        <v>1126</v>
      </c>
    </row>
    <row r="462" spans="1:1" x14ac:dyDescent="0.35">
      <c r="A462" t="s">
        <v>1127</v>
      </c>
    </row>
    <row r="463" spans="1:1" x14ac:dyDescent="0.35">
      <c r="A463" t="s">
        <v>1128</v>
      </c>
    </row>
    <row r="464" spans="1:1" x14ac:dyDescent="0.35">
      <c r="A464" t="s">
        <v>1129</v>
      </c>
    </row>
    <row r="465" spans="1:1" x14ac:dyDescent="0.35">
      <c r="A465" t="s">
        <v>1130</v>
      </c>
    </row>
    <row r="466" spans="1:1" x14ac:dyDescent="0.35">
      <c r="A466" t="s">
        <v>1131</v>
      </c>
    </row>
    <row r="467" spans="1:1" x14ac:dyDescent="0.35">
      <c r="A467" t="s">
        <v>1132</v>
      </c>
    </row>
    <row r="468" spans="1:1" x14ac:dyDescent="0.35">
      <c r="A468" t="s">
        <v>1133</v>
      </c>
    </row>
    <row r="469" spans="1:1" x14ac:dyDescent="0.35">
      <c r="A469" t="s">
        <v>1134</v>
      </c>
    </row>
    <row r="470" spans="1:1" x14ac:dyDescent="0.35">
      <c r="A470" t="s">
        <v>1135</v>
      </c>
    </row>
    <row r="471" spans="1:1" x14ac:dyDescent="0.35">
      <c r="A471" t="s">
        <v>1136</v>
      </c>
    </row>
    <row r="472" spans="1:1" x14ac:dyDescent="0.35">
      <c r="A472" t="s">
        <v>1137</v>
      </c>
    </row>
    <row r="473" spans="1:1" x14ac:dyDescent="0.35">
      <c r="A473" t="s">
        <v>1138</v>
      </c>
    </row>
    <row r="474" spans="1:1" x14ac:dyDescent="0.35">
      <c r="A474" t="s">
        <v>1139</v>
      </c>
    </row>
    <row r="475" spans="1:1" x14ac:dyDescent="0.35">
      <c r="A475" t="s">
        <v>1140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8CCE4-4B83-4F0B-A00D-97EAE60A83BB}">
  <dimension ref="A1:E25"/>
  <sheetViews>
    <sheetView workbookViewId="0"/>
  </sheetViews>
  <sheetFormatPr defaultRowHeight="14.5" x14ac:dyDescent="0.35"/>
  <cols>
    <col min="1" max="1" width="8.90625" bestFit="1" customWidth="1"/>
    <col min="2" max="2" width="37.7265625" bestFit="1" customWidth="1"/>
    <col min="4" max="4" width="6.81640625" bestFit="1" customWidth="1"/>
    <col min="5" max="5" width="68.453125" bestFit="1" customWidth="1"/>
  </cols>
  <sheetData>
    <row r="1" spans="1:5" ht="15" customHeight="1" x14ac:dyDescent="0.35">
      <c r="A1" s="2" t="s">
        <v>411</v>
      </c>
      <c r="B1" s="2" t="s">
        <v>412</v>
      </c>
      <c r="D1" s="2" t="s">
        <v>361</v>
      </c>
      <c r="E1" s="2"/>
    </row>
    <row r="2" spans="1:5" x14ac:dyDescent="0.35">
      <c r="A2">
        <v>30400</v>
      </c>
      <c r="B2" t="s">
        <v>635</v>
      </c>
      <c r="D2">
        <v>304</v>
      </c>
      <c r="E2" t="s">
        <v>360</v>
      </c>
    </row>
    <row r="3" spans="1:5" x14ac:dyDescent="0.35">
      <c r="A3">
        <v>30401</v>
      </c>
      <c r="B3" t="s">
        <v>636</v>
      </c>
      <c r="D3">
        <v>304.01</v>
      </c>
      <c r="E3" t="s">
        <v>0</v>
      </c>
    </row>
    <row r="4" spans="1:5" x14ac:dyDescent="0.35">
      <c r="A4">
        <v>30402</v>
      </c>
      <c r="B4" t="s">
        <v>637</v>
      </c>
      <c r="D4">
        <v>304.02</v>
      </c>
      <c r="E4" t="s">
        <v>1</v>
      </c>
    </row>
    <row r="5" spans="1:5" x14ac:dyDescent="0.35">
      <c r="A5">
        <v>30403</v>
      </c>
      <c r="B5" t="s">
        <v>638</v>
      </c>
      <c r="D5">
        <v>304.02999999999997</v>
      </c>
      <c r="E5" t="s">
        <v>2</v>
      </c>
    </row>
    <row r="6" spans="1:5" x14ac:dyDescent="0.35">
      <c r="A6">
        <v>30470</v>
      </c>
      <c r="B6" t="s">
        <v>639</v>
      </c>
      <c r="D6">
        <v>304.7</v>
      </c>
      <c r="E6" t="s">
        <v>3</v>
      </c>
    </row>
    <row r="7" spans="1:5" x14ac:dyDescent="0.35">
      <c r="A7">
        <v>30471</v>
      </c>
      <c r="B7" t="s">
        <v>640</v>
      </c>
      <c r="D7">
        <v>304.70999999999998</v>
      </c>
      <c r="E7" t="s">
        <v>4</v>
      </c>
    </row>
    <row r="8" spans="1:5" x14ac:dyDescent="0.35">
      <c r="A8">
        <v>30472</v>
      </c>
      <c r="B8" t="s">
        <v>641</v>
      </c>
      <c r="D8">
        <v>304.72000000000003</v>
      </c>
      <c r="E8" t="s">
        <v>5</v>
      </c>
    </row>
    <row r="9" spans="1:5" x14ac:dyDescent="0.35">
      <c r="A9">
        <v>30473</v>
      </c>
      <c r="B9" t="s">
        <v>642</v>
      </c>
      <c r="D9">
        <v>304.73</v>
      </c>
      <c r="E9" t="s">
        <v>6</v>
      </c>
    </row>
    <row r="10" spans="1:5" x14ac:dyDescent="0.35">
      <c r="A10">
        <v>30550</v>
      </c>
      <c r="B10" t="s">
        <v>643</v>
      </c>
      <c r="D10">
        <v>305.5</v>
      </c>
      <c r="E10" t="s">
        <v>7</v>
      </c>
    </row>
    <row r="11" spans="1:5" x14ac:dyDescent="0.35">
      <c r="A11">
        <v>30551</v>
      </c>
      <c r="B11" t="s">
        <v>644</v>
      </c>
      <c r="D11">
        <v>305.51</v>
      </c>
      <c r="E11" t="s">
        <v>8</v>
      </c>
    </row>
    <row r="12" spans="1:5" x14ac:dyDescent="0.35">
      <c r="A12">
        <v>30552</v>
      </c>
      <c r="B12" t="s">
        <v>645</v>
      </c>
      <c r="D12">
        <v>305.52</v>
      </c>
      <c r="E12" t="s">
        <v>9</v>
      </c>
    </row>
    <row r="13" spans="1:5" x14ac:dyDescent="0.35">
      <c r="A13">
        <v>30553</v>
      </c>
      <c r="B13" t="s">
        <v>646</v>
      </c>
      <c r="D13">
        <v>305.52999999999997</v>
      </c>
      <c r="E13" t="s">
        <v>10</v>
      </c>
    </row>
    <row r="14" spans="1:5" x14ac:dyDescent="0.35">
      <c r="A14">
        <v>96500</v>
      </c>
      <c r="B14" t="s">
        <v>647</v>
      </c>
      <c r="D14">
        <v>965</v>
      </c>
      <c r="E14" t="s">
        <v>11</v>
      </c>
    </row>
    <row r="15" spans="1:5" x14ac:dyDescent="0.35">
      <c r="A15">
        <v>96501</v>
      </c>
      <c r="B15" t="s">
        <v>648</v>
      </c>
      <c r="D15">
        <v>965.01</v>
      </c>
      <c r="E15" t="s">
        <v>12</v>
      </c>
    </row>
    <row r="16" spans="1:5" x14ac:dyDescent="0.35">
      <c r="A16">
        <v>96502</v>
      </c>
      <c r="B16" t="s">
        <v>649</v>
      </c>
      <c r="D16">
        <v>965.02</v>
      </c>
      <c r="E16" t="s">
        <v>13</v>
      </c>
    </row>
    <row r="17" spans="1:5" x14ac:dyDescent="0.35">
      <c r="A17">
        <v>96509</v>
      </c>
      <c r="B17" t="s">
        <v>650</v>
      </c>
      <c r="D17">
        <v>965.09</v>
      </c>
      <c r="E17" t="s">
        <v>14</v>
      </c>
    </row>
    <row r="18" spans="1:5" x14ac:dyDescent="0.35">
      <c r="A18">
        <v>9701</v>
      </c>
      <c r="B18" t="s">
        <v>651</v>
      </c>
      <c r="D18">
        <v>970.1</v>
      </c>
      <c r="E18" t="s">
        <v>15</v>
      </c>
    </row>
    <row r="19" spans="1:5" x14ac:dyDescent="0.35">
      <c r="A19" t="s">
        <v>652</v>
      </c>
      <c r="B19" t="s">
        <v>653</v>
      </c>
      <c r="D19" t="s">
        <v>16</v>
      </c>
      <c r="E19" t="s">
        <v>17</v>
      </c>
    </row>
    <row r="20" spans="1:5" x14ac:dyDescent="0.35">
      <c r="A20" t="s">
        <v>654</v>
      </c>
      <c r="B20" t="s">
        <v>655</v>
      </c>
      <c r="D20" t="s">
        <v>18</v>
      </c>
      <c r="E20" t="s">
        <v>19</v>
      </c>
    </row>
    <row r="21" spans="1:5" x14ac:dyDescent="0.35">
      <c r="A21" t="s">
        <v>656</v>
      </c>
      <c r="B21" t="s">
        <v>657</v>
      </c>
      <c r="D21" t="s">
        <v>20</v>
      </c>
      <c r="E21" t="s">
        <v>21</v>
      </c>
    </row>
    <row r="22" spans="1:5" x14ac:dyDescent="0.35">
      <c r="A22" t="s">
        <v>658</v>
      </c>
      <c r="B22" t="s">
        <v>659</v>
      </c>
      <c r="D22" t="s">
        <v>22</v>
      </c>
      <c r="E22" t="s">
        <v>23</v>
      </c>
    </row>
    <row r="23" spans="1:5" x14ac:dyDescent="0.35">
      <c r="A23" t="s">
        <v>660</v>
      </c>
      <c r="B23" t="s">
        <v>661</v>
      </c>
      <c r="D23" t="s">
        <v>24</v>
      </c>
      <c r="E23" t="s">
        <v>25</v>
      </c>
    </row>
    <row r="24" spans="1:5" x14ac:dyDescent="0.35">
      <c r="A24" t="s">
        <v>662</v>
      </c>
      <c r="B24" t="s">
        <v>663</v>
      </c>
      <c r="D24" t="s">
        <v>26</v>
      </c>
      <c r="E24" t="s">
        <v>27</v>
      </c>
    </row>
    <row r="25" spans="1:5" x14ac:dyDescent="0.35">
      <c r="A25" t="s">
        <v>664</v>
      </c>
      <c r="B25" t="s">
        <v>665</v>
      </c>
      <c r="D25" t="s">
        <v>28</v>
      </c>
      <c r="E25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22106-A28A-4E09-BD6F-C15F57A1787C}">
  <dimension ref="A1:E114"/>
  <sheetViews>
    <sheetView topLeftCell="A93" workbookViewId="0">
      <selection activeCell="D2" sqref="D2:D112"/>
    </sheetView>
  </sheetViews>
  <sheetFormatPr defaultRowHeight="14.5" x14ac:dyDescent="0.35"/>
  <cols>
    <col min="1" max="1" width="8.90625" bestFit="1" customWidth="1"/>
    <col min="2" max="2" width="38.26953125" bestFit="1" customWidth="1"/>
    <col min="3" max="3" width="4.7265625" customWidth="1"/>
    <col min="4" max="4" width="8.6328125" bestFit="1" customWidth="1"/>
    <col min="5" max="5" width="72.36328125" bestFit="1" customWidth="1"/>
  </cols>
  <sheetData>
    <row r="1" spans="1:5" x14ac:dyDescent="0.35">
      <c r="A1" s="2" t="s">
        <v>411</v>
      </c>
      <c r="B1" s="2" t="s">
        <v>412</v>
      </c>
    </row>
    <row r="2" spans="1:5" x14ac:dyDescent="0.35">
      <c r="A2" t="s">
        <v>413</v>
      </c>
      <c r="B2" t="s">
        <v>414</v>
      </c>
      <c r="D2" t="s">
        <v>31</v>
      </c>
      <c r="E2" t="s">
        <v>32</v>
      </c>
    </row>
    <row r="3" spans="1:5" x14ac:dyDescent="0.35">
      <c r="A3" t="s">
        <v>415</v>
      </c>
      <c r="B3" t="s">
        <v>416</v>
      </c>
      <c r="D3" t="s">
        <v>33</v>
      </c>
      <c r="E3" t="s">
        <v>34</v>
      </c>
    </row>
    <row r="4" spans="1:5" x14ac:dyDescent="0.35">
      <c r="A4" t="s">
        <v>417</v>
      </c>
      <c r="B4" t="s">
        <v>418</v>
      </c>
      <c r="D4" t="s">
        <v>35</v>
      </c>
      <c r="E4" t="s">
        <v>36</v>
      </c>
    </row>
    <row r="5" spans="1:5" x14ac:dyDescent="0.35">
      <c r="A5" t="s">
        <v>419</v>
      </c>
      <c r="B5" t="s">
        <v>420</v>
      </c>
      <c r="D5" t="s">
        <v>37</v>
      </c>
      <c r="E5" t="s">
        <v>38</v>
      </c>
    </row>
    <row r="6" spans="1:5" x14ac:dyDescent="0.35">
      <c r="A6" t="s">
        <v>421</v>
      </c>
      <c r="B6" t="s">
        <v>422</v>
      </c>
      <c r="D6" t="s">
        <v>39</v>
      </c>
      <c r="E6" t="s">
        <v>40</v>
      </c>
    </row>
    <row r="7" spans="1:5" x14ac:dyDescent="0.35">
      <c r="A7" t="s">
        <v>423</v>
      </c>
      <c r="B7" t="s">
        <v>424</v>
      </c>
      <c r="D7" t="s">
        <v>41</v>
      </c>
      <c r="E7" t="s">
        <v>42</v>
      </c>
    </row>
    <row r="8" spans="1:5" x14ac:dyDescent="0.35">
      <c r="A8" t="s">
        <v>425</v>
      </c>
      <c r="B8" t="s">
        <v>426</v>
      </c>
      <c r="D8" t="s">
        <v>43</v>
      </c>
      <c r="E8" t="s">
        <v>44</v>
      </c>
    </row>
    <row r="9" spans="1:5" x14ac:dyDescent="0.35">
      <c r="A9" t="s">
        <v>427</v>
      </c>
      <c r="B9" t="s">
        <v>428</v>
      </c>
      <c r="D9" t="s">
        <v>45</v>
      </c>
      <c r="E9" t="s">
        <v>46</v>
      </c>
    </row>
    <row r="10" spans="1:5" x14ac:dyDescent="0.35">
      <c r="A10" t="s">
        <v>429</v>
      </c>
      <c r="B10" t="s">
        <v>430</v>
      </c>
      <c r="D10" t="s">
        <v>47</v>
      </c>
      <c r="E10" t="s">
        <v>48</v>
      </c>
    </row>
    <row r="11" spans="1:5" x14ac:dyDescent="0.35">
      <c r="A11" t="s">
        <v>431</v>
      </c>
      <c r="B11" t="s">
        <v>432</v>
      </c>
      <c r="D11" t="s">
        <v>49</v>
      </c>
      <c r="E11" t="s">
        <v>50</v>
      </c>
    </row>
    <row r="12" spans="1:5" x14ac:dyDescent="0.35">
      <c r="A12" t="s">
        <v>433</v>
      </c>
      <c r="B12" t="s">
        <v>434</v>
      </c>
      <c r="D12" t="s">
        <v>51</v>
      </c>
      <c r="E12" t="s">
        <v>52</v>
      </c>
    </row>
    <row r="13" spans="1:5" x14ac:dyDescent="0.35">
      <c r="A13" t="s">
        <v>435</v>
      </c>
      <c r="B13" t="s">
        <v>436</v>
      </c>
      <c r="D13" t="s">
        <v>53</v>
      </c>
      <c r="E13" t="s">
        <v>54</v>
      </c>
    </row>
    <row r="14" spans="1:5" x14ac:dyDescent="0.35">
      <c r="A14" t="s">
        <v>437</v>
      </c>
      <c r="B14" t="s">
        <v>438</v>
      </c>
      <c r="D14" t="s">
        <v>55</v>
      </c>
      <c r="E14" t="s">
        <v>56</v>
      </c>
    </row>
    <row r="15" spans="1:5" x14ac:dyDescent="0.35">
      <c r="A15" t="s">
        <v>439</v>
      </c>
      <c r="B15" t="s">
        <v>440</v>
      </c>
      <c r="D15" t="s">
        <v>57</v>
      </c>
      <c r="E15" t="s">
        <v>58</v>
      </c>
    </row>
    <row r="16" spans="1:5" x14ac:dyDescent="0.35">
      <c r="A16" t="s">
        <v>441</v>
      </c>
      <c r="B16" t="s">
        <v>442</v>
      </c>
      <c r="D16" t="s">
        <v>59</v>
      </c>
      <c r="E16" t="s">
        <v>60</v>
      </c>
    </row>
    <row r="17" spans="1:5" x14ac:dyDescent="0.35">
      <c r="A17" t="s">
        <v>443</v>
      </c>
      <c r="B17" t="s">
        <v>444</v>
      </c>
      <c r="D17" t="s">
        <v>61</v>
      </c>
      <c r="E17" t="s">
        <v>62</v>
      </c>
    </row>
    <row r="18" spans="1:5" x14ac:dyDescent="0.35">
      <c r="A18" t="s">
        <v>445</v>
      </c>
      <c r="B18" t="s">
        <v>446</v>
      </c>
      <c r="D18" t="s">
        <v>63</v>
      </c>
      <c r="E18" t="s">
        <v>64</v>
      </c>
    </row>
    <row r="19" spans="1:5" x14ac:dyDescent="0.35">
      <c r="A19" t="s">
        <v>447</v>
      </c>
      <c r="B19" t="s">
        <v>448</v>
      </c>
      <c r="D19" t="s">
        <v>65</v>
      </c>
      <c r="E19" t="s">
        <v>66</v>
      </c>
    </row>
    <row r="20" spans="1:5" x14ac:dyDescent="0.35">
      <c r="A20" t="s">
        <v>449</v>
      </c>
      <c r="B20" t="s">
        <v>450</v>
      </c>
      <c r="D20" t="s">
        <v>67</v>
      </c>
      <c r="E20" t="s">
        <v>68</v>
      </c>
    </row>
    <row r="21" spans="1:5" x14ac:dyDescent="0.35">
      <c r="A21" t="s">
        <v>451</v>
      </c>
      <c r="B21" t="s">
        <v>452</v>
      </c>
      <c r="D21" t="s">
        <v>69</v>
      </c>
      <c r="E21" t="s">
        <v>70</v>
      </c>
    </row>
    <row r="22" spans="1:5" x14ac:dyDescent="0.35">
      <c r="A22" t="s">
        <v>453</v>
      </c>
      <c r="B22" t="s">
        <v>454</v>
      </c>
      <c r="D22" t="s">
        <v>71</v>
      </c>
      <c r="E22" t="s">
        <v>72</v>
      </c>
    </row>
    <row r="23" spans="1:5" x14ac:dyDescent="0.35">
      <c r="A23" t="s">
        <v>455</v>
      </c>
      <c r="B23" t="s">
        <v>456</v>
      </c>
      <c r="D23" t="s">
        <v>73</v>
      </c>
      <c r="E23" t="s">
        <v>74</v>
      </c>
    </row>
    <row r="24" spans="1:5" x14ac:dyDescent="0.35">
      <c r="A24" t="s">
        <v>457</v>
      </c>
      <c r="B24" t="s">
        <v>458</v>
      </c>
      <c r="D24" t="s">
        <v>75</v>
      </c>
      <c r="E24" t="s">
        <v>76</v>
      </c>
    </row>
    <row r="25" spans="1:5" x14ac:dyDescent="0.35">
      <c r="A25" t="s">
        <v>459</v>
      </c>
      <c r="B25" t="s">
        <v>460</v>
      </c>
      <c r="D25" t="s">
        <v>77</v>
      </c>
      <c r="E25" t="s">
        <v>78</v>
      </c>
    </row>
    <row r="26" spans="1:5" x14ac:dyDescent="0.35">
      <c r="A26" t="s">
        <v>461</v>
      </c>
      <c r="B26" t="s">
        <v>462</v>
      </c>
      <c r="D26" t="s">
        <v>79</v>
      </c>
      <c r="E26" t="s">
        <v>80</v>
      </c>
    </row>
    <row r="27" spans="1:5" x14ac:dyDescent="0.35">
      <c r="A27" t="s">
        <v>463</v>
      </c>
      <c r="B27" t="s">
        <v>464</v>
      </c>
      <c r="D27" t="s">
        <v>81</v>
      </c>
      <c r="E27" t="s">
        <v>82</v>
      </c>
    </row>
    <row r="28" spans="1:5" x14ac:dyDescent="0.35">
      <c r="A28" t="s">
        <v>465</v>
      </c>
      <c r="B28" t="s">
        <v>466</v>
      </c>
      <c r="D28" t="s">
        <v>83</v>
      </c>
      <c r="E28" t="s">
        <v>84</v>
      </c>
    </row>
    <row r="29" spans="1:5" x14ac:dyDescent="0.35">
      <c r="A29" t="s">
        <v>467</v>
      </c>
      <c r="B29" t="s">
        <v>468</v>
      </c>
      <c r="D29" t="s">
        <v>85</v>
      </c>
      <c r="E29" t="s">
        <v>86</v>
      </c>
    </row>
    <row r="30" spans="1:5" x14ac:dyDescent="0.35">
      <c r="A30" t="s">
        <v>469</v>
      </c>
      <c r="B30" t="s">
        <v>470</v>
      </c>
      <c r="D30" t="s">
        <v>87</v>
      </c>
      <c r="E30" t="s">
        <v>88</v>
      </c>
    </row>
    <row r="31" spans="1:5" x14ac:dyDescent="0.35">
      <c r="A31" t="s">
        <v>471</v>
      </c>
      <c r="B31" t="s">
        <v>472</v>
      </c>
      <c r="D31" t="s">
        <v>89</v>
      </c>
      <c r="E31" t="s">
        <v>90</v>
      </c>
    </row>
    <row r="32" spans="1:5" x14ac:dyDescent="0.35">
      <c r="A32" t="s">
        <v>473</v>
      </c>
      <c r="B32" t="s">
        <v>474</v>
      </c>
      <c r="D32" t="s">
        <v>91</v>
      </c>
      <c r="E32" t="s">
        <v>92</v>
      </c>
    </row>
    <row r="33" spans="1:5" x14ac:dyDescent="0.35">
      <c r="A33" t="s">
        <v>475</v>
      </c>
      <c r="B33" t="s">
        <v>476</v>
      </c>
      <c r="D33" t="s">
        <v>93</v>
      </c>
      <c r="E33" t="s">
        <v>94</v>
      </c>
    </row>
    <row r="34" spans="1:5" x14ac:dyDescent="0.35">
      <c r="A34" t="s">
        <v>477</v>
      </c>
      <c r="B34" t="s">
        <v>478</v>
      </c>
      <c r="D34" t="s">
        <v>95</v>
      </c>
      <c r="E34" t="s">
        <v>96</v>
      </c>
    </row>
    <row r="35" spans="1:5" x14ac:dyDescent="0.35">
      <c r="A35" t="s">
        <v>479</v>
      </c>
      <c r="B35" t="s">
        <v>480</v>
      </c>
      <c r="D35" t="s">
        <v>97</v>
      </c>
      <c r="E35" t="s">
        <v>98</v>
      </c>
    </row>
    <row r="36" spans="1:5" x14ac:dyDescent="0.35">
      <c r="A36" t="s">
        <v>481</v>
      </c>
      <c r="B36" t="s">
        <v>482</v>
      </c>
      <c r="D36" t="s">
        <v>99</v>
      </c>
      <c r="E36" t="s">
        <v>100</v>
      </c>
    </row>
    <row r="37" spans="1:5" x14ac:dyDescent="0.35">
      <c r="A37" t="s">
        <v>483</v>
      </c>
      <c r="B37" t="s">
        <v>484</v>
      </c>
      <c r="D37" t="s">
        <v>101</v>
      </c>
      <c r="E37" t="s">
        <v>102</v>
      </c>
    </row>
    <row r="38" spans="1:5" x14ac:dyDescent="0.35">
      <c r="A38" t="s">
        <v>485</v>
      </c>
      <c r="B38" t="s">
        <v>486</v>
      </c>
      <c r="D38" t="s">
        <v>103</v>
      </c>
      <c r="E38" t="s">
        <v>104</v>
      </c>
    </row>
    <row r="39" spans="1:5" x14ac:dyDescent="0.35">
      <c r="A39" t="s">
        <v>487</v>
      </c>
      <c r="B39" t="s">
        <v>488</v>
      </c>
      <c r="D39" t="s">
        <v>105</v>
      </c>
      <c r="E39" t="s">
        <v>106</v>
      </c>
    </row>
    <row r="40" spans="1:5" x14ac:dyDescent="0.35">
      <c r="A40" t="s">
        <v>489</v>
      </c>
      <c r="B40" t="s">
        <v>490</v>
      </c>
      <c r="D40" t="s">
        <v>107</v>
      </c>
      <c r="E40" t="s">
        <v>108</v>
      </c>
    </row>
    <row r="41" spans="1:5" x14ac:dyDescent="0.35">
      <c r="A41" t="s">
        <v>491</v>
      </c>
      <c r="B41" t="s">
        <v>492</v>
      </c>
      <c r="D41" t="s">
        <v>109</v>
      </c>
      <c r="E41" t="s">
        <v>110</v>
      </c>
    </row>
    <row r="42" spans="1:5" x14ac:dyDescent="0.35">
      <c r="A42" t="s">
        <v>493</v>
      </c>
      <c r="B42" t="s">
        <v>494</v>
      </c>
      <c r="D42" t="s">
        <v>111</v>
      </c>
      <c r="E42" t="s">
        <v>112</v>
      </c>
    </row>
    <row r="43" spans="1:5" x14ac:dyDescent="0.35">
      <c r="A43" t="s">
        <v>495</v>
      </c>
      <c r="B43" t="s">
        <v>496</v>
      </c>
      <c r="D43" t="s">
        <v>113</v>
      </c>
      <c r="E43" t="s">
        <v>114</v>
      </c>
    </row>
    <row r="44" spans="1:5" x14ac:dyDescent="0.35">
      <c r="A44" t="s">
        <v>497</v>
      </c>
      <c r="B44" t="s">
        <v>498</v>
      </c>
      <c r="D44" t="s">
        <v>115</v>
      </c>
      <c r="E44" t="s">
        <v>116</v>
      </c>
    </row>
    <row r="45" spans="1:5" x14ac:dyDescent="0.35">
      <c r="A45" t="s">
        <v>499</v>
      </c>
      <c r="B45" t="s">
        <v>500</v>
      </c>
      <c r="D45" t="s">
        <v>117</v>
      </c>
      <c r="E45" t="s">
        <v>118</v>
      </c>
    </row>
    <row r="46" spans="1:5" x14ac:dyDescent="0.35">
      <c r="A46" t="s">
        <v>501</v>
      </c>
      <c r="B46" t="s">
        <v>502</v>
      </c>
      <c r="D46" t="s">
        <v>119</v>
      </c>
      <c r="E46" t="s">
        <v>120</v>
      </c>
    </row>
    <row r="47" spans="1:5" x14ac:dyDescent="0.35">
      <c r="A47" t="s">
        <v>503</v>
      </c>
      <c r="B47" t="s">
        <v>504</v>
      </c>
      <c r="D47" t="s">
        <v>121</v>
      </c>
      <c r="E47" t="s">
        <v>122</v>
      </c>
    </row>
    <row r="48" spans="1:5" x14ac:dyDescent="0.35">
      <c r="A48" t="s">
        <v>505</v>
      </c>
      <c r="B48" t="s">
        <v>506</v>
      </c>
      <c r="D48" t="s">
        <v>123</v>
      </c>
      <c r="E48" t="s">
        <v>124</v>
      </c>
    </row>
    <row r="49" spans="1:5" x14ac:dyDescent="0.35">
      <c r="A49" t="s">
        <v>507</v>
      </c>
      <c r="B49" t="s">
        <v>508</v>
      </c>
      <c r="D49" t="s">
        <v>125</v>
      </c>
      <c r="E49" t="s">
        <v>126</v>
      </c>
    </row>
    <row r="50" spans="1:5" x14ac:dyDescent="0.35">
      <c r="A50" t="s">
        <v>509</v>
      </c>
      <c r="B50" t="s">
        <v>510</v>
      </c>
      <c r="D50" t="s">
        <v>127</v>
      </c>
      <c r="E50" t="s">
        <v>128</v>
      </c>
    </row>
    <row r="51" spans="1:5" x14ac:dyDescent="0.35">
      <c r="A51" t="s">
        <v>511</v>
      </c>
      <c r="B51" t="s">
        <v>512</v>
      </c>
      <c r="D51" t="s">
        <v>129</v>
      </c>
      <c r="E51" t="s">
        <v>130</v>
      </c>
    </row>
    <row r="52" spans="1:5" x14ac:dyDescent="0.35">
      <c r="A52" t="s">
        <v>513</v>
      </c>
      <c r="B52" t="s">
        <v>514</v>
      </c>
      <c r="D52" t="s">
        <v>227</v>
      </c>
      <c r="E52" t="s">
        <v>228</v>
      </c>
    </row>
    <row r="53" spans="1:5" x14ac:dyDescent="0.35">
      <c r="A53" t="s">
        <v>515</v>
      </c>
      <c r="B53" t="s">
        <v>516</v>
      </c>
      <c r="D53" t="s">
        <v>229</v>
      </c>
      <c r="E53" t="s">
        <v>230</v>
      </c>
    </row>
    <row r="54" spans="1:5" x14ac:dyDescent="0.35">
      <c r="A54" t="s">
        <v>517</v>
      </c>
      <c r="B54" t="s">
        <v>518</v>
      </c>
      <c r="D54" t="s">
        <v>131</v>
      </c>
      <c r="E54" t="s">
        <v>132</v>
      </c>
    </row>
    <row r="55" spans="1:5" x14ac:dyDescent="0.35">
      <c r="A55" t="s">
        <v>519</v>
      </c>
      <c r="B55" t="s">
        <v>520</v>
      </c>
      <c r="D55" t="s">
        <v>133</v>
      </c>
      <c r="E55" t="s">
        <v>134</v>
      </c>
    </row>
    <row r="56" spans="1:5" x14ac:dyDescent="0.35">
      <c r="A56" t="s">
        <v>521</v>
      </c>
      <c r="B56" t="s">
        <v>522</v>
      </c>
      <c r="D56" t="s">
        <v>135</v>
      </c>
      <c r="E56" t="s">
        <v>136</v>
      </c>
    </row>
    <row r="57" spans="1:5" x14ac:dyDescent="0.35">
      <c r="A57" t="s">
        <v>523</v>
      </c>
      <c r="B57" t="s">
        <v>524</v>
      </c>
      <c r="D57" t="s">
        <v>137</v>
      </c>
      <c r="E57" t="s">
        <v>138</v>
      </c>
    </row>
    <row r="58" spans="1:5" x14ac:dyDescent="0.35">
      <c r="A58" t="s">
        <v>525</v>
      </c>
      <c r="B58" t="s">
        <v>526</v>
      </c>
      <c r="D58" t="s">
        <v>139</v>
      </c>
      <c r="E58" t="s">
        <v>140</v>
      </c>
    </row>
    <row r="59" spans="1:5" x14ac:dyDescent="0.35">
      <c r="A59" t="s">
        <v>527</v>
      </c>
      <c r="B59" t="s">
        <v>528</v>
      </c>
      <c r="D59" t="s">
        <v>141</v>
      </c>
      <c r="E59" t="s">
        <v>142</v>
      </c>
    </row>
    <row r="60" spans="1:5" x14ac:dyDescent="0.35">
      <c r="A60" t="s">
        <v>529</v>
      </c>
      <c r="B60" t="s">
        <v>530</v>
      </c>
      <c r="D60" t="s">
        <v>143</v>
      </c>
      <c r="E60" t="s">
        <v>144</v>
      </c>
    </row>
    <row r="61" spans="1:5" x14ac:dyDescent="0.35">
      <c r="A61" t="s">
        <v>531</v>
      </c>
      <c r="B61" t="s">
        <v>532</v>
      </c>
      <c r="D61" t="s">
        <v>145</v>
      </c>
      <c r="E61" t="s">
        <v>146</v>
      </c>
    </row>
    <row r="62" spans="1:5" x14ac:dyDescent="0.35">
      <c r="A62" t="s">
        <v>533</v>
      </c>
      <c r="B62" t="s">
        <v>534</v>
      </c>
      <c r="D62" t="s">
        <v>147</v>
      </c>
      <c r="E62" t="s">
        <v>148</v>
      </c>
    </row>
    <row r="63" spans="1:5" x14ac:dyDescent="0.35">
      <c r="A63" t="s">
        <v>535</v>
      </c>
      <c r="B63" t="s">
        <v>536</v>
      </c>
      <c r="D63" t="s">
        <v>149</v>
      </c>
      <c r="E63" t="s">
        <v>150</v>
      </c>
    </row>
    <row r="64" spans="1:5" x14ac:dyDescent="0.35">
      <c r="A64" t="s">
        <v>537</v>
      </c>
      <c r="B64" t="s">
        <v>538</v>
      </c>
      <c r="D64" t="s">
        <v>151</v>
      </c>
      <c r="E64" t="s">
        <v>152</v>
      </c>
    </row>
    <row r="65" spans="1:5" x14ac:dyDescent="0.35">
      <c r="A65" t="s">
        <v>539</v>
      </c>
      <c r="B65" t="s">
        <v>540</v>
      </c>
      <c r="D65" t="s">
        <v>153</v>
      </c>
      <c r="E65" t="s">
        <v>154</v>
      </c>
    </row>
    <row r="66" spans="1:5" x14ac:dyDescent="0.35">
      <c r="A66" t="s">
        <v>541</v>
      </c>
      <c r="B66" t="s">
        <v>542</v>
      </c>
      <c r="D66" t="s">
        <v>155</v>
      </c>
      <c r="E66" t="s">
        <v>156</v>
      </c>
    </row>
    <row r="67" spans="1:5" x14ac:dyDescent="0.35">
      <c r="A67" t="s">
        <v>543</v>
      </c>
      <c r="B67" t="s">
        <v>544</v>
      </c>
      <c r="D67" t="s">
        <v>157</v>
      </c>
      <c r="E67" t="s">
        <v>158</v>
      </c>
    </row>
    <row r="68" spans="1:5" x14ac:dyDescent="0.35">
      <c r="A68" t="s">
        <v>545</v>
      </c>
      <c r="B68" t="s">
        <v>546</v>
      </c>
      <c r="D68" t="s">
        <v>159</v>
      </c>
      <c r="E68" t="s">
        <v>160</v>
      </c>
    </row>
    <row r="69" spans="1:5" x14ac:dyDescent="0.35">
      <c r="A69" t="s">
        <v>547</v>
      </c>
      <c r="B69" t="s">
        <v>548</v>
      </c>
      <c r="D69" t="s">
        <v>161</v>
      </c>
      <c r="E69" t="s">
        <v>162</v>
      </c>
    </row>
    <row r="70" spans="1:5" x14ac:dyDescent="0.35">
      <c r="A70" t="s">
        <v>549</v>
      </c>
      <c r="B70" t="s">
        <v>550</v>
      </c>
      <c r="D70" t="s">
        <v>231</v>
      </c>
      <c r="E70" t="s">
        <v>232</v>
      </c>
    </row>
    <row r="71" spans="1:5" x14ac:dyDescent="0.35">
      <c r="A71" t="s">
        <v>551</v>
      </c>
      <c r="B71" t="s">
        <v>552</v>
      </c>
      <c r="D71" t="s">
        <v>233</v>
      </c>
      <c r="E71" t="s">
        <v>234</v>
      </c>
    </row>
    <row r="72" spans="1:5" x14ac:dyDescent="0.35">
      <c r="A72" t="s">
        <v>553</v>
      </c>
      <c r="B72" t="s">
        <v>554</v>
      </c>
      <c r="D72" t="s">
        <v>163</v>
      </c>
      <c r="E72" t="s">
        <v>164</v>
      </c>
    </row>
    <row r="73" spans="1:5" x14ac:dyDescent="0.35">
      <c r="A73" t="s">
        <v>555</v>
      </c>
      <c r="B73" t="s">
        <v>556</v>
      </c>
      <c r="D73" t="s">
        <v>165</v>
      </c>
      <c r="E73" t="s">
        <v>166</v>
      </c>
    </row>
    <row r="74" spans="1:5" x14ac:dyDescent="0.35">
      <c r="A74" t="s">
        <v>557</v>
      </c>
      <c r="B74" t="s">
        <v>558</v>
      </c>
      <c r="D74" t="s">
        <v>167</v>
      </c>
      <c r="E74" t="s">
        <v>168</v>
      </c>
    </row>
    <row r="75" spans="1:5" x14ac:dyDescent="0.35">
      <c r="A75" t="s">
        <v>559</v>
      </c>
      <c r="B75" t="s">
        <v>560</v>
      </c>
      <c r="D75" t="s">
        <v>169</v>
      </c>
      <c r="E75" t="s">
        <v>170</v>
      </c>
    </row>
    <row r="76" spans="1:5" x14ac:dyDescent="0.35">
      <c r="A76" t="s">
        <v>561</v>
      </c>
      <c r="B76" t="s">
        <v>562</v>
      </c>
      <c r="D76" t="s">
        <v>171</v>
      </c>
      <c r="E76" t="s">
        <v>172</v>
      </c>
    </row>
    <row r="77" spans="1:5" x14ac:dyDescent="0.35">
      <c r="A77" t="s">
        <v>563</v>
      </c>
      <c r="B77" t="s">
        <v>564</v>
      </c>
      <c r="D77" t="s">
        <v>173</v>
      </c>
      <c r="E77" t="s">
        <v>174</v>
      </c>
    </row>
    <row r="78" spans="1:5" x14ac:dyDescent="0.35">
      <c r="A78" t="s">
        <v>565</v>
      </c>
      <c r="B78" t="s">
        <v>566</v>
      </c>
      <c r="D78" t="s">
        <v>175</v>
      </c>
      <c r="E78" t="s">
        <v>176</v>
      </c>
    </row>
    <row r="79" spans="1:5" x14ac:dyDescent="0.35">
      <c r="A79" t="s">
        <v>567</v>
      </c>
      <c r="B79" t="s">
        <v>568</v>
      </c>
      <c r="D79" t="s">
        <v>177</v>
      </c>
      <c r="E79" t="s">
        <v>178</v>
      </c>
    </row>
    <row r="80" spans="1:5" x14ac:dyDescent="0.35">
      <c r="A80" t="s">
        <v>569</v>
      </c>
      <c r="B80" t="s">
        <v>570</v>
      </c>
      <c r="D80" t="s">
        <v>235</v>
      </c>
      <c r="E80" t="s">
        <v>236</v>
      </c>
    </row>
    <row r="81" spans="1:5" x14ac:dyDescent="0.35">
      <c r="A81" t="s">
        <v>571</v>
      </c>
      <c r="B81" t="s">
        <v>572</v>
      </c>
      <c r="D81" t="s">
        <v>237</v>
      </c>
      <c r="E81" t="s">
        <v>238</v>
      </c>
    </row>
    <row r="82" spans="1:5" x14ac:dyDescent="0.35">
      <c r="A82" t="s">
        <v>573</v>
      </c>
      <c r="B82" t="s">
        <v>574</v>
      </c>
      <c r="D82" t="s">
        <v>179</v>
      </c>
      <c r="E82" t="s">
        <v>180</v>
      </c>
    </row>
    <row r="83" spans="1:5" x14ac:dyDescent="0.35">
      <c r="A83" t="s">
        <v>575</v>
      </c>
      <c r="B83" t="s">
        <v>576</v>
      </c>
      <c r="D83" t="s">
        <v>181</v>
      </c>
      <c r="E83" t="s">
        <v>182</v>
      </c>
    </row>
    <row r="84" spans="1:5" x14ac:dyDescent="0.35">
      <c r="A84" t="s">
        <v>577</v>
      </c>
      <c r="B84" t="s">
        <v>578</v>
      </c>
      <c r="D84" t="s">
        <v>183</v>
      </c>
      <c r="E84" t="s">
        <v>184</v>
      </c>
    </row>
    <row r="85" spans="1:5" x14ac:dyDescent="0.35">
      <c r="A85" t="s">
        <v>579</v>
      </c>
      <c r="B85" t="s">
        <v>580</v>
      </c>
      <c r="D85" t="s">
        <v>185</v>
      </c>
      <c r="E85" t="s">
        <v>186</v>
      </c>
    </row>
    <row r="86" spans="1:5" x14ac:dyDescent="0.35">
      <c r="A86" t="s">
        <v>581</v>
      </c>
      <c r="B86" t="s">
        <v>582</v>
      </c>
      <c r="D86" t="s">
        <v>187</v>
      </c>
      <c r="E86" t="s">
        <v>188</v>
      </c>
    </row>
    <row r="87" spans="1:5" x14ac:dyDescent="0.35">
      <c r="A87" t="s">
        <v>583</v>
      </c>
      <c r="B87" t="s">
        <v>584</v>
      </c>
      <c r="D87" t="s">
        <v>189</v>
      </c>
      <c r="E87" t="s">
        <v>190</v>
      </c>
    </row>
    <row r="88" spans="1:5" x14ac:dyDescent="0.35">
      <c r="A88" t="s">
        <v>585</v>
      </c>
      <c r="B88" t="s">
        <v>586</v>
      </c>
      <c r="D88" t="s">
        <v>191</v>
      </c>
      <c r="E88" t="s">
        <v>192</v>
      </c>
    </row>
    <row r="89" spans="1:5" x14ac:dyDescent="0.35">
      <c r="A89" t="s">
        <v>587</v>
      </c>
      <c r="B89" t="s">
        <v>588</v>
      </c>
      <c r="D89" t="s">
        <v>193</v>
      </c>
      <c r="E89" t="s">
        <v>194</v>
      </c>
    </row>
    <row r="90" spans="1:5" x14ac:dyDescent="0.35">
      <c r="A90" t="s">
        <v>589</v>
      </c>
      <c r="B90" t="s">
        <v>590</v>
      </c>
      <c r="D90" t="s">
        <v>239</v>
      </c>
      <c r="E90" t="s">
        <v>240</v>
      </c>
    </row>
    <row r="91" spans="1:5" x14ac:dyDescent="0.35">
      <c r="A91" t="s">
        <v>591</v>
      </c>
      <c r="B91" t="s">
        <v>592</v>
      </c>
      <c r="D91" t="s">
        <v>241</v>
      </c>
      <c r="E91" t="s">
        <v>242</v>
      </c>
    </row>
    <row r="92" spans="1:5" x14ac:dyDescent="0.35">
      <c r="A92" t="s">
        <v>593</v>
      </c>
      <c r="B92" t="s">
        <v>594</v>
      </c>
      <c r="D92" t="s">
        <v>195</v>
      </c>
      <c r="E92" t="s">
        <v>196</v>
      </c>
    </row>
    <row r="93" spans="1:5" x14ac:dyDescent="0.35">
      <c r="A93" t="s">
        <v>595</v>
      </c>
      <c r="B93" t="s">
        <v>596</v>
      </c>
      <c r="D93" t="s">
        <v>197</v>
      </c>
      <c r="E93" t="s">
        <v>198</v>
      </c>
    </row>
    <row r="94" spans="1:5" x14ac:dyDescent="0.35">
      <c r="A94" t="s">
        <v>597</v>
      </c>
      <c r="B94" t="s">
        <v>598</v>
      </c>
      <c r="D94" t="s">
        <v>199</v>
      </c>
      <c r="E94" t="s">
        <v>200</v>
      </c>
    </row>
    <row r="95" spans="1:5" x14ac:dyDescent="0.35">
      <c r="A95" t="s">
        <v>599</v>
      </c>
      <c r="B95" t="s">
        <v>600</v>
      </c>
      <c r="D95" t="s">
        <v>201</v>
      </c>
      <c r="E95" t="s">
        <v>202</v>
      </c>
    </row>
    <row r="96" spans="1:5" x14ac:dyDescent="0.35">
      <c r="A96" t="s">
        <v>601</v>
      </c>
      <c r="B96" t="s">
        <v>602</v>
      </c>
      <c r="D96" t="s">
        <v>203</v>
      </c>
      <c r="E96" t="s">
        <v>204</v>
      </c>
    </row>
    <row r="97" spans="1:5" x14ac:dyDescent="0.35">
      <c r="A97" t="s">
        <v>603</v>
      </c>
      <c r="B97" t="s">
        <v>604</v>
      </c>
      <c r="D97" t="s">
        <v>205</v>
      </c>
      <c r="E97" t="s">
        <v>206</v>
      </c>
    </row>
    <row r="98" spans="1:5" x14ac:dyDescent="0.35">
      <c r="A98" t="s">
        <v>605</v>
      </c>
      <c r="B98" t="s">
        <v>606</v>
      </c>
      <c r="D98" t="s">
        <v>207</v>
      </c>
      <c r="E98" t="s">
        <v>208</v>
      </c>
    </row>
    <row r="99" spans="1:5" x14ac:dyDescent="0.35">
      <c r="A99" t="s">
        <v>607</v>
      </c>
      <c r="B99" t="s">
        <v>608</v>
      </c>
      <c r="D99" t="s">
        <v>209</v>
      </c>
      <c r="E99" t="s">
        <v>210</v>
      </c>
    </row>
    <row r="100" spans="1:5" x14ac:dyDescent="0.35">
      <c r="A100" t="s">
        <v>609</v>
      </c>
      <c r="B100" t="s">
        <v>610</v>
      </c>
      <c r="D100" t="s">
        <v>243</v>
      </c>
      <c r="E100" t="s">
        <v>244</v>
      </c>
    </row>
    <row r="101" spans="1:5" ht="15" customHeight="1" x14ac:dyDescent="0.35">
      <c r="A101" t="s">
        <v>611</v>
      </c>
      <c r="B101" t="s">
        <v>612</v>
      </c>
      <c r="D101" t="s">
        <v>245</v>
      </c>
      <c r="E101" t="s">
        <v>246</v>
      </c>
    </row>
    <row r="102" spans="1:5" x14ac:dyDescent="0.35">
      <c r="A102" t="s">
        <v>613</v>
      </c>
      <c r="B102" t="s">
        <v>614</v>
      </c>
      <c r="D102" t="s">
        <v>211</v>
      </c>
      <c r="E102" t="s">
        <v>212</v>
      </c>
    </row>
    <row r="103" spans="1:5" x14ac:dyDescent="0.35">
      <c r="A103" t="s">
        <v>615</v>
      </c>
      <c r="B103" t="s">
        <v>616</v>
      </c>
      <c r="D103" t="s">
        <v>213</v>
      </c>
      <c r="E103" t="s">
        <v>214</v>
      </c>
    </row>
    <row r="104" spans="1:5" x14ac:dyDescent="0.35">
      <c r="A104" t="s">
        <v>617</v>
      </c>
      <c r="B104" t="s">
        <v>618</v>
      </c>
      <c r="D104" t="s">
        <v>215</v>
      </c>
      <c r="E104" t="s">
        <v>216</v>
      </c>
    </row>
    <row r="105" spans="1:5" x14ac:dyDescent="0.35">
      <c r="A105" t="s">
        <v>619</v>
      </c>
      <c r="B105" t="s">
        <v>620</v>
      </c>
      <c r="D105" t="s">
        <v>217</v>
      </c>
      <c r="E105" t="s">
        <v>218</v>
      </c>
    </row>
    <row r="106" spans="1:5" x14ac:dyDescent="0.35">
      <c r="A106" t="s">
        <v>621</v>
      </c>
      <c r="B106" t="s">
        <v>622</v>
      </c>
      <c r="D106" t="s">
        <v>219</v>
      </c>
      <c r="E106" t="s">
        <v>220</v>
      </c>
    </row>
    <row r="107" spans="1:5" x14ac:dyDescent="0.35">
      <c r="A107" t="s">
        <v>623</v>
      </c>
      <c r="B107" t="s">
        <v>624</v>
      </c>
      <c r="D107" t="s">
        <v>221</v>
      </c>
      <c r="E107" t="s">
        <v>222</v>
      </c>
    </row>
    <row r="108" spans="1:5" x14ac:dyDescent="0.35">
      <c r="A108" t="s">
        <v>625</v>
      </c>
      <c r="B108" t="s">
        <v>626</v>
      </c>
      <c r="D108" t="s">
        <v>223</v>
      </c>
      <c r="E108" t="s">
        <v>224</v>
      </c>
    </row>
    <row r="109" spans="1:5" x14ac:dyDescent="0.35">
      <c r="A109" t="s">
        <v>627</v>
      </c>
      <c r="B109" t="s">
        <v>628</v>
      </c>
      <c r="D109" t="s">
        <v>225</v>
      </c>
      <c r="E109" t="s">
        <v>226</v>
      </c>
    </row>
    <row r="110" spans="1:5" x14ac:dyDescent="0.35">
      <c r="A110" t="s">
        <v>629</v>
      </c>
      <c r="B110" t="s">
        <v>630</v>
      </c>
      <c r="D110" t="s">
        <v>247</v>
      </c>
      <c r="E110" t="s">
        <v>248</v>
      </c>
    </row>
    <row r="111" spans="1:5" x14ac:dyDescent="0.35">
      <c r="A111" t="s">
        <v>631</v>
      </c>
      <c r="B111" t="s">
        <v>632</v>
      </c>
      <c r="D111" t="s">
        <v>249</v>
      </c>
      <c r="E111" t="s">
        <v>250</v>
      </c>
    </row>
    <row r="112" spans="1:5" x14ac:dyDescent="0.35">
      <c r="A112" t="s">
        <v>633</v>
      </c>
      <c r="B112" t="s">
        <v>634</v>
      </c>
      <c r="D112" t="s">
        <v>251</v>
      </c>
      <c r="E112" t="s">
        <v>252</v>
      </c>
    </row>
    <row r="114" ht="15" customHeight="1" x14ac:dyDescent="0.35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01562BDD0F5E48862EC37315C39BB5" ma:contentTypeVersion="8" ma:contentTypeDescription="Create a new document." ma:contentTypeScope="" ma:versionID="351297bc46154c1e80180f563cf9c3a1">
  <xsd:schema xmlns:xsd="http://www.w3.org/2001/XMLSchema" xmlns:xs="http://www.w3.org/2001/XMLSchema" xmlns:p="http://schemas.microsoft.com/office/2006/metadata/properties" xmlns:ns2="b89db822-fe26-4e60-a862-08efced91a28" xmlns:ns3="66b60f51-a087-4f9c-9789-e5fed9b82a42" targetNamespace="http://schemas.microsoft.com/office/2006/metadata/properties" ma:root="true" ma:fieldsID="245e21490090c81607f3323d5320a280" ns2:_="" ns3:_="">
    <xsd:import namespace="b89db822-fe26-4e60-a862-08efced91a28"/>
    <xsd:import namespace="66b60f51-a087-4f9c-9789-e5fed9b82a4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9db822-fe26-4e60-a862-08efced91a2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0eec0a79-46cb-4568-9b1b-2d720bd32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60f51-a087-4f9c-9789-e5fed9b82a4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b5d5fce-931b-40bb-ad3c-812c74834198}" ma:internalName="TaxCatchAll" ma:showField="CatchAllData" ma:web="66b60f51-a087-4f9c-9789-e5fed9b82a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b60f51-a087-4f9c-9789-e5fed9b82a42" xsi:nil="true"/>
    <lcf76f155ced4ddcb4097134ff3c332f xmlns="b89db822-fe26-4e60-a862-08efced91a2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7D968A9-F2B4-4002-810C-AC92DFFE0F7B}"/>
</file>

<file path=customXml/itemProps2.xml><?xml version="1.0" encoding="utf-8"?>
<ds:datastoreItem xmlns:ds="http://schemas.openxmlformats.org/officeDocument/2006/customXml" ds:itemID="{908F5ADA-06AA-4BED-9AED-7E9B4AB3D532}"/>
</file>

<file path=customXml/itemProps3.xml><?xml version="1.0" encoding="utf-8"?>
<ds:datastoreItem xmlns:ds="http://schemas.openxmlformats.org/officeDocument/2006/customXml" ds:itemID="{622D50EA-E445-4DD2-91E2-86C9AF56F3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ICD-9-codes</vt:lpstr>
      <vt:lpstr>ICD-10-codes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Sakiramolla</dc:creator>
  <cp:lastModifiedBy>Akhila Sakiramolla</cp:lastModifiedBy>
  <dcterms:created xsi:type="dcterms:W3CDTF">2022-06-16T00:21:00Z</dcterms:created>
  <dcterms:modified xsi:type="dcterms:W3CDTF">2022-06-17T21:04:54Z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0x0101008D01562BDD0F5E48862EC37315C39BB5</vt:lpwstr>
  </property>
</Properties>
</file>