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sured\Desktop\"/>
    </mc:Choice>
  </mc:AlternateContent>
  <xr:revisionPtr revIDLastSave="0" documentId="13_ncr:1_{A6338A43-3DC2-4FEA-9C6F-3FC9C04D9D2F}" xr6:coauthVersionLast="46" xr6:coauthVersionMax="46" xr10:uidLastSave="{00000000-0000-0000-0000-000000000000}"/>
  <bookViews>
    <workbookView xWindow="-108" yWindow="-108" windowWidth="23256" windowHeight="12576" activeTab="2" xr2:uid="{00000000-000D-0000-FFFF-FFFF00000000}"/>
  </bookViews>
  <sheets>
    <sheet name="supermarket_sales - Sheet1" sheetId="1" r:id="rId1"/>
    <sheet name="Sheet1" sheetId="2" r:id="rId2"/>
    <sheet name="dashboard" sheetId="3" r:id="rId3"/>
  </sheets>
  <definedNames>
    <definedName name="_xlchart.v1.0" hidden="1">Sheet1!$I$39</definedName>
    <definedName name="_xlchart.v1.1" hidden="1">Sheet1!$I$40</definedName>
    <definedName name="_xlchart.v1.10" hidden="1">Sheet1!$I$27</definedName>
    <definedName name="_xlchart.v1.11" hidden="1">Sheet1!$I$28</definedName>
    <definedName name="_xlchart.v1.12" hidden="1">Sheet1!$I$29</definedName>
    <definedName name="_xlchart.v1.13" hidden="1">Sheet1!$J$25:$P$25</definedName>
    <definedName name="_xlchart.v1.14" hidden="1">Sheet1!$J$26:$P$26</definedName>
    <definedName name="_xlchart.v1.15" hidden="1">Sheet1!$J$27:$P$27</definedName>
    <definedName name="_xlchart.v1.16" hidden="1">Sheet1!$J$28:$P$28</definedName>
    <definedName name="_xlchart.v1.17" hidden="1">Sheet1!$J$29:$P$29</definedName>
    <definedName name="_xlchart.v1.18" hidden="1">Sheet1!$I$39</definedName>
    <definedName name="_xlchart.v1.19" hidden="1">Sheet1!$I$40</definedName>
    <definedName name="_xlchart.v1.2" hidden="1">Sheet1!$I$41</definedName>
    <definedName name="_xlchart.v1.20" hidden="1">Sheet1!$I$41</definedName>
    <definedName name="_xlchart.v1.21" hidden="1">Sheet1!$I$42</definedName>
    <definedName name="_xlchart.v1.22" hidden="1">Sheet1!$J$38:$O$38</definedName>
    <definedName name="_xlchart.v1.23" hidden="1">Sheet1!$J$39:$O$39</definedName>
    <definedName name="_xlchart.v1.24" hidden="1">Sheet1!$J$40:$O$40</definedName>
    <definedName name="_xlchart.v1.25" hidden="1">Sheet1!$J$41:$O$41</definedName>
    <definedName name="_xlchart.v1.26" hidden="1">Sheet1!$J$42:$O$42</definedName>
    <definedName name="_xlchart.v1.3" hidden="1">Sheet1!$I$42</definedName>
    <definedName name="_xlchart.v1.4" hidden="1">Sheet1!$J$38:$O$38</definedName>
    <definedName name="_xlchart.v1.5" hidden="1">Sheet1!$J$39:$O$39</definedName>
    <definedName name="_xlchart.v1.6" hidden="1">Sheet1!$J$40:$O$40</definedName>
    <definedName name="_xlchart.v1.7" hidden="1">Sheet1!$J$41:$O$41</definedName>
    <definedName name="_xlchart.v1.8" hidden="1">Sheet1!$J$42:$O$42</definedName>
    <definedName name="_xlchart.v1.9" hidden="1">Sheet1!$I$26</definedName>
    <definedName name="PLOT_1">Sheet1!$A$3:$B$40</definedName>
    <definedName name="Slicer_Branch">#N/A</definedName>
    <definedName name="Slicer_City">#N/A</definedName>
    <definedName name="Slicer_Customer_type">#N/A</definedName>
    <definedName name="Slicer_Gender">#N/A</definedName>
    <definedName name="Slicer_Hours">#N/A</definedName>
    <definedName name="Slicer_Payment">#N/A</definedName>
    <definedName name="Slicer_Product_line">#N/A</definedName>
    <definedName name="Slicer_Quantity">#N/A</definedName>
    <definedName name="Slicer_Rating">#N/A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9" i="2" l="1"/>
  <c r="L39" i="2"/>
  <c r="M39" i="2"/>
  <c r="N39" i="2"/>
  <c r="O39" i="2"/>
  <c r="P39" i="2"/>
  <c r="K40" i="2"/>
  <c r="L40" i="2"/>
  <c r="M40" i="2"/>
  <c r="N40" i="2"/>
  <c r="O40" i="2"/>
  <c r="P40" i="2"/>
  <c r="K41" i="2"/>
  <c r="L41" i="2"/>
  <c r="M41" i="2"/>
  <c r="N41" i="2"/>
  <c r="O41" i="2"/>
  <c r="P41" i="2"/>
  <c r="K42" i="2"/>
  <c r="L42" i="2"/>
  <c r="M42" i="2"/>
  <c r="N42" i="2"/>
  <c r="O42" i="2"/>
  <c r="P42" i="2"/>
  <c r="J40" i="2"/>
  <c r="J41" i="2"/>
  <c r="J42" i="2"/>
  <c r="J39" i="2"/>
  <c r="J26" i="2"/>
  <c r="K26" i="2"/>
  <c r="L26" i="2"/>
  <c r="M26" i="2"/>
  <c r="N26" i="2"/>
  <c r="O26" i="2"/>
  <c r="P26" i="2"/>
  <c r="J27" i="2"/>
  <c r="K27" i="2"/>
  <c r="L27" i="2"/>
  <c r="M27" i="2"/>
  <c r="N27" i="2"/>
  <c r="O27" i="2"/>
  <c r="P27" i="2"/>
  <c r="J28" i="2"/>
  <c r="K28" i="2"/>
  <c r="L28" i="2"/>
  <c r="M28" i="2"/>
  <c r="N28" i="2"/>
  <c r="O28" i="2"/>
  <c r="P28" i="2"/>
  <c r="J29" i="2"/>
  <c r="K29" i="2"/>
  <c r="L29" i="2"/>
  <c r="M29" i="2"/>
  <c r="N29" i="2"/>
  <c r="O29" i="2"/>
  <c r="P29" i="2"/>
  <c r="I27" i="2"/>
  <c r="I28" i="2"/>
  <c r="I29" i="2"/>
  <c r="I26"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C61" i="2"/>
  <c r="D61" i="2"/>
  <c r="E61" i="2"/>
  <c r="F61" i="2"/>
  <c r="G61" i="2"/>
  <c r="H61" i="2"/>
  <c r="B61" i="2"/>
</calcChain>
</file>

<file path=xl/sharedStrings.xml><?xml version="1.0" encoding="utf-8"?>
<sst xmlns="http://schemas.openxmlformats.org/spreadsheetml/2006/main" count="7770" uniqueCount="1109">
  <si>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</si>
  <si>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</si>
  <si>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</si>
  <si>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</si>
  <si>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</si>
  <si>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</si>
  <si>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</si>
  <si>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</si>
  <si>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</si>
  <si>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</si>
  <si>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</si>
  <si>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</si>
  <si>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</si>
  <si>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</si>
  <si>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</si>
  <si>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</si>
  <si>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</si>
  <si>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</si>
  <si>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</si>
  <si>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</si>
  <si>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</si>
  <si>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</si>
  <si>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</si>
  <si>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</si>
  <si>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</si>
  <si>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</si>
  <si>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</si>
  <si>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</si>
  <si>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</si>
  <si>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</si>
  <si>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</si>
  <si>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</si>
  <si>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</si>
  <si>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</si>
  <si>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</si>
  <si>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</si>
  <si>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</si>
  <si>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</si>
  <si>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</si>
  <si>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</si>
  <si>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</si>
  <si>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</si>
  <si>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</si>
  <si>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</si>
  <si>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</si>
  <si>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</si>
  <si>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</si>
  <si>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</si>
  <si>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</si>
  <si>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</si>
  <si>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</si>
  <si>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</si>
  <si>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</si>
  <si>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</si>
  <si>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</si>
  <si>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</si>
  <si>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</si>
  <si>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</si>
  <si>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</si>
  <si>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</si>
  <si>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</si>
  <si>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</si>
  <si>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</si>
  <si>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</si>
  <si>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</si>
  <si>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</si>
  <si>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</si>
  <si>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</si>
  <si>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</si>
  <si>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</si>
  <si>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</si>
  <si>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</si>
  <si>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</si>
  <si>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</si>
  <si>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</si>
  <si>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</si>
  <si>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</si>
  <si>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</si>
  <si>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</si>
  <si>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</si>
  <si>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</si>
  <si>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</si>
  <si>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</si>
  <si>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</si>
  <si>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</si>
  <si>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</si>
  <si>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</si>
  <si>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</si>
  <si>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</si>
  <si>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</si>
  <si>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</si>
  <si>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</si>
  <si>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</si>
  <si>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</si>
  <si>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</si>
  <si>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</si>
  <si>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</si>
  <si>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</si>
  <si>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</si>
  <si>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</si>
  <si>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</si>
  <si>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</si>
  <si>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</si>
  <si>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</si>
  <si>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</si>
  <si>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</si>
  <si>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</si>
  <si>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</si>
  <si>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</si>
  <si>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</si>
  <si>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</si>
  <si>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</si>
  <si>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</si>
  <si>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</si>
  <si>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</si>
  <si>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</si>
  <si>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</si>
  <si>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</si>
  <si>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</si>
  <si>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</si>
  <si>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</si>
  <si>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</si>
  <si>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</si>
  <si>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</si>
  <si>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</si>
  <si>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</si>
  <si>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</si>
  <si>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</si>
  <si>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</si>
  <si>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</si>
  <si>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</si>
  <si>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</si>
  <si>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</si>
  <si>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</si>
  <si>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</si>
  <si>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</si>
  <si>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</si>
  <si>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</si>
  <si>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</si>
  <si>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</si>
  <si>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</si>
  <si>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</si>
  <si>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</si>
  <si>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</si>
  <si>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</si>
  <si>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</si>
  <si>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</si>
  <si>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</si>
  <si>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</si>
  <si>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</si>
  <si>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</si>
  <si>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</si>
  <si>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</si>
  <si>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</si>
  <si>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</si>
  <si>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</si>
  <si>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</si>
  <si>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</si>
  <si>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</si>
  <si>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</si>
  <si>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</si>
  <si>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</si>
  <si>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</si>
  <si>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</si>
  <si>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</si>
  <si>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</si>
  <si>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</si>
  <si>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</si>
  <si>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</si>
  <si>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</si>
  <si>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</si>
  <si>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</si>
  <si>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</si>
  <si>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</si>
  <si>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</si>
  <si>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</si>
  <si>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</si>
  <si>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</si>
  <si>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</si>
  <si>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</si>
  <si>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</si>
  <si>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</si>
  <si>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</si>
  <si>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</si>
  <si>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</si>
  <si>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</si>
  <si>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</si>
  <si>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</si>
  <si>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</si>
  <si>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</si>
  <si>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</si>
  <si>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</si>
  <si>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</si>
  <si>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</si>
  <si>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</si>
  <si>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</si>
  <si>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</si>
  <si>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</si>
  <si>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</si>
  <si>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</si>
  <si>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</si>
  <si>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</si>
  <si>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</si>
  <si>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</si>
  <si>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</si>
  <si>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</si>
  <si>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</si>
  <si>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</si>
  <si>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</si>
  <si>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</si>
  <si>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</si>
  <si>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</si>
  <si>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</si>
  <si>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</si>
  <si>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</si>
  <si>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</si>
  <si>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</si>
  <si>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</si>
  <si>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</si>
  <si>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</si>
  <si>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</si>
  <si>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</si>
  <si>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</si>
  <si>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</si>
  <si>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</si>
  <si>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</si>
  <si>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</si>
  <si>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</si>
  <si>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</si>
  <si>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</si>
  <si>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</si>
  <si>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</si>
  <si>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</si>
  <si>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</si>
  <si>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</si>
  <si>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</si>
  <si>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</si>
  <si>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</si>
  <si>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</si>
  <si>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</si>
  <si>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</si>
  <si>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</si>
  <si>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</si>
  <si>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</si>
  <si>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</si>
  <si>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</si>
  <si>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</si>
  <si>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</si>
  <si>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</si>
  <si>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</si>
  <si>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</si>
  <si>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</si>
  <si>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</si>
  <si>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</si>
  <si>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</si>
  <si>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</si>
  <si>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</si>
  <si>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</si>
  <si>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</si>
  <si>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</si>
  <si>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</si>
  <si>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</si>
  <si>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</si>
  <si>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</si>
  <si>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</si>
  <si>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</si>
  <si>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</si>
  <si>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</si>
  <si>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</si>
  <si>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</si>
  <si>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</si>
  <si>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</si>
  <si>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</si>
  <si>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</si>
  <si>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</si>
  <si>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</si>
  <si>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</si>
  <si>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</si>
  <si>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</si>
  <si>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</si>
  <si>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</si>
  <si>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</si>
  <si>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</si>
  <si>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</si>
  <si>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</si>
  <si>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</si>
  <si>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</si>
  <si>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</si>
  <si>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</si>
  <si>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</si>
  <si>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</si>
  <si>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</si>
  <si>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</si>
  <si>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</si>
  <si>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</si>
  <si>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</si>
  <si>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</si>
  <si>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</si>
  <si>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</si>
  <si>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</si>
  <si>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</si>
  <si>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</si>
  <si>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</si>
  <si>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</si>
  <si>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</si>
  <si>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</si>
  <si>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</si>
  <si>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</si>
  <si>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</si>
  <si>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</si>
  <si>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</si>
  <si>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</si>
  <si>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</si>
  <si>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</si>
  <si>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</si>
  <si>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</si>
  <si>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</si>
  <si>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</si>
  <si>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</si>
  <si>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</si>
  <si>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</si>
  <si>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</si>
  <si>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</si>
  <si>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</si>
  <si>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</si>
  <si>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</si>
  <si>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</si>
  <si>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</si>
  <si>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</si>
  <si>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</si>
  <si>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</si>
  <si>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</si>
  <si>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</si>
  <si>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</si>
  <si>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</si>
  <si>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</si>
  <si>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</si>
  <si>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</si>
  <si>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</si>
  <si>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</si>
  <si>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</si>
  <si>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</si>
  <si>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</si>
  <si>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</si>
  <si>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</si>
  <si>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</si>
  <si>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</si>
  <si>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</si>
  <si>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</si>
  <si>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</si>
  <si>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</si>
  <si>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</si>
  <si>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</si>
  <si>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</si>
  <si>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</si>
  <si>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</si>
  <si>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</si>
  <si>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</si>
  <si>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</si>
  <si>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</si>
  <si>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</si>
  <si>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</si>
  <si>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</si>
  <si>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</si>
  <si>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</si>
  <si>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</si>
  <si>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</si>
  <si>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</si>
  <si>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</si>
  <si>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</si>
  <si>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</si>
  <si>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</si>
  <si>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</si>
  <si>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</si>
  <si>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</si>
  <si>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</si>
  <si>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</si>
  <si>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</si>
  <si>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</si>
  <si>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</si>
  <si>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</si>
  <si>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</si>
  <si>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</si>
  <si>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</si>
  <si>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</si>
  <si>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</si>
  <si>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</si>
  <si>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</si>
  <si>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</si>
  <si>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</si>
  <si>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</si>
  <si>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</si>
  <si>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</si>
  <si>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</si>
  <si>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</si>
  <si>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</si>
  <si>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</si>
  <si>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</si>
  <si>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</si>
  <si>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</si>
  <si>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</si>
  <si>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</si>
  <si>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</si>
  <si>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</si>
  <si>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</si>
  <si>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</si>
  <si>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</si>
  <si>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</si>
  <si>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</si>
  <si>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</si>
  <si>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</si>
  <si>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</si>
  <si>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</si>
  <si>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</si>
  <si>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</si>
  <si>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</si>
  <si>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</si>
  <si>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</si>
  <si>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</si>
  <si>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</si>
  <si>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</si>
  <si>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</si>
  <si>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</si>
  <si>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</si>
  <si>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</si>
  <si>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</si>
  <si>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</si>
  <si>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</si>
  <si>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</si>
  <si>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</si>
  <si>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</si>
  <si>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</si>
  <si>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</si>
  <si>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</si>
  <si>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</si>
  <si>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</si>
  <si>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</si>
  <si>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</si>
  <si>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</si>
  <si>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</si>
  <si>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</si>
  <si>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</si>
  <si>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</si>
  <si>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</si>
  <si>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</si>
  <si>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</si>
  <si>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</si>
  <si>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</si>
  <si>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</si>
  <si>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</si>
  <si>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</si>
  <si>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</si>
  <si>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</si>
  <si>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</si>
  <si>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</si>
  <si>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</si>
  <si>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</si>
  <si>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</si>
  <si>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</si>
  <si>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</si>
  <si>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</si>
  <si>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</si>
  <si>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</si>
  <si>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</si>
  <si>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</si>
  <si>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</si>
  <si>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</si>
  <si>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</si>
  <si>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</si>
  <si>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</si>
  <si>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</si>
  <si>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</si>
  <si>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</si>
  <si>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</si>
  <si>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</si>
  <si>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</si>
  <si>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</si>
  <si>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</si>
  <si>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</si>
  <si>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</si>
  <si>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</si>
  <si>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</si>
  <si>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</si>
  <si>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</si>
  <si>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</si>
  <si>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</si>
  <si>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</si>
  <si>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</si>
  <si>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</si>
  <si>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</si>
  <si>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</si>
  <si>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</si>
  <si>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</si>
  <si>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</si>
  <si>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</si>
  <si>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</si>
  <si>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</si>
  <si>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</si>
  <si>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</si>
  <si>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</si>
  <si>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</si>
  <si>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</si>
  <si>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</si>
  <si>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</si>
  <si>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</si>
  <si>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</si>
  <si>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</si>
  <si>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</si>
  <si>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</si>
  <si>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</si>
  <si>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</si>
  <si>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</si>
  <si>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</si>
  <si>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</si>
  <si>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</si>
  <si>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</si>
  <si>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</si>
  <si>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</si>
  <si>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</si>
  <si>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</si>
  <si>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</si>
  <si>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</si>
  <si>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</si>
  <si>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</si>
  <si>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</si>
  <si>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</si>
  <si>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</si>
  <si>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</si>
  <si>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</si>
  <si>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</si>
  <si>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</si>
  <si>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</si>
  <si>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</si>
  <si>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</si>
  <si>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</si>
  <si>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</si>
  <si>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</si>
  <si>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</si>
  <si>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</si>
  <si>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</si>
  <si>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</si>
  <si>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</si>
  <si>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</si>
  <si>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</si>
  <si>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</si>
  <si>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</si>
  <si>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</si>
  <si>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</si>
  <si>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</si>
  <si>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</si>
  <si>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</si>
  <si>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</si>
  <si>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</si>
  <si>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</si>
  <si>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</si>
  <si>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</si>
  <si>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</si>
  <si>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</si>
  <si>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</si>
  <si>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</si>
  <si>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</si>
  <si>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</si>
  <si>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</si>
  <si>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</si>
  <si>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</si>
  <si>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</si>
  <si>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</si>
  <si>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</si>
  <si>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</si>
  <si>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</si>
  <si>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</si>
  <si>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</si>
  <si>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</si>
  <si>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</si>
  <si>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</si>
  <si>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</si>
  <si>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</si>
  <si>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</si>
  <si>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</si>
  <si>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</si>
  <si>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</si>
  <si>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</si>
  <si>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</si>
  <si>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</si>
  <si>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</si>
  <si>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</si>
  <si>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</si>
  <si>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</si>
  <si>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</si>
  <si>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</si>
  <si>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</si>
  <si>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</si>
  <si>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</si>
  <si>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</si>
  <si>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</si>
  <si>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</si>
  <si>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</si>
  <si>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</si>
  <si>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</si>
  <si>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</si>
  <si>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</si>
  <si>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</si>
  <si>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</si>
  <si>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</si>
  <si>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</si>
  <si>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</si>
  <si>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</si>
  <si>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</si>
  <si>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</si>
  <si>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</si>
  <si>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</si>
  <si>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</si>
  <si>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</si>
  <si>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</si>
  <si>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</si>
  <si>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</si>
  <si>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</si>
  <si>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</si>
  <si>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</si>
  <si>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</si>
  <si>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</si>
  <si>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</si>
  <si>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</si>
  <si>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</si>
  <si>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</si>
  <si>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</si>
  <si>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</si>
  <si>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</si>
  <si>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</si>
  <si>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</si>
  <si>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</si>
  <si>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</si>
  <si>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</si>
  <si>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</si>
  <si>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</si>
  <si>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</si>
  <si>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</si>
  <si>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</si>
  <si>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</si>
  <si>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</si>
  <si>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</si>
  <si>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</si>
  <si>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</si>
  <si>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</si>
  <si>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</si>
  <si>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</si>
  <si>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</si>
  <si>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</si>
  <si>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</si>
  <si>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</si>
  <si>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</si>
  <si>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</si>
  <si>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</si>
  <si>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</si>
  <si>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</si>
  <si>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</si>
  <si>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</si>
  <si>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</si>
  <si>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</si>
  <si>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</si>
  <si>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</si>
  <si>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</si>
  <si>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</si>
  <si>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</si>
  <si>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</si>
  <si>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</si>
  <si>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</si>
  <si>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</si>
  <si>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</si>
  <si>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</si>
  <si>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</si>
  <si>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</si>
  <si>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</si>
  <si>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</si>
  <si>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</si>
  <si>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</si>
  <si>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</si>
  <si>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</si>
  <si>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</si>
  <si>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</si>
  <si>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</si>
  <si>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</si>
  <si>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</si>
  <si>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</si>
  <si>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</si>
  <si>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</si>
  <si>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</si>
  <si>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</si>
  <si>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</si>
  <si>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</si>
  <si>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</si>
  <si>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</si>
  <si>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</si>
  <si>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</si>
  <si>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</si>
  <si>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</si>
  <si>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</si>
  <si>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</si>
  <si>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</si>
  <si>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</si>
  <si>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</si>
  <si>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</si>
  <si>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</si>
  <si>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</si>
  <si>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</si>
  <si>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</si>
  <si>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</si>
  <si>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</si>
  <si>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</si>
  <si>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</si>
  <si>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</si>
  <si>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</si>
  <si>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</si>
  <si>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</si>
  <si>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</si>
  <si>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</si>
  <si>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</si>
  <si>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</si>
  <si>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</si>
  <si>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</si>
  <si>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</si>
  <si>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</si>
  <si>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</si>
  <si>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</si>
  <si>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</si>
  <si>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</si>
  <si>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</si>
  <si>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</si>
  <si>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</si>
  <si>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</si>
  <si>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</si>
  <si>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</si>
  <si>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</si>
  <si>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</si>
  <si>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</si>
  <si>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</si>
  <si>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</si>
  <si>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</si>
  <si>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</si>
  <si>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</si>
  <si>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</si>
  <si>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</si>
  <si>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</si>
  <si>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</si>
  <si>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</si>
  <si>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</si>
  <si>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</si>
  <si>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</si>
  <si>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</si>
  <si>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</si>
  <si>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</si>
  <si>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</si>
  <si>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</si>
  <si>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</si>
  <si>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</si>
  <si>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</si>
  <si>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</si>
  <si>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</si>
  <si>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</si>
  <si>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</si>
  <si>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</si>
  <si>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</si>
  <si>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</si>
  <si>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</si>
  <si>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</si>
  <si>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</si>
  <si>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</si>
  <si>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</si>
  <si>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</si>
  <si>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</si>
  <si>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</si>
  <si>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</si>
  <si>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</si>
  <si>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</si>
  <si>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</si>
  <si>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</si>
  <si>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</si>
  <si>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</si>
  <si>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</si>
  <si>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</si>
  <si>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</si>
  <si>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</si>
  <si>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</si>
  <si>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</si>
  <si>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</si>
  <si>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</si>
  <si>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</si>
  <si>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</si>
  <si>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</si>
  <si>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</si>
  <si>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</si>
  <si>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</si>
  <si>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</si>
  <si>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</si>
  <si>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</si>
  <si>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</si>
  <si>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</si>
  <si>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</si>
  <si>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</si>
  <si>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</si>
  <si>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</si>
  <si>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</si>
  <si>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</si>
  <si>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</si>
  <si>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</si>
  <si>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</si>
  <si>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</si>
  <si>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</si>
  <si>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</si>
  <si>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</si>
  <si>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</si>
  <si>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</si>
  <si>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</si>
  <si>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</si>
  <si>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</si>
  <si>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</si>
  <si>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</si>
  <si>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</si>
  <si>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</si>
  <si>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</si>
  <si>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</si>
  <si>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</si>
  <si>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</si>
  <si>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</si>
  <si>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</si>
  <si>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</si>
  <si>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</si>
  <si>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</si>
  <si>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</si>
  <si>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</si>
  <si>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</si>
  <si>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</si>
  <si>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</si>
  <si>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</si>
  <si>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</si>
  <si>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</si>
  <si>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</si>
  <si>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</si>
  <si>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</si>
  <si>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</si>
  <si>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</si>
  <si>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</si>
  <si>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</si>
  <si>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</si>
  <si>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</si>
  <si>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</si>
  <si>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</si>
  <si>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</si>
  <si>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</si>
  <si>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</si>
  <si>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</si>
  <si>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</si>
  <si>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</si>
  <si>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</si>
  <si>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</si>
  <si>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</si>
  <si>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</si>
  <si>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</si>
  <si>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</si>
  <si>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</si>
  <si>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</si>
  <si>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</si>
  <si>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</si>
  <si>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</si>
  <si>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</si>
  <si>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</si>
  <si>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</si>
  <si>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</si>
  <si>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</si>
  <si>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</si>
  <si>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</si>
  <si>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</si>
  <si>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</si>
  <si>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</si>
  <si>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</si>
  <si>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</si>
  <si>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</si>
  <si>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</si>
  <si>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</si>
  <si>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</si>
  <si>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</si>
  <si>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</si>
  <si>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</si>
  <si>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</si>
  <si>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</si>
  <si>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</si>
  <si>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</si>
  <si>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</si>
  <si>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</si>
  <si>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</si>
  <si>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</si>
  <si>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</si>
  <si>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</si>
  <si>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</si>
  <si>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</si>
  <si>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</si>
  <si>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</si>
  <si>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</si>
  <si>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</si>
  <si>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</si>
  <si>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</si>
  <si>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</si>
  <si>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</si>
  <si>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</si>
  <si>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</si>
  <si>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</si>
  <si>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</si>
  <si>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</si>
  <si>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</si>
  <si>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</si>
  <si>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</si>
  <si>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</si>
  <si>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</si>
  <si>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</si>
  <si>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</si>
  <si>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</si>
  <si>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</si>
  <si>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</si>
  <si>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</si>
  <si>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</si>
  <si>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</si>
  <si>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</si>
  <si>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</si>
  <si>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</si>
  <si>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</si>
  <si>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</si>
  <si>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</si>
  <si>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</si>
  <si>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</si>
  <si>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</si>
  <si>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</si>
  <si>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</si>
  <si>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</si>
  <si>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</si>
  <si>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</si>
  <si>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</si>
  <si>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</si>
  <si>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</si>
  <si>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</si>
  <si>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</si>
  <si>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</si>
  <si>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</si>
  <si>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</si>
  <si>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</si>
  <si>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</si>
  <si>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</si>
  <si>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</si>
  <si>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</si>
  <si>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</si>
  <si>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</si>
  <si>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</si>
  <si>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</si>
  <si>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</si>
  <si>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</si>
  <si>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</si>
  <si>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</si>
  <si>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</si>
  <si>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</si>
  <si>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</si>
  <si>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</si>
  <si>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</si>
  <si>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</si>
  <si>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</si>
  <si>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</si>
  <si>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</si>
  <si>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</si>
  <si>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</si>
  <si>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</si>
  <si>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</si>
  <si>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</si>
  <si>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</si>
  <si>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</si>
  <si>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</si>
  <si>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</si>
  <si>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</si>
  <si>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</si>
  <si>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</si>
  <si>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</si>
  <si>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</si>
  <si>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</si>
  <si>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</si>
  <si>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</si>
  <si>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</si>
  <si>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</si>
  <si>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</si>
  <si>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</si>
  <si>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</si>
  <si>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</si>
  <si>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</si>
  <si>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</si>
  <si>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</si>
  <si>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</si>
  <si>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</si>
  <si>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</si>
  <si>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</si>
  <si>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</si>
  <si>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</si>
  <si>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</si>
  <si>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</si>
  <si>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</si>
  <si>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</si>
  <si>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</si>
  <si>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</si>
  <si>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</si>
  <si>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</si>
  <si>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</si>
  <si>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</si>
  <si>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</si>
  <si>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</si>
  <si>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</si>
  <si>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</si>
  <si>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</si>
  <si>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</si>
  <si>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</si>
  <si>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</si>
  <si>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</si>
  <si>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</si>
  <si>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</si>
  <si>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</si>
  <si>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</si>
  <si>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</si>
  <si>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</si>
  <si>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</si>
  <si>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</si>
  <si>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</si>
  <si>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</si>
  <si>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</si>
  <si>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</si>
  <si>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</si>
  <si>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</si>
  <si>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</si>
  <si>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</si>
  <si>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</si>
  <si>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</si>
  <si>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</si>
  <si>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</si>
  <si>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</si>
  <si>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</si>
  <si>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</si>
  <si>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</si>
  <si>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</si>
  <si>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</si>
  <si>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</si>
  <si>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</si>
  <si>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</si>
  <si>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</si>
  <si>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</si>
  <si>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</si>
  <si>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</si>
  <si>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</si>
  <si>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</si>
  <si>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</si>
  <si>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</si>
  <si>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</si>
  <si>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</si>
  <si>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</si>
  <si>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</si>
  <si>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</si>
  <si>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</si>
  <si>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</si>
  <si>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</si>
  <si>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</si>
  <si>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</si>
  <si>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</si>
  <si>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</si>
  <si>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</si>
  <si>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</si>
  <si>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</si>
  <si>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</si>
  <si>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</si>
  <si>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</si>
  <si>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</si>
  <si>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</si>
  <si>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</si>
  <si>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</si>
  <si>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</si>
  <si>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</si>
  <si>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</si>
  <si>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</si>
  <si>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</si>
  <si>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</si>
  <si>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</si>
  <si>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</si>
  <si>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</si>
  <si>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</si>
  <si>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</si>
  <si>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</si>
  <si>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</si>
  <si>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</si>
  <si>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</si>
  <si>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</si>
  <si>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</si>
  <si>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13</t>
  </si>
  <si>
    <t>Sum of Quantity</t>
  </si>
  <si>
    <t>Sum of gross income</t>
  </si>
  <si>
    <t>Sum of gross margin percentage</t>
  </si>
  <si>
    <t>Column Labels</t>
  </si>
  <si>
    <t>Sum of cogs</t>
  </si>
  <si>
    <t>Average of Rating</t>
  </si>
  <si>
    <t>10</t>
  </si>
  <si>
    <t>11</t>
  </si>
  <si>
    <t>12</t>
  </si>
  <si>
    <t>14</t>
  </si>
  <si>
    <t>15</t>
  </si>
  <si>
    <t>16</t>
  </si>
  <si>
    <t>18</t>
  </si>
  <si>
    <t>19</t>
  </si>
  <si>
    <t>20</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</si>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</sst>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0" fontId="0" fillId="0" borderId="0" xfId="0" applyAlignment="1">
      <alignment horizontal="left" indent="1"/>
    </xf>
    <xf numFmtId="0" fontId="16" fillId="33" borderId="11" xfId="0" applyFont="1" applyFill="1" applyBorder="1" applyAlignment="1">
      <alignment horizontal="left"/>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A907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tyles" Target="style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4"/>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Branch-wise payment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a:sp3d/>
        </c:spPr>
      </c:pivotFmt>
      <c:pivotFmt>
        <c:idx val="2"/>
        <c:spPr>
          <a:solidFill>
            <a:schemeClr val="accent5">
              <a:lumMod val="75000"/>
            </a:schemeClr>
          </a:solidFill>
          <a:ln>
            <a:noFill/>
          </a:ln>
          <a:effectLst/>
          <a:sp3d/>
        </c:spPr>
      </c:pivotFmt>
      <c:pivotFmt>
        <c:idx val="3"/>
        <c:spPr>
          <a:solidFill>
            <a:schemeClr val="accent5">
              <a:lumMod val="75000"/>
            </a:schemeClr>
          </a:solidFill>
          <a:ln>
            <a:noFill/>
          </a:ln>
          <a:effectLst/>
          <a:sp3d/>
        </c:spPr>
      </c:pivotFmt>
      <c:pivotFmt>
        <c:idx val="4"/>
        <c:spPr>
          <a:solidFill>
            <a:schemeClr val="accent4">
              <a:lumMod val="75000"/>
            </a:schemeClr>
          </a:solidFill>
          <a:ln>
            <a:noFill/>
          </a:ln>
          <a:effectLst/>
          <a:sp3d/>
        </c:spPr>
      </c:pivotFmt>
      <c:pivotFmt>
        <c:idx val="5"/>
        <c:spPr>
          <a:solidFill>
            <a:schemeClr val="accent4">
              <a:lumMod val="75000"/>
            </a:schemeClr>
          </a:solidFill>
          <a:ln>
            <a:noFill/>
          </a:ln>
          <a:effectLst/>
          <a:sp3d/>
        </c:spPr>
      </c:pivotFmt>
      <c:pivotFmt>
        <c:idx val="6"/>
        <c:spPr>
          <a:solidFill>
            <a:schemeClr val="accent4">
              <a:lumMod val="75000"/>
            </a:schemeClr>
          </a:solidFill>
          <a:ln>
            <a:noFill/>
          </a:ln>
          <a:effectLst/>
          <a:sp3d/>
        </c:spPr>
      </c:pivotFmt>
      <c:pivotFmt>
        <c:idx val="7"/>
        <c:spPr>
          <a:solidFill>
            <a:schemeClr val="accent6">
              <a:lumMod val="50000"/>
            </a:schemeClr>
          </a:solidFill>
          <a:ln>
            <a:noFill/>
          </a:ln>
          <a:effectLst/>
          <a:sp3d/>
        </c:spPr>
      </c:pivotFmt>
      <c:pivotFmt>
        <c:idx val="8"/>
        <c:spPr>
          <a:solidFill>
            <a:schemeClr val="accent6">
              <a:lumMod val="50000"/>
            </a:schemeClr>
          </a:solidFill>
          <a:ln>
            <a:noFill/>
          </a:ln>
          <a:effectLst/>
          <a:sp3d/>
        </c:spPr>
      </c:pivotFmt>
      <c:pivotFmt>
        <c:idx val="9"/>
        <c:spPr>
          <a:solidFill>
            <a:schemeClr val="accent6">
              <a:lumMod val="50000"/>
            </a:schemeClr>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a:sp3d/>
        </c:spPr>
      </c:pivotFmt>
      <c:pivotFmt>
        <c:idx val="12"/>
        <c:spPr>
          <a:solidFill>
            <a:schemeClr val="accent4">
              <a:lumMod val="75000"/>
            </a:schemeClr>
          </a:solidFill>
          <a:ln>
            <a:noFill/>
          </a:ln>
          <a:effectLst/>
          <a:sp3d/>
        </c:spPr>
      </c:pivotFmt>
      <c:pivotFmt>
        <c:idx val="13"/>
        <c:spPr>
          <a:solidFill>
            <a:schemeClr val="accent6">
              <a:lumMod val="50000"/>
            </a:schemeClr>
          </a:solidFill>
          <a:ln>
            <a:noFill/>
          </a:ln>
          <a:effectLst/>
          <a:sp3d/>
        </c:spPr>
      </c:pivotFmt>
      <c:pivotFmt>
        <c:idx val="14"/>
        <c:spPr>
          <a:solidFill>
            <a:schemeClr val="accent5">
              <a:lumMod val="75000"/>
            </a:schemeClr>
          </a:solidFill>
          <a:ln>
            <a:noFill/>
          </a:ln>
          <a:effectLst/>
          <a:sp3d/>
        </c:spPr>
      </c:pivotFmt>
      <c:pivotFmt>
        <c:idx val="15"/>
        <c:spPr>
          <a:solidFill>
            <a:schemeClr val="accent4">
              <a:lumMod val="75000"/>
            </a:schemeClr>
          </a:solidFill>
          <a:ln>
            <a:noFill/>
          </a:ln>
          <a:effectLst/>
          <a:sp3d/>
        </c:spPr>
      </c:pivotFmt>
      <c:pivotFmt>
        <c:idx val="16"/>
        <c:spPr>
          <a:solidFill>
            <a:schemeClr val="accent6">
              <a:lumMod val="50000"/>
            </a:schemeClr>
          </a:solidFill>
          <a:ln>
            <a:noFill/>
          </a:ln>
          <a:effectLst/>
          <a:sp3d/>
        </c:spPr>
      </c:pivotFmt>
      <c:pivotFmt>
        <c:idx val="17"/>
        <c:spPr>
          <a:solidFill>
            <a:schemeClr val="accent5">
              <a:lumMod val="75000"/>
            </a:schemeClr>
          </a:solidFill>
          <a:ln>
            <a:noFill/>
          </a:ln>
          <a:effectLst/>
          <a:sp3d/>
        </c:spPr>
      </c:pivotFmt>
      <c:pivotFmt>
        <c:idx val="18"/>
        <c:spPr>
          <a:solidFill>
            <a:schemeClr val="accent4">
              <a:lumMod val="75000"/>
            </a:schemeClr>
          </a:solidFill>
          <a:ln>
            <a:noFill/>
          </a:ln>
          <a:effectLst/>
          <a:sp3d/>
        </c:spPr>
      </c:pivotFmt>
      <c:pivotFmt>
        <c:idx val="19"/>
        <c:spPr>
          <a:solidFill>
            <a:schemeClr val="accent6">
              <a:lumMod val="50000"/>
            </a:schemeClr>
          </a:solidFill>
          <a:ln>
            <a:noFill/>
          </a:ln>
          <a:effectLst/>
          <a:sp3d/>
        </c:spPr>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a:sp3d/>
        </c:spPr>
      </c:pivotFmt>
      <c:pivotFmt>
        <c:idx val="22"/>
        <c:spPr>
          <a:solidFill>
            <a:schemeClr val="accent4">
              <a:lumMod val="75000"/>
            </a:schemeClr>
          </a:solidFill>
          <a:ln>
            <a:noFill/>
          </a:ln>
          <a:effectLst/>
          <a:sp3d/>
        </c:spPr>
      </c:pivotFmt>
      <c:pivotFmt>
        <c:idx val="23"/>
        <c:spPr>
          <a:solidFill>
            <a:schemeClr val="accent6">
              <a:lumMod val="50000"/>
            </a:schemeClr>
          </a:solidFill>
          <a:ln>
            <a:noFill/>
          </a:ln>
          <a:effectLst/>
          <a:sp3d/>
        </c:spPr>
      </c:pivotFmt>
      <c:pivotFmt>
        <c:idx val="24"/>
        <c:spPr>
          <a:solidFill>
            <a:schemeClr val="accent5">
              <a:lumMod val="75000"/>
            </a:schemeClr>
          </a:solidFill>
          <a:ln>
            <a:noFill/>
          </a:ln>
          <a:effectLst/>
          <a:sp3d/>
        </c:spPr>
      </c:pivotFmt>
      <c:pivotFmt>
        <c:idx val="25"/>
        <c:spPr>
          <a:solidFill>
            <a:schemeClr val="accent4">
              <a:lumMod val="75000"/>
            </a:schemeClr>
          </a:solidFill>
          <a:ln>
            <a:noFill/>
          </a:ln>
          <a:effectLst/>
          <a:sp3d/>
        </c:spPr>
      </c:pivotFmt>
      <c:pivotFmt>
        <c:idx val="26"/>
        <c:spPr>
          <a:solidFill>
            <a:schemeClr val="accent6">
              <a:lumMod val="50000"/>
            </a:schemeClr>
          </a:solidFill>
          <a:ln>
            <a:noFill/>
          </a:ln>
          <a:effectLst/>
          <a:sp3d/>
        </c:spPr>
      </c:pivotFmt>
      <c:pivotFmt>
        <c:idx val="27"/>
        <c:spPr>
          <a:solidFill>
            <a:schemeClr val="accent5">
              <a:lumMod val="75000"/>
            </a:schemeClr>
          </a:solidFill>
          <a:ln>
            <a:noFill/>
          </a:ln>
          <a:effectLst/>
          <a:sp3d/>
        </c:spPr>
      </c:pivotFmt>
      <c:pivotFmt>
        <c:idx val="28"/>
        <c:spPr>
          <a:solidFill>
            <a:schemeClr val="accent4">
              <a:lumMod val="75000"/>
            </a:schemeClr>
          </a:solidFill>
          <a:ln>
            <a:noFill/>
          </a:ln>
          <a:effectLst/>
          <a:sp3d/>
        </c:spPr>
      </c:pivotFmt>
      <c:pivotFmt>
        <c:idx val="29"/>
        <c:spPr>
          <a:solidFill>
            <a:schemeClr val="accent6">
              <a:lumMod val="5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dPt>
            <c:idx val="0"/>
            <c:invertIfNegative val="0"/>
            <c:bubble3D val="0"/>
            <c:spPr>
              <a:solidFill>
                <a:schemeClr val="accent5">
                  <a:lumMod val="75000"/>
                </a:schemeClr>
              </a:solidFill>
              <a:ln>
                <a:noFill/>
              </a:ln>
              <a:effectLst/>
              <a:sp3d/>
            </c:spPr>
            <c:extLst>
              <c:ext xmlns:c16="http://schemas.microsoft.com/office/drawing/2014/chart" uri="{C3380CC4-5D6E-409C-BE32-E72D297353CC}">
                <c16:uniqueId val="{00000001-60E8-47B4-B164-EFA4665266BC}"/>
              </c:ext>
            </c:extLst>
          </c:dPt>
          <c:dPt>
            <c:idx val="1"/>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3-60E8-47B4-B164-EFA4665266BC}"/>
              </c:ext>
            </c:extLst>
          </c:dPt>
          <c:dPt>
            <c:idx val="2"/>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5-60E8-47B4-B164-EFA4665266BC}"/>
              </c:ext>
            </c:extLst>
          </c:dPt>
          <c:dPt>
            <c:idx val="3"/>
            <c:invertIfNegative val="0"/>
            <c:bubble3D val="0"/>
            <c:spPr>
              <a:solidFill>
                <a:schemeClr val="accent5">
                  <a:lumMod val="75000"/>
                </a:schemeClr>
              </a:solidFill>
              <a:ln>
                <a:noFill/>
              </a:ln>
              <a:effectLst/>
              <a:sp3d/>
            </c:spPr>
            <c:extLst>
              <c:ext xmlns:c16="http://schemas.microsoft.com/office/drawing/2014/chart" uri="{C3380CC4-5D6E-409C-BE32-E72D297353CC}">
                <c16:uniqueId val="{00000007-60E8-47B4-B164-EFA4665266BC}"/>
              </c:ext>
            </c:extLst>
          </c:dPt>
          <c:dPt>
            <c:idx val="4"/>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9-60E8-47B4-B164-EFA4665266BC}"/>
              </c:ext>
            </c:extLst>
          </c:dPt>
          <c:dPt>
            <c:idx val="5"/>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0B-60E8-47B4-B164-EFA4665266BC}"/>
              </c:ext>
            </c:extLst>
          </c:dPt>
          <c:dPt>
            <c:idx val="6"/>
            <c:invertIfNegative val="0"/>
            <c:bubble3D val="0"/>
            <c:spPr>
              <a:solidFill>
                <a:schemeClr val="accent5">
                  <a:lumMod val="75000"/>
                </a:schemeClr>
              </a:solidFill>
              <a:ln>
                <a:noFill/>
              </a:ln>
              <a:effectLst/>
              <a:sp3d/>
            </c:spPr>
            <c:extLst>
              <c:ext xmlns:c16="http://schemas.microsoft.com/office/drawing/2014/chart" uri="{C3380CC4-5D6E-409C-BE32-E72D297353CC}">
                <c16:uniqueId val="{0000000D-60E8-47B4-B164-EFA4665266BC}"/>
              </c:ext>
            </c:extLst>
          </c:dPt>
          <c:dPt>
            <c:idx val="7"/>
            <c:invertIfNegative val="0"/>
            <c:bubble3D val="0"/>
            <c:spPr>
              <a:solidFill>
                <a:schemeClr val="accent4">
                  <a:lumMod val="75000"/>
                </a:schemeClr>
              </a:solidFill>
              <a:ln>
                <a:noFill/>
              </a:ln>
              <a:effectLst/>
              <a:sp3d/>
            </c:spPr>
            <c:extLst>
              <c:ext xmlns:c16="http://schemas.microsoft.com/office/drawing/2014/chart" uri="{C3380CC4-5D6E-409C-BE32-E72D297353CC}">
                <c16:uniqueId val="{0000000F-60E8-47B4-B164-EFA4665266BC}"/>
              </c:ext>
            </c:extLst>
          </c:dPt>
          <c:dPt>
            <c:idx val="8"/>
            <c:invertIfNegative val="0"/>
            <c:bubble3D val="0"/>
            <c:spPr>
              <a:solidFill>
                <a:schemeClr val="accent6">
                  <a:lumMod val="50000"/>
                </a:schemeClr>
              </a:solidFill>
              <a:ln>
                <a:noFill/>
              </a:ln>
              <a:effectLst/>
              <a:sp3d/>
            </c:spPr>
            <c:extLst>
              <c:ext xmlns:c16="http://schemas.microsoft.com/office/drawing/2014/chart" uri="{C3380CC4-5D6E-409C-BE32-E72D297353CC}">
                <c16:uniqueId val="{00000011-60E8-47B4-B164-EFA4665266BC}"/>
              </c:ext>
            </c:extLst>
          </c:dPt>
          <c:cat>
            <c:multiLvlStrRef>
              <c:f>Sheet1!$A$4:$A$16</c:f>
              <c:multiLvlStrCache>
                <c:ptCount val="9"/>
                <c:lvl>
                  <c:pt idx="0">
                    <c:v>Cash</c:v>
                  </c:pt>
                  <c:pt idx="1">
                    <c:v>Credit card</c:v>
                  </c:pt>
                  <c:pt idx="2">
                    <c:v>Ewallet</c:v>
                  </c:pt>
                  <c:pt idx="3">
                    <c:v>Cash</c:v>
                  </c:pt>
                  <c:pt idx="4">
                    <c:v>Credit card</c:v>
                  </c:pt>
                  <c:pt idx="5">
                    <c:v>Ewallet</c:v>
                  </c:pt>
                  <c:pt idx="6">
                    <c:v>Cash</c:v>
                  </c:pt>
                  <c:pt idx="7">
                    <c:v>Credit card</c:v>
                  </c:pt>
                  <c:pt idx="8">
                    <c:v>Ewallet</c:v>
                  </c:pt>
                </c:lvl>
                <c:lvl>
                  <c:pt idx="0">
                    <c:v>A</c:v>
                  </c:pt>
                  <c:pt idx="3">
                    <c:v>B</c:v>
                  </c:pt>
                  <c:pt idx="6">
                    <c:v>C</c:v>
                  </c:pt>
                </c:lvl>
              </c:multiLvlStrCache>
            </c:multiLvlStrRef>
          </c:cat>
          <c:val>
            <c:numRef>
              <c:f>Sheet1!$B$4:$B$16</c:f>
              <c:numCache>
                <c:formatCode>General</c:formatCode>
                <c:ptCount val="9"/>
                <c:pt idx="0">
                  <c:v>16098.557999999997</c:v>
                </c:pt>
                <c:pt idx="1">
                  <c:v>17893.522500000003</c:v>
                </c:pt>
                <c:pt idx="2">
                  <c:v>18570.814499999993</c:v>
                </c:pt>
                <c:pt idx="3">
                  <c:v>18424.98</c:v>
                </c:pt>
                <c:pt idx="4">
                  <c:v>14736.886499999999</c:v>
                </c:pt>
                <c:pt idx="5">
                  <c:v>19331.119499999997</c:v>
                </c:pt>
                <c:pt idx="6">
                  <c:v>23022.016499999998</c:v>
                </c:pt>
                <c:pt idx="7">
                  <c:v>10365.190500000002</c:v>
                </c:pt>
                <c:pt idx="8">
                  <c:v>20300.217000000001</c:v>
                </c:pt>
              </c:numCache>
            </c:numRef>
          </c:val>
          <c:extLst>
            <c:ext xmlns:c16="http://schemas.microsoft.com/office/drawing/2014/chart" uri="{C3380CC4-5D6E-409C-BE32-E72D297353CC}">
              <c16:uniqueId val="{00000012-60E8-47B4-B164-EFA4665266BC}"/>
            </c:ext>
          </c:extLst>
        </c:ser>
        <c:dLbls>
          <c:showLegendKey val="0"/>
          <c:showVal val="0"/>
          <c:showCatName val="0"/>
          <c:showSerName val="0"/>
          <c:showPercent val="0"/>
          <c:showBubbleSize val="0"/>
        </c:dLbls>
        <c:gapWidth val="150"/>
        <c:shape val="box"/>
        <c:axId val="2078905536"/>
        <c:axId val="2078907200"/>
        <c:axId val="0"/>
      </c:bar3DChart>
      <c:catAx>
        <c:axId val="2078905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78907200"/>
        <c:crosses val="autoZero"/>
        <c:auto val="1"/>
        <c:lblAlgn val="ctr"/>
        <c:lblOffset val="100"/>
        <c:noMultiLvlLbl val="0"/>
      </c:catAx>
      <c:valAx>
        <c:axId val="20789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7890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Sheet1.xlsx]Sheet1!PivotTable2</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90796"/>
          </a:solidFill>
          <a:ln w="25400">
            <a:solidFill>
              <a:schemeClr val="lt1"/>
            </a:solidFill>
          </a:ln>
          <a:effectLst/>
          <a:sp3d contourW="25400">
            <a:contourClr>
              <a:schemeClr val="lt1"/>
            </a:contourClr>
          </a:sp3d>
        </c:spPr>
      </c:pivotFmt>
      <c:pivotFmt>
        <c:idx val="2"/>
        <c:spPr>
          <a:solidFill>
            <a:schemeClr val="accent1">
              <a:lumMod val="50000"/>
            </a:schemeClr>
          </a:solidFill>
          <a:ln w="25400">
            <a:solidFill>
              <a:schemeClr val="lt1"/>
            </a:solidFill>
          </a:ln>
          <a:effectLst/>
          <a:sp3d contourW="25400">
            <a:contourClr>
              <a:schemeClr val="lt1"/>
            </a:contourClr>
          </a:sp3d>
        </c:spPr>
      </c:pivotFmt>
      <c:pivotFmt>
        <c:idx val="3"/>
        <c:spPr>
          <a:solidFill>
            <a:srgbClr val="00B05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90796"/>
          </a:solidFill>
          <a:ln w="25400">
            <a:solidFill>
              <a:schemeClr val="lt1"/>
            </a:solidFill>
          </a:ln>
          <a:effectLst/>
          <a:sp3d contourW="25400">
            <a:contourClr>
              <a:schemeClr val="lt1"/>
            </a:contourClr>
          </a:sp3d>
        </c:spPr>
      </c:pivotFmt>
      <c:pivotFmt>
        <c:idx val="5"/>
        <c:spPr>
          <a:solidFill>
            <a:schemeClr val="accent1">
              <a:lumMod val="50000"/>
            </a:schemeClr>
          </a:solidFill>
          <a:ln w="25400">
            <a:solidFill>
              <a:schemeClr val="lt1"/>
            </a:solidFill>
          </a:ln>
          <a:effectLst/>
          <a:sp3d contourW="25400">
            <a:contourClr>
              <a:schemeClr val="lt1"/>
            </a:contourClr>
          </a:sp3d>
        </c:spPr>
      </c:pivotFmt>
      <c:pivotFmt>
        <c:idx val="6"/>
        <c:spPr>
          <a:solidFill>
            <a:srgbClr val="00B050"/>
          </a:solidFill>
          <a:ln w="25400">
            <a:solidFill>
              <a:schemeClr val="lt1"/>
            </a:solidFill>
          </a:ln>
          <a:effectLst/>
          <a:sp3d contourW="25400">
            <a:contourClr>
              <a:schemeClr val="lt1"/>
            </a:contourClr>
          </a:sp3d>
        </c:spPr>
      </c:pivotFmt>
      <c:pivotFmt>
        <c:idx val="7"/>
        <c:spPr>
          <a:solidFill>
            <a:srgbClr val="00B05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90796"/>
          </a:solidFill>
          <a:ln w="25400">
            <a:solidFill>
              <a:schemeClr val="lt1"/>
            </a:solidFill>
          </a:ln>
          <a:effectLst/>
          <a:sp3d contourW="25400">
            <a:contourClr>
              <a:schemeClr val="lt1"/>
            </a:contourClr>
          </a:sp3d>
        </c:spPr>
      </c:pivotFmt>
      <c:pivotFmt>
        <c:idx val="9"/>
        <c:spPr>
          <a:solidFill>
            <a:schemeClr val="accent1">
              <a:lumMod val="50000"/>
            </a:schemeClr>
          </a:solidFill>
          <a:ln w="25400">
            <a:solidFill>
              <a:schemeClr val="lt1"/>
            </a:solidFill>
          </a:ln>
          <a:effectLst/>
          <a:sp3d contourW="25400">
            <a:contourClr>
              <a:schemeClr val="lt1"/>
            </a:contourClr>
          </a:sp3d>
        </c:spPr>
      </c:pivotFmt>
      <c:pivotFmt>
        <c:idx val="10"/>
        <c:spPr>
          <a:solidFill>
            <a:srgbClr val="00B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Sheet1!$E$3</c:f>
              <c:strCache>
                <c:ptCount val="1"/>
                <c:pt idx="0">
                  <c:v>Total</c:v>
                </c:pt>
              </c:strCache>
            </c:strRef>
          </c:tx>
          <c:spPr>
            <a:solidFill>
              <a:srgbClr val="00B050"/>
            </a:solidFill>
          </c:spPr>
          <c:dPt>
            <c:idx val="0"/>
            <c:bubble3D val="0"/>
            <c:spPr>
              <a:solidFill>
                <a:srgbClr val="A90796"/>
              </a:solidFill>
              <a:ln w="25400">
                <a:solidFill>
                  <a:schemeClr val="lt1"/>
                </a:solidFill>
              </a:ln>
              <a:effectLst/>
              <a:sp3d contourW="25400">
                <a:contourClr>
                  <a:schemeClr val="lt1"/>
                </a:contourClr>
              </a:sp3d>
            </c:spPr>
            <c:extLst>
              <c:ext xmlns:c16="http://schemas.microsoft.com/office/drawing/2014/chart" uri="{C3380CC4-5D6E-409C-BE32-E72D297353CC}">
                <c16:uniqueId val="{00000001-DA94-440E-B4EB-8A3B5464AF45}"/>
              </c:ext>
            </c:extLst>
          </c:dPt>
          <c:dPt>
            <c:idx val="1"/>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A94-440E-B4EB-8A3B5464AF45}"/>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DA94-440E-B4EB-8A3B5464AF45}"/>
              </c:ext>
            </c:extLst>
          </c:dPt>
          <c:cat>
            <c:strRef>
              <c:f>Sheet1!$D$4:$D$7</c:f>
              <c:strCache>
                <c:ptCount val="3"/>
                <c:pt idx="0">
                  <c:v>Cash</c:v>
                </c:pt>
                <c:pt idx="1">
                  <c:v>Credit card</c:v>
                </c:pt>
                <c:pt idx="2">
                  <c:v>Ewallet</c:v>
                </c:pt>
              </c:strCache>
            </c:strRef>
          </c:cat>
          <c:val>
            <c:numRef>
              <c:f>Sheet1!$E$4:$E$7</c:f>
              <c:numCache>
                <c:formatCode>General</c:formatCode>
                <c:ptCount val="3"/>
                <c:pt idx="0">
                  <c:v>57545.55450000002</c:v>
                </c:pt>
                <c:pt idx="1">
                  <c:v>42995.599500000011</c:v>
                </c:pt>
                <c:pt idx="2">
                  <c:v>58202.150999999991</c:v>
                </c:pt>
              </c:numCache>
            </c:numRef>
          </c:val>
          <c:extLst>
            <c:ext xmlns:c16="http://schemas.microsoft.com/office/drawing/2014/chart" uri="{C3380CC4-5D6E-409C-BE32-E72D297353CC}">
              <c16:uniqueId val="{00000006-DA94-440E-B4EB-8A3B5464AF4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Quantity sold on hourly basis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Sheet1!$H$3</c:f>
              <c:strCache>
                <c:ptCount val="1"/>
                <c:pt idx="0">
                  <c:v>Total</c:v>
                </c:pt>
              </c:strCache>
            </c:strRef>
          </c:tx>
          <c:spPr>
            <a:ln w="28575" cap="rnd">
              <a:solidFill>
                <a:srgbClr val="FFFF00"/>
              </a:solidFill>
              <a:round/>
            </a:ln>
            <a:effectLst/>
          </c:spPr>
          <c:marker>
            <c:symbol val="none"/>
          </c:marker>
          <c:cat>
            <c:strRef>
              <c:f>Sheet1!$G$4:$G$15</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Sheet1!$H$4:$H$15</c:f>
              <c:numCache>
                <c:formatCode>General</c:formatCode>
                <c:ptCount val="11"/>
                <c:pt idx="0">
                  <c:v>319</c:v>
                </c:pt>
                <c:pt idx="1">
                  <c:v>253</c:v>
                </c:pt>
                <c:pt idx="2">
                  <c:v>243</c:v>
                </c:pt>
                <c:pt idx="3">
                  <c:v>300</c:v>
                </c:pt>
                <c:pt idx="4">
                  <c:v>211</c:v>
                </c:pt>
                <c:pt idx="5">
                  <c:v>208</c:v>
                </c:pt>
                <c:pt idx="6">
                  <c:v>233</c:v>
                </c:pt>
                <c:pt idx="7">
                  <c:v>202</c:v>
                </c:pt>
                <c:pt idx="8">
                  <c:v>256</c:v>
                </c:pt>
                <c:pt idx="9">
                  <c:v>292</c:v>
                </c:pt>
                <c:pt idx="10">
                  <c:v>208</c:v>
                </c:pt>
              </c:numCache>
            </c:numRef>
          </c:val>
          <c:extLst>
            <c:ext xmlns:c16="http://schemas.microsoft.com/office/drawing/2014/chart" uri="{C3380CC4-5D6E-409C-BE32-E72D297353CC}">
              <c16:uniqueId val="{00000000-6E4C-4CEC-AB3A-07CE69E3537C}"/>
            </c:ext>
          </c:extLst>
        </c:ser>
        <c:dLbls>
          <c:showLegendKey val="0"/>
          <c:showVal val="0"/>
          <c:showCatName val="0"/>
          <c:showSerName val="0"/>
          <c:showPercent val="0"/>
          <c:showBubbleSize val="0"/>
        </c:dLbls>
        <c:axId val="2089871200"/>
        <c:axId val="2089872032"/>
      </c:radarChart>
      <c:catAx>
        <c:axId val="20898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872032"/>
        <c:crosses val="autoZero"/>
        <c:auto val="1"/>
        <c:lblAlgn val="ctr"/>
        <c:lblOffset val="100"/>
        <c:noMultiLvlLbl val="0"/>
      </c:catAx>
      <c:valAx>
        <c:axId val="2089872032"/>
        <c:scaling>
          <c:orientation val="minMax"/>
        </c:scaling>
        <c:delete val="0"/>
        <c:axPos val="l"/>
        <c:majorGridlines>
          <c:spPr>
            <a:ln w="12700" cap="flat" cmpd="sng" algn="ctr">
              <a:solidFill>
                <a:srgbClr val="FF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87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Sheet1!$B$18</c:f>
              <c:strCache>
                <c:ptCount val="1"/>
                <c:pt idx="0">
                  <c:v>Total</c:v>
                </c:pt>
              </c:strCache>
            </c:strRef>
          </c:tx>
          <c:spPr>
            <a:ln w="28575" cap="rnd">
              <a:solidFill>
                <a:srgbClr val="FF0000"/>
              </a:solidFill>
              <a:round/>
            </a:ln>
            <a:effectLst/>
          </c:spPr>
          <c:marker>
            <c:symbol val="circle"/>
            <c:size val="5"/>
            <c:spPr>
              <a:solidFill>
                <a:schemeClr val="accent1"/>
              </a:solidFill>
              <a:ln w="9525">
                <a:solidFill>
                  <a:srgbClr val="FF0000"/>
                </a:solidFill>
              </a:ln>
              <a:effectLst/>
            </c:spPr>
          </c:marker>
          <c:cat>
            <c:multiLvlStrRef>
              <c:f>Sheet1!$A$19:$A$40</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Sheet1!$B$19:$B$40</c:f>
              <c:numCache>
                <c:formatCode>General</c:formatCode>
                <c:ptCount val="18"/>
                <c:pt idx="0">
                  <c:v>6.6965517241379304</c:v>
                </c:pt>
                <c:pt idx="1">
                  <c:v>7.0517241379310347</c:v>
                </c:pt>
                <c:pt idx="2">
                  <c:v>7.4793103448275868</c:v>
                </c:pt>
                <c:pt idx="3">
                  <c:v>6.8120000000000003</c:v>
                </c:pt>
                <c:pt idx="4">
                  <c:v>7.0709677419354815</c:v>
                </c:pt>
                <c:pt idx="5">
                  <c:v>7.1766666666666641</c:v>
                </c:pt>
                <c:pt idx="6">
                  <c:v>7.0642857142857123</c:v>
                </c:pt>
                <c:pt idx="7">
                  <c:v>7.0033333333333339</c:v>
                </c:pt>
                <c:pt idx="8">
                  <c:v>6.9523809523809508</c:v>
                </c:pt>
                <c:pt idx="9">
                  <c:v>7.0259259259259261</c:v>
                </c:pt>
                <c:pt idx="10">
                  <c:v>6.3448275862068977</c:v>
                </c:pt>
                <c:pt idx="11">
                  <c:v>6.8406250000000002</c:v>
                </c:pt>
                <c:pt idx="12">
                  <c:v>6.9457142857142857</c:v>
                </c:pt>
                <c:pt idx="13">
                  <c:v>7.2484848484848481</c:v>
                </c:pt>
                <c:pt idx="14">
                  <c:v>7.2366666666666664</c:v>
                </c:pt>
                <c:pt idx="15">
                  <c:v>6.9555555555555566</c:v>
                </c:pt>
                <c:pt idx="16">
                  <c:v>7.1000000000000005</c:v>
                </c:pt>
                <c:pt idx="17">
                  <c:v>7.1058823529411761</c:v>
                </c:pt>
              </c:numCache>
            </c:numRef>
          </c:val>
          <c:smooth val="0"/>
          <c:extLst>
            <c:ext xmlns:c16="http://schemas.microsoft.com/office/drawing/2014/chart" uri="{C3380CC4-5D6E-409C-BE32-E72D297353CC}">
              <c16:uniqueId val="{00000000-D48C-4BD0-A7B0-1EE52E26499C}"/>
            </c:ext>
          </c:extLst>
        </c:ser>
        <c:dLbls>
          <c:showLegendKey val="0"/>
          <c:showVal val="0"/>
          <c:showCatName val="0"/>
          <c:showSerName val="0"/>
          <c:showPercent val="0"/>
          <c:showBubbleSize val="0"/>
        </c:dLbls>
        <c:marker val="1"/>
        <c:smooth val="0"/>
        <c:axId val="36830960"/>
        <c:axId val="36833040"/>
      </c:lineChart>
      <c:catAx>
        <c:axId val="3683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833040"/>
        <c:crosses val="autoZero"/>
        <c:auto val="1"/>
        <c:lblAlgn val="ctr"/>
        <c:lblOffset val="100"/>
        <c:noMultiLvlLbl val="0"/>
      </c:catAx>
      <c:valAx>
        <c:axId val="3683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83096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Sheet1!$E$18</c:f>
              <c:strCache>
                <c:ptCount val="1"/>
                <c:pt idx="0">
                  <c:v>Sum of gross income</c:v>
                </c:pt>
              </c:strCache>
            </c:strRef>
          </c:tx>
          <c:spPr>
            <a:solidFill>
              <a:schemeClr val="accent1"/>
            </a:solidFill>
            <a:ln>
              <a:noFill/>
            </a:ln>
            <a:effectLst/>
          </c:spPr>
          <c:invertIfNegative val="0"/>
          <c:cat>
            <c:multiLvlStrRef>
              <c:f>Sheet1!$D$19:$D$43</c:f>
              <c:multiLvlStrCache>
                <c:ptCount val="18"/>
                <c:lvl>
                  <c:pt idx="0">
                    <c:v>A</c:v>
                  </c:pt>
                  <c:pt idx="1">
                    <c:v>B</c:v>
                  </c:pt>
                  <c:pt idx="2">
                    <c:v>C</c:v>
                  </c:pt>
                  <c:pt idx="3">
                    <c:v>A</c:v>
                  </c:pt>
                  <c:pt idx="4">
                    <c:v>B</c:v>
                  </c:pt>
                  <c:pt idx="5">
                    <c:v>C</c:v>
                  </c:pt>
                  <c:pt idx="6">
                    <c:v>A</c:v>
                  </c:pt>
                  <c:pt idx="7">
                    <c:v>B</c:v>
                  </c:pt>
                  <c:pt idx="8">
                    <c:v>C</c:v>
                  </c:pt>
                  <c:pt idx="9">
                    <c:v>A</c:v>
                  </c:pt>
                  <c:pt idx="10">
                    <c:v>B</c:v>
                  </c:pt>
                  <c:pt idx="11">
                    <c:v>C</c:v>
                  </c:pt>
                  <c:pt idx="12">
                    <c:v>A</c:v>
                  </c:pt>
                  <c:pt idx="13">
                    <c:v>B</c:v>
                  </c:pt>
                  <c:pt idx="14">
                    <c:v>C</c:v>
                  </c:pt>
                  <c:pt idx="15">
                    <c:v>A</c:v>
                  </c:pt>
                  <c:pt idx="16">
                    <c:v>B</c:v>
                  </c:pt>
                  <c:pt idx="17">
                    <c:v>C</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Sheet1!$E$19:$E$43</c:f>
              <c:numCache>
                <c:formatCode>General</c:formatCode>
                <c:ptCount val="18"/>
                <c:pt idx="0">
                  <c:v>436.73450000000003</c:v>
                </c:pt>
                <c:pt idx="1">
                  <c:v>458.40900000000005</c:v>
                </c:pt>
                <c:pt idx="2">
                  <c:v>525.76299999999992</c:v>
                </c:pt>
                <c:pt idx="3">
                  <c:v>447.13949999999994</c:v>
                </c:pt>
                <c:pt idx="4">
                  <c:v>432.08500000000015</c:v>
                </c:pt>
                <c:pt idx="5">
                  <c:v>453.24849999999992</c:v>
                </c:pt>
                <c:pt idx="6">
                  <c:v>394.57349999999991</c:v>
                </c:pt>
                <c:pt idx="7">
                  <c:v>275.79850000000005</c:v>
                </c:pt>
                <c:pt idx="8">
                  <c:v>509.97200000000009</c:v>
                </c:pt>
                <c:pt idx="9">
                  <c:v>293.279</c:v>
                </c:pt>
                <c:pt idx="10">
                  <c:v>412.04000000000008</c:v>
                </c:pt>
                <c:pt idx="11">
                  <c:v>407.19050000000004</c:v>
                </c:pt>
                <c:pt idx="12">
                  <c:v>469.56649999999991</c:v>
                </c:pt>
                <c:pt idx="13">
                  <c:v>465.70749999999998</c:v>
                </c:pt>
                <c:pt idx="14">
                  <c:v>297.29200000000003</c:v>
                </c:pt>
                <c:pt idx="15">
                  <c:v>461.702</c:v>
                </c:pt>
                <c:pt idx="16">
                  <c:v>455.62599999999998</c:v>
                </c:pt>
                <c:pt idx="17">
                  <c:v>363.07800000000009</c:v>
                </c:pt>
              </c:numCache>
            </c:numRef>
          </c:val>
          <c:extLst>
            <c:ext xmlns:c16="http://schemas.microsoft.com/office/drawing/2014/chart" uri="{C3380CC4-5D6E-409C-BE32-E72D297353CC}">
              <c16:uniqueId val="{00000000-A6FB-4CB9-99EC-48C9BEE930B0}"/>
            </c:ext>
          </c:extLst>
        </c:ser>
        <c:ser>
          <c:idx val="1"/>
          <c:order val="1"/>
          <c:tx>
            <c:strRef>
              <c:f>Sheet1!$F$18</c:f>
              <c:strCache>
                <c:ptCount val="1"/>
                <c:pt idx="0">
                  <c:v>Sum of gross margin percentage</c:v>
                </c:pt>
              </c:strCache>
            </c:strRef>
          </c:tx>
          <c:spPr>
            <a:solidFill>
              <a:schemeClr val="accent2"/>
            </a:solidFill>
            <a:ln>
              <a:noFill/>
            </a:ln>
            <a:effectLst/>
          </c:spPr>
          <c:invertIfNegative val="0"/>
          <c:cat>
            <c:multiLvlStrRef>
              <c:f>Sheet1!$D$19:$D$43</c:f>
              <c:multiLvlStrCache>
                <c:ptCount val="18"/>
                <c:lvl>
                  <c:pt idx="0">
                    <c:v>A</c:v>
                  </c:pt>
                  <c:pt idx="1">
                    <c:v>B</c:v>
                  </c:pt>
                  <c:pt idx="2">
                    <c:v>C</c:v>
                  </c:pt>
                  <c:pt idx="3">
                    <c:v>A</c:v>
                  </c:pt>
                  <c:pt idx="4">
                    <c:v>B</c:v>
                  </c:pt>
                  <c:pt idx="5">
                    <c:v>C</c:v>
                  </c:pt>
                  <c:pt idx="6">
                    <c:v>A</c:v>
                  </c:pt>
                  <c:pt idx="7">
                    <c:v>B</c:v>
                  </c:pt>
                  <c:pt idx="8">
                    <c:v>C</c:v>
                  </c:pt>
                  <c:pt idx="9">
                    <c:v>A</c:v>
                  </c:pt>
                  <c:pt idx="10">
                    <c:v>B</c:v>
                  </c:pt>
                  <c:pt idx="11">
                    <c:v>C</c:v>
                  </c:pt>
                  <c:pt idx="12">
                    <c:v>A</c:v>
                  </c:pt>
                  <c:pt idx="13">
                    <c:v>B</c:v>
                  </c:pt>
                  <c:pt idx="14">
                    <c:v>C</c:v>
                  </c:pt>
                  <c:pt idx="15">
                    <c:v>A</c:v>
                  </c:pt>
                  <c:pt idx="16">
                    <c:v>B</c:v>
                  </c:pt>
                  <c:pt idx="17">
                    <c:v>C</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Sheet1!$F$19:$F$43</c:f>
              <c:numCache>
                <c:formatCode>General</c:formatCode>
                <c:ptCount val="18"/>
                <c:pt idx="0">
                  <c:v>138.09523809800001</c:v>
                </c:pt>
                <c:pt idx="1">
                  <c:v>133.33333333600001</c:v>
                </c:pt>
                <c:pt idx="2">
                  <c:v>166.66666667000001</c:v>
                </c:pt>
                <c:pt idx="3">
                  <c:v>138.09523809800001</c:v>
                </c:pt>
                <c:pt idx="4">
                  <c:v>142.85714286000001</c:v>
                </c:pt>
                <c:pt idx="5">
                  <c:v>157.14285714600001</c:v>
                </c:pt>
                <c:pt idx="6">
                  <c:v>138.09523809800001</c:v>
                </c:pt>
                <c:pt idx="7">
                  <c:v>100.00000000200001</c:v>
                </c:pt>
                <c:pt idx="8">
                  <c:v>142.85714286000001</c:v>
                </c:pt>
                <c:pt idx="9">
                  <c:v>119.04761905000001</c:v>
                </c:pt>
                <c:pt idx="10">
                  <c:v>128.57142857400001</c:v>
                </c:pt>
                <c:pt idx="11">
                  <c:v>128.57142857400001</c:v>
                </c:pt>
                <c:pt idx="12">
                  <c:v>147.61904762200001</c:v>
                </c:pt>
                <c:pt idx="13">
                  <c:v>138.09523809800001</c:v>
                </c:pt>
                <c:pt idx="14">
                  <c:v>80.952380954000006</c:v>
                </c:pt>
                <c:pt idx="15">
                  <c:v>142.85714286000001</c:v>
                </c:pt>
                <c:pt idx="16">
                  <c:v>152.38095238400001</c:v>
                </c:pt>
                <c:pt idx="17">
                  <c:v>80.952380954000006</c:v>
                </c:pt>
              </c:numCache>
            </c:numRef>
          </c:val>
          <c:extLst>
            <c:ext xmlns:c16="http://schemas.microsoft.com/office/drawing/2014/chart" uri="{C3380CC4-5D6E-409C-BE32-E72D297353CC}">
              <c16:uniqueId val="{00000001-A6FB-4CB9-99EC-48C9BEE930B0}"/>
            </c:ext>
          </c:extLst>
        </c:ser>
        <c:dLbls>
          <c:showLegendKey val="0"/>
          <c:showVal val="0"/>
          <c:showCatName val="0"/>
          <c:showSerName val="0"/>
          <c:showPercent val="0"/>
          <c:showBubbleSize val="0"/>
        </c:dLbls>
        <c:gapWidth val="182"/>
        <c:axId val="2078918432"/>
        <c:axId val="2078907616"/>
      </c:barChart>
      <c:catAx>
        <c:axId val="207891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8907616"/>
        <c:crosses val="autoZero"/>
        <c:auto val="1"/>
        <c:lblAlgn val="ctr"/>
        <c:lblOffset val="100"/>
        <c:noMultiLvlLbl val="0"/>
      </c:catAx>
      <c:valAx>
        <c:axId val="20789076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891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Hourly productline-quantity sale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Sheet1!$B$60</c:f>
              <c:strCache>
                <c:ptCount val="1"/>
                <c:pt idx="0">
                  <c:v>Electronic accessories</c:v>
                </c:pt>
              </c:strCache>
            </c:strRef>
          </c:tx>
          <c:spPr>
            <a:ln w="25400" cap="rnd">
              <a:noFill/>
            </a:ln>
            <a:effectLst>
              <a:glow rad="63500">
                <a:schemeClr val="accent1">
                  <a:satMod val="175000"/>
                  <a:alpha val="40000"/>
                </a:schemeClr>
              </a:glow>
            </a:effectLst>
          </c:spPr>
          <c:marker>
            <c:symbol val="circle"/>
            <c:size val="3"/>
            <c:spPr>
              <a:solidFill>
                <a:schemeClr val="accent1">
                  <a:lumMod val="60000"/>
                  <a:lumOff val="40000"/>
                </a:schemeClr>
              </a:solidFill>
              <a:ln>
                <a:noFill/>
              </a:ln>
              <a:effectLst>
                <a:glow rad="63500">
                  <a:schemeClr val="accent1">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Sheet1!$B$61:$B$71</c:f>
              <c:numCache>
                <c:formatCode>General</c:formatCode>
                <c:ptCount val="11"/>
                <c:pt idx="0">
                  <c:v>51</c:v>
                </c:pt>
                <c:pt idx="1">
                  <c:v>60</c:v>
                </c:pt>
                <c:pt idx="2">
                  <c:v>46</c:v>
                </c:pt>
                <c:pt idx="3">
                  <c:v>36</c:v>
                </c:pt>
                <c:pt idx="4">
                  <c:v>28</c:v>
                </c:pt>
                <c:pt idx="5">
                  <c:v>56</c:v>
                </c:pt>
                <c:pt idx="6">
                  <c:v>36</c:v>
                </c:pt>
                <c:pt idx="7">
                  <c:v>59</c:v>
                </c:pt>
                <c:pt idx="8">
                  <c:v>63</c:v>
                </c:pt>
                <c:pt idx="9">
                  <c:v>56</c:v>
                </c:pt>
                <c:pt idx="10">
                  <c:v>51</c:v>
                </c:pt>
              </c:numCache>
            </c:numRef>
          </c:yVal>
          <c:smooth val="0"/>
          <c:extLst>
            <c:ext xmlns:c16="http://schemas.microsoft.com/office/drawing/2014/chart" uri="{C3380CC4-5D6E-409C-BE32-E72D297353CC}">
              <c16:uniqueId val="{00000000-3AFF-4649-888E-A2A96C2119AD}"/>
            </c:ext>
          </c:extLst>
        </c:ser>
        <c:ser>
          <c:idx val="1"/>
          <c:order val="1"/>
          <c:tx>
            <c:strRef>
              <c:f>Sheet1!$C$60</c:f>
              <c:strCache>
                <c:ptCount val="1"/>
                <c:pt idx="0">
                  <c:v>Fashion accessories</c:v>
                </c:pt>
              </c:strCache>
            </c:strRef>
          </c:tx>
          <c:spPr>
            <a:ln w="25400" cap="rnd">
              <a:noFill/>
            </a:ln>
            <a:effectLst>
              <a:glow rad="63500">
                <a:schemeClr val="accent2">
                  <a:satMod val="175000"/>
                  <a:alpha val="40000"/>
                </a:schemeClr>
              </a:glow>
            </a:effectLst>
          </c:spPr>
          <c:marker>
            <c:symbol val="circle"/>
            <c:size val="3"/>
            <c:spPr>
              <a:solidFill>
                <a:schemeClr val="accent2">
                  <a:lumMod val="60000"/>
                  <a:lumOff val="40000"/>
                </a:schemeClr>
              </a:solidFill>
              <a:ln>
                <a:noFill/>
              </a:ln>
              <a:effectLst>
                <a:glow rad="63500">
                  <a:schemeClr val="accent2">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Sheet1!$C$61:$C$71</c:f>
              <c:numCache>
                <c:formatCode>General</c:formatCode>
                <c:ptCount val="11"/>
                <c:pt idx="0">
                  <c:v>62</c:v>
                </c:pt>
                <c:pt idx="1">
                  <c:v>47</c:v>
                </c:pt>
                <c:pt idx="2">
                  <c:v>49</c:v>
                </c:pt>
                <c:pt idx="3">
                  <c:v>67</c:v>
                </c:pt>
                <c:pt idx="4">
                  <c:v>32</c:v>
                </c:pt>
                <c:pt idx="5">
                  <c:v>29</c:v>
                </c:pt>
                <c:pt idx="6">
                  <c:v>57</c:v>
                </c:pt>
                <c:pt idx="7">
                  <c:v>14</c:v>
                </c:pt>
                <c:pt idx="8">
                  <c:v>30</c:v>
                </c:pt>
                <c:pt idx="9">
                  <c:v>27</c:v>
                </c:pt>
                <c:pt idx="10">
                  <c:v>49</c:v>
                </c:pt>
              </c:numCache>
            </c:numRef>
          </c:yVal>
          <c:smooth val="0"/>
          <c:extLst>
            <c:ext xmlns:c16="http://schemas.microsoft.com/office/drawing/2014/chart" uri="{C3380CC4-5D6E-409C-BE32-E72D297353CC}">
              <c16:uniqueId val="{00000001-3AFF-4649-888E-A2A96C2119AD}"/>
            </c:ext>
          </c:extLst>
        </c:ser>
        <c:ser>
          <c:idx val="2"/>
          <c:order val="2"/>
          <c:tx>
            <c:strRef>
              <c:f>Sheet1!$D$60</c:f>
              <c:strCache>
                <c:ptCount val="1"/>
                <c:pt idx="0">
                  <c:v>Food and beverages</c:v>
                </c:pt>
              </c:strCache>
            </c:strRef>
          </c:tx>
          <c:spPr>
            <a:ln w="25400" cap="rnd">
              <a:noFill/>
            </a:ln>
            <a:effectLst>
              <a:glow rad="63500">
                <a:schemeClr val="accent3">
                  <a:satMod val="175000"/>
                  <a:alpha val="40000"/>
                </a:schemeClr>
              </a:glow>
            </a:effectLst>
          </c:spPr>
          <c:marker>
            <c:symbol val="circle"/>
            <c:size val="3"/>
            <c:spPr>
              <a:solidFill>
                <a:schemeClr val="accent3">
                  <a:lumMod val="60000"/>
                  <a:lumOff val="40000"/>
                </a:schemeClr>
              </a:solidFill>
              <a:ln>
                <a:noFill/>
              </a:ln>
              <a:effectLst>
                <a:glow rad="63500">
                  <a:schemeClr val="accent3">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Sheet1!$D$61:$D$71</c:f>
              <c:numCache>
                <c:formatCode>General</c:formatCode>
                <c:ptCount val="11"/>
                <c:pt idx="0">
                  <c:v>41</c:v>
                </c:pt>
                <c:pt idx="1">
                  <c:v>16</c:v>
                </c:pt>
                <c:pt idx="2">
                  <c:v>31</c:v>
                </c:pt>
                <c:pt idx="3">
                  <c:v>38</c:v>
                </c:pt>
                <c:pt idx="4">
                  <c:v>44</c:v>
                </c:pt>
                <c:pt idx="5">
                  <c:v>44</c:v>
                </c:pt>
                <c:pt idx="6">
                  <c:v>51</c:v>
                </c:pt>
                <c:pt idx="7">
                  <c:v>16</c:v>
                </c:pt>
                <c:pt idx="8">
                  <c:v>42</c:v>
                </c:pt>
                <c:pt idx="9">
                  <c:v>68</c:v>
                </c:pt>
                <c:pt idx="10">
                  <c:v>55</c:v>
                </c:pt>
              </c:numCache>
            </c:numRef>
          </c:yVal>
          <c:smooth val="0"/>
          <c:extLst>
            <c:ext xmlns:c16="http://schemas.microsoft.com/office/drawing/2014/chart" uri="{C3380CC4-5D6E-409C-BE32-E72D297353CC}">
              <c16:uniqueId val="{00000002-3AFF-4649-888E-A2A96C2119AD}"/>
            </c:ext>
          </c:extLst>
        </c:ser>
        <c:ser>
          <c:idx val="3"/>
          <c:order val="3"/>
          <c:tx>
            <c:strRef>
              <c:f>Sheet1!$E$60</c:f>
              <c:strCache>
                <c:ptCount val="1"/>
                <c:pt idx="0">
                  <c:v>Health and beauty</c:v>
                </c:pt>
              </c:strCache>
            </c:strRef>
          </c:tx>
          <c:spPr>
            <a:ln w="25400" cap="rnd">
              <a:noFill/>
            </a:ln>
            <a:effectLst>
              <a:glow rad="63500">
                <a:schemeClr val="accent4">
                  <a:satMod val="175000"/>
                  <a:alpha val="40000"/>
                </a:schemeClr>
              </a:glow>
            </a:effectLst>
          </c:spPr>
          <c:marker>
            <c:symbol val="circle"/>
            <c:size val="3"/>
            <c:spPr>
              <a:solidFill>
                <a:schemeClr val="accent4">
                  <a:lumMod val="60000"/>
                  <a:lumOff val="40000"/>
                </a:schemeClr>
              </a:solidFill>
              <a:ln>
                <a:noFill/>
              </a:ln>
              <a:effectLst>
                <a:glow rad="63500">
                  <a:schemeClr val="accent4">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Sheet1!$E$61:$E$71</c:f>
              <c:numCache>
                <c:formatCode>General</c:formatCode>
                <c:ptCount val="11"/>
                <c:pt idx="0">
                  <c:v>47</c:v>
                </c:pt>
                <c:pt idx="1">
                  <c:v>44</c:v>
                </c:pt>
                <c:pt idx="2">
                  <c:v>49</c:v>
                </c:pt>
                <c:pt idx="3">
                  <c:v>44</c:v>
                </c:pt>
                <c:pt idx="4">
                  <c:v>49</c:v>
                </c:pt>
                <c:pt idx="5">
                  <c:v>33</c:v>
                </c:pt>
                <c:pt idx="6">
                  <c:v>23</c:v>
                </c:pt>
                <c:pt idx="7">
                  <c:v>34</c:v>
                </c:pt>
                <c:pt idx="8">
                  <c:v>45</c:v>
                </c:pt>
                <c:pt idx="9">
                  <c:v>38</c:v>
                </c:pt>
                <c:pt idx="10">
                  <c:v>20</c:v>
                </c:pt>
              </c:numCache>
            </c:numRef>
          </c:yVal>
          <c:smooth val="0"/>
          <c:extLst>
            <c:ext xmlns:c16="http://schemas.microsoft.com/office/drawing/2014/chart" uri="{C3380CC4-5D6E-409C-BE32-E72D297353CC}">
              <c16:uniqueId val="{00000003-3AFF-4649-888E-A2A96C2119AD}"/>
            </c:ext>
          </c:extLst>
        </c:ser>
        <c:ser>
          <c:idx val="4"/>
          <c:order val="4"/>
          <c:tx>
            <c:strRef>
              <c:f>Sheet1!$F$60</c:f>
              <c:strCache>
                <c:ptCount val="1"/>
                <c:pt idx="0">
                  <c:v>Home and lifestyle</c:v>
                </c:pt>
              </c:strCache>
            </c:strRef>
          </c:tx>
          <c:spPr>
            <a:ln w="25400" cap="rnd">
              <a:noFill/>
            </a:ln>
            <a:effectLst>
              <a:glow rad="63500">
                <a:schemeClr val="accent5">
                  <a:satMod val="175000"/>
                  <a:alpha val="40000"/>
                </a:schemeClr>
              </a:glow>
            </a:effectLst>
          </c:spPr>
          <c:marker>
            <c:symbol val="circle"/>
            <c:size val="3"/>
            <c:spPr>
              <a:solidFill>
                <a:schemeClr val="accent5">
                  <a:lumMod val="60000"/>
                  <a:lumOff val="40000"/>
                </a:schemeClr>
              </a:solidFill>
              <a:ln>
                <a:noFill/>
              </a:ln>
              <a:effectLst>
                <a:glow rad="63500">
                  <a:schemeClr val="accent5">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Sheet1!$F$61:$F$71</c:f>
              <c:numCache>
                <c:formatCode>General</c:formatCode>
                <c:ptCount val="11"/>
                <c:pt idx="0">
                  <c:v>52</c:v>
                </c:pt>
                <c:pt idx="1">
                  <c:v>64</c:v>
                </c:pt>
                <c:pt idx="2">
                  <c:v>38</c:v>
                </c:pt>
                <c:pt idx="3">
                  <c:v>54</c:v>
                </c:pt>
                <c:pt idx="4">
                  <c:v>8</c:v>
                </c:pt>
                <c:pt idx="5">
                  <c:v>33</c:v>
                </c:pt>
                <c:pt idx="6">
                  <c:v>25</c:v>
                </c:pt>
                <c:pt idx="7">
                  <c:v>53</c:v>
                </c:pt>
                <c:pt idx="8">
                  <c:v>32</c:v>
                </c:pt>
                <c:pt idx="9">
                  <c:v>41</c:v>
                </c:pt>
                <c:pt idx="10">
                  <c:v>21</c:v>
                </c:pt>
              </c:numCache>
            </c:numRef>
          </c:yVal>
          <c:smooth val="0"/>
          <c:extLst>
            <c:ext xmlns:c16="http://schemas.microsoft.com/office/drawing/2014/chart" uri="{C3380CC4-5D6E-409C-BE32-E72D297353CC}">
              <c16:uniqueId val="{00000004-3AFF-4649-888E-A2A96C2119AD}"/>
            </c:ext>
          </c:extLst>
        </c:ser>
        <c:ser>
          <c:idx val="5"/>
          <c:order val="5"/>
          <c:tx>
            <c:strRef>
              <c:f>Sheet1!$G$60</c:f>
              <c:strCache>
                <c:ptCount val="1"/>
                <c:pt idx="0">
                  <c:v>Sports and travel</c:v>
                </c:pt>
              </c:strCache>
            </c:strRef>
          </c:tx>
          <c:spPr>
            <a:ln w="25400" cap="rnd">
              <a:noFill/>
            </a:ln>
            <a:effectLst>
              <a:glow rad="63500">
                <a:schemeClr val="accent6">
                  <a:satMod val="175000"/>
                  <a:alpha val="40000"/>
                </a:schemeClr>
              </a:glow>
            </a:effectLst>
          </c:spPr>
          <c:marker>
            <c:symbol val="circle"/>
            <c:size val="3"/>
            <c:spPr>
              <a:solidFill>
                <a:schemeClr val="accent6">
                  <a:lumMod val="60000"/>
                  <a:lumOff val="40000"/>
                </a:schemeClr>
              </a:solidFill>
              <a:ln>
                <a:noFill/>
              </a:ln>
              <a:effectLst>
                <a:glow rad="63500">
                  <a:schemeClr val="accent6">
                    <a:satMod val="175000"/>
                    <a:alpha val="40000"/>
                  </a:schemeClr>
                </a:glow>
              </a:effectLst>
            </c:spPr>
          </c:marker>
          <c:xVal>
            <c:numRef>
              <c:f>Sheet1!$A$61:$A$71</c:f>
              <c:numCache>
                <c:formatCode>General</c:formatCode>
                <c:ptCount val="11"/>
                <c:pt idx="0">
                  <c:v>10</c:v>
                </c:pt>
                <c:pt idx="1">
                  <c:v>11</c:v>
                </c:pt>
                <c:pt idx="2">
                  <c:v>12</c:v>
                </c:pt>
                <c:pt idx="3">
                  <c:v>13</c:v>
                </c:pt>
                <c:pt idx="4">
                  <c:v>14</c:v>
                </c:pt>
                <c:pt idx="5">
                  <c:v>15</c:v>
                </c:pt>
                <c:pt idx="6">
                  <c:v>16</c:v>
                </c:pt>
                <c:pt idx="7">
                  <c:v>17</c:v>
                </c:pt>
                <c:pt idx="8">
                  <c:v>18</c:v>
                </c:pt>
                <c:pt idx="9">
                  <c:v>19</c:v>
                </c:pt>
                <c:pt idx="10">
                  <c:v>20</c:v>
                </c:pt>
              </c:numCache>
            </c:numRef>
          </c:xVal>
          <c:yVal>
            <c:numRef>
              <c:f>Sheet1!$G$61:$G$71</c:f>
              <c:numCache>
                <c:formatCode>General</c:formatCode>
                <c:ptCount val="11"/>
                <c:pt idx="0">
                  <c:v>66</c:v>
                </c:pt>
                <c:pt idx="1">
                  <c:v>22</c:v>
                </c:pt>
                <c:pt idx="2">
                  <c:v>30</c:v>
                </c:pt>
                <c:pt idx="3">
                  <c:v>61</c:v>
                </c:pt>
                <c:pt idx="4">
                  <c:v>50</c:v>
                </c:pt>
                <c:pt idx="5">
                  <c:v>13</c:v>
                </c:pt>
                <c:pt idx="6">
                  <c:v>41</c:v>
                </c:pt>
                <c:pt idx="7">
                  <c:v>26</c:v>
                </c:pt>
                <c:pt idx="8">
                  <c:v>44</c:v>
                </c:pt>
                <c:pt idx="9">
                  <c:v>62</c:v>
                </c:pt>
                <c:pt idx="10">
                  <c:v>12</c:v>
                </c:pt>
              </c:numCache>
            </c:numRef>
          </c:yVal>
          <c:smooth val="0"/>
          <c:extLst>
            <c:ext xmlns:c16="http://schemas.microsoft.com/office/drawing/2014/chart" uri="{C3380CC4-5D6E-409C-BE32-E72D297353CC}">
              <c16:uniqueId val="{00000005-3AFF-4649-888E-A2A96C2119AD}"/>
            </c:ext>
          </c:extLst>
        </c:ser>
        <c:dLbls>
          <c:showLegendKey val="0"/>
          <c:showVal val="0"/>
          <c:showCatName val="0"/>
          <c:showSerName val="0"/>
          <c:showPercent val="0"/>
          <c:showBubbleSize val="0"/>
        </c:dLbls>
        <c:axId val="36825968"/>
        <c:axId val="36826384"/>
      </c:scatterChart>
      <c:valAx>
        <c:axId val="36825968"/>
        <c:scaling>
          <c:orientation val="minMax"/>
          <c:min val="9"/>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826384"/>
        <c:crosses val="autoZero"/>
        <c:crossBetween val="midCat"/>
      </c:valAx>
      <c:valAx>
        <c:axId val="36826384"/>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8259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size">
        <cx:f dir="row">_xlchart.v1.14</cx:f>
      </cx:numDim>
    </cx:data>
    <cx:data id="1">
      <cx:strDim type="cat">
        <cx:f dir="row">_xlchart.v1.13</cx:f>
      </cx:strDim>
      <cx:numDim type="size">
        <cx:f dir="row">_xlchart.v1.15</cx:f>
      </cx:numDim>
    </cx:data>
    <cx:data id="2">
      <cx:strDim type="cat">
        <cx:f dir="row">_xlchart.v1.13</cx:f>
      </cx:strDim>
      <cx:numDim type="size">
        <cx:f dir="row">_xlchart.v1.16</cx:f>
      </cx:numDim>
    </cx:data>
    <cx:data id="3">
      <cx:strDim type="cat">
        <cx:f dir="row">_xlchart.v1.13</cx:f>
      </cx:strDim>
      <cx:numDim type="size">
        <cx:f dir="row">_xlchart.v1.17</cx:f>
      </cx:numDim>
    </cx:data>
  </cx:chartData>
  <cx:chart>
    <cx:title pos="t" align="ctr" overlay="0">
      <cx:tx>
        <cx:txData>
          <cx:v>Productline-Revenue</cx:v>
        </cx:txData>
      </cx:tx>
      <cx:txPr>
        <a:bodyPr spcFirstLastPara="1" vertOverflow="ellipsis" horzOverflow="overflow" wrap="square" lIns="0" tIns="0" rIns="0" bIns="0" anchor="ctr" anchorCtr="1"/>
        <a:lstStyle/>
        <a:p>
          <a:pPr algn="ctr" rtl="0">
            <a:defRPr>
              <a:solidFill>
                <a:schemeClr val="bg1"/>
              </a:solidFill>
            </a:defRPr>
          </a:pPr>
          <a:r>
            <a:rPr lang="en-US" sz="1400" b="0" i="0" u="none" strike="noStrike" baseline="0">
              <a:solidFill>
                <a:schemeClr val="bg1"/>
              </a:solidFill>
              <a:latin typeface="Calibri" panose="020F0502020204030204"/>
            </a:rPr>
            <a:t>Productline-Revenue</a:t>
          </a:r>
        </a:p>
      </cx:txPr>
    </cx:title>
    <cx:plotArea>
      <cx:plotAreaRegion>
        <cx:series layoutId="treemap" uniqueId="{C083D115-D39F-4505-AA4C-EC0EE35CBDAA}" formatIdx="0">
          <cx:tx>
            <cx:txData>
              <cx:f>_xlchart.v1.9</cx:f>
              <cx:v>Mandalay</cx:v>
            </cx:txData>
          </cx:tx>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0"/>
          </cx:dataLabels>
          <cx:dataId val="0"/>
          <cx:layoutPr>
            <cx:parentLabelLayout val="overlapping"/>
          </cx:layoutPr>
        </cx:series>
        <cx:series layoutId="treemap" hidden="1" uniqueId="{483A5F35-B8AD-4F57-A5A8-4306A7954E2B}" formatIdx="1">
          <cx:tx>
            <cx:txData>
              <cx:f>_xlchart.v1.10</cx:f>
              <cx:v>Naypyitaw</cx:v>
            </cx:txData>
          </cx:tx>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0"/>
          </cx:dataLabels>
          <cx:dataId val="1"/>
          <cx:layoutPr>
            <cx:parentLabelLayout val="overlapping"/>
          </cx:layoutPr>
        </cx:series>
        <cx:series layoutId="treemap" hidden="1" uniqueId="{9BF93F6C-7208-4BAD-9027-A40D42B9482A}" formatIdx="2">
          <cx:tx>
            <cx:txData>
              <cx:f>_xlchart.v1.11</cx:f>
              <cx:v>Yangon</cx:v>
            </cx:txData>
          </cx:tx>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0"/>
          </cx:dataLabels>
          <cx:dataId val="2"/>
          <cx:layoutPr>
            <cx:parentLabelLayout val="overlapping"/>
          </cx:layoutPr>
        </cx:series>
        <cx:series layoutId="treemap" hidden="1" uniqueId="{993DA13A-EB20-470A-AE2F-2AD478921E53}" formatIdx="3">
          <cx:tx>
            <cx:txData>
              <cx:f>_xlchart.v1.12</cx:f>
              <cx:v>Grand Total</cx:v>
            </cx:txData>
          </cx:tx>
          <cx:dataLabels pos="inEnd">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1" value="0"/>
          </cx:dataLabels>
          <cx:dataId val="3"/>
          <cx:layoutPr>
            <cx:parentLabelLayout val="overlapping"/>
          </cx:layoutPr>
        </cx:series>
      </cx:plotAreaRegion>
    </cx:plotArea>
    <cx:legend pos="t" align="ctr" overlay="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_xlchart.v1.22</cx:f>
      </cx:strDim>
      <cx:numDim type="size">
        <cx:f dir="row">_xlchart.v1.23</cx:f>
      </cx:numDim>
    </cx:data>
    <cx:data id="1">
      <cx:strDim type="cat">
        <cx:f dir="row">_xlchart.v1.22</cx:f>
      </cx:strDim>
      <cx:numDim type="size">
        <cx:f dir="row">_xlchart.v1.24</cx:f>
      </cx:numDim>
    </cx:data>
    <cx:data id="2">
      <cx:strDim type="cat">
        <cx:f dir="row">_xlchart.v1.22</cx:f>
      </cx:strDim>
      <cx:numDim type="size">
        <cx:f dir="row">_xlchart.v1.25</cx:f>
      </cx:numDim>
    </cx:data>
    <cx:data id="3">
      <cx:strDim type="cat">
        <cx:f dir="row">_xlchart.v1.22</cx:f>
      </cx:strDim>
      <cx:numDim type="size">
        <cx:f dir="row">_xlchart.v1.26</cx:f>
      </cx:numDim>
    </cx:data>
  </cx:chartData>
  <cx:chart>
    <cx:title pos="t" align="ctr" overlay="0">
      <cx:tx>
        <cx:txData>
          <cx:v>Cost of goods sold</cx:v>
        </cx:txData>
      </cx:tx>
      <cx:txPr>
        <a:bodyPr spcFirstLastPara="1" vertOverflow="ellipsis" horzOverflow="overflow" wrap="square" lIns="0" tIns="0" rIns="0" bIns="0" anchor="ctr" anchorCtr="1"/>
        <a:lstStyle/>
        <a:p>
          <a:pPr algn="ctr" rtl="0">
            <a:defRPr>
              <a:ln>
                <a:solidFill>
                  <a:schemeClr val="bg1"/>
                </a:solidFill>
              </a:ln>
              <a:solidFill>
                <a:schemeClr val="accent1">
                  <a:lumMod val="75000"/>
                </a:schemeClr>
              </a:solidFill>
            </a:defRPr>
          </a:pPr>
          <a:r>
            <a:rPr lang="en-US" sz="1400" b="0" i="0" u="none" strike="noStrike" baseline="0">
              <a:ln>
                <a:solidFill>
                  <a:schemeClr val="bg1"/>
                </a:solidFill>
              </a:ln>
              <a:solidFill>
                <a:schemeClr val="accent1">
                  <a:lumMod val="75000"/>
                </a:schemeClr>
              </a:solidFill>
              <a:latin typeface="Calibri" panose="020F0502020204030204"/>
            </a:rPr>
            <a:t>Cost of goods sold</a:t>
          </a:r>
        </a:p>
      </cx:txPr>
    </cx:title>
    <cx:plotArea>
      <cx:plotAreaRegion>
        <cx:plotSurface>
          <cx:spPr>
            <a:noFill/>
          </cx:spPr>
        </cx:plotSurface>
        <cx:series layoutId="sunburst" uniqueId="{D8733016-85AE-48DC-9F51-27C943A91A69}" formatIdx="0">
          <cx:tx>
            <cx:txData>
              <cx:f>_xlchart.v1.18</cx:f>
              <cx:v>Mandalay</cx:v>
            </cx:txData>
          </cx:tx>
          <cx:dataLabels pos="ctr">
            <cx:txPr>
              <a:bodyPr vertOverflow="overflow" horzOverflow="overflow" wrap="square" lIns="0" tIns="0" rIns="0" bIns="0"/>
              <a:lstStyle/>
              <a:p>
                <a:pPr algn="ctr" rtl="0">
                  <a:defRPr sz="900" b="0" i="0">
                    <a:ln>
                      <a:solidFill>
                        <a:schemeClr val="bg1"/>
                      </a:solidFill>
                    </a:ln>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a:ln>
                    <a:solidFill>
                      <a:schemeClr val="bg1"/>
                    </a:solidFill>
                  </a:ln>
                </a:endParaRPr>
              </a:p>
            </cx:txPr>
            <cx:visibility seriesName="0" categoryName="1" value="0"/>
          </cx:dataLabels>
          <cx:dataId val="0"/>
        </cx:series>
        <cx:series layoutId="sunburst" hidden="1" uniqueId="{29DC9040-6E91-49E3-99B9-088B3675A585}" formatIdx="1">
          <cx:tx>
            <cx:txData>
              <cx:f>_xlchart.v1.19</cx:f>
              <cx:v>Naypyitaw</cx:v>
            </cx:txData>
          </cx:tx>
          <cx:dataLabels pos="ctr">
            <cx:txPr>
              <a:bodyPr vertOverflow="overflow" horzOverflow="overflow" wrap="square" lIns="0" tIns="0" rIns="0" bIns="0"/>
              <a:lstStyle/>
              <a:p>
                <a:pPr algn="ctr" rtl="0">
                  <a:defRPr sz="900" b="0" i="0">
                    <a:ln>
                      <a:solidFill>
                        <a:schemeClr val="bg1"/>
                      </a:solidFill>
                    </a:ln>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a:ln>
                    <a:solidFill>
                      <a:schemeClr val="bg1"/>
                    </a:solidFill>
                  </a:ln>
                </a:endParaRPr>
              </a:p>
            </cx:txPr>
            <cx:visibility seriesName="0" categoryName="1" value="0"/>
          </cx:dataLabels>
          <cx:dataId val="1"/>
        </cx:series>
        <cx:series layoutId="sunburst" hidden="1" uniqueId="{86E66821-A38E-4892-A76D-0932B67FE733}" formatIdx="2">
          <cx:tx>
            <cx:txData>
              <cx:f>_xlchart.v1.20</cx:f>
              <cx:v>Yangon</cx:v>
            </cx:txData>
          </cx:tx>
          <cx:dataLabels pos="ctr">
            <cx:txPr>
              <a:bodyPr vertOverflow="overflow" horzOverflow="overflow" wrap="square" lIns="0" tIns="0" rIns="0" bIns="0"/>
              <a:lstStyle/>
              <a:p>
                <a:pPr algn="ctr" rtl="0">
                  <a:defRPr sz="900" b="0" i="0">
                    <a:ln>
                      <a:solidFill>
                        <a:schemeClr val="bg1"/>
                      </a:solidFill>
                    </a:ln>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a:ln>
                    <a:solidFill>
                      <a:schemeClr val="bg1"/>
                    </a:solidFill>
                  </a:ln>
                </a:endParaRPr>
              </a:p>
            </cx:txPr>
            <cx:visibility seriesName="0" categoryName="1" value="0"/>
          </cx:dataLabels>
          <cx:dataId val="2"/>
        </cx:series>
        <cx:series layoutId="sunburst" hidden="1" uniqueId="{5F4AB6CE-ECD5-4746-B17A-B9541976D8EA}" formatIdx="3">
          <cx:tx>
            <cx:txData>
              <cx:f>_xlchart.v1.21</cx:f>
              <cx:v>Grand Total</cx:v>
            </cx:txData>
          </cx:tx>
          <cx:dataLabels pos="ctr">
            <cx:txPr>
              <a:bodyPr vertOverflow="overflow" horzOverflow="overflow" wrap="square" lIns="0" tIns="0" rIns="0" bIns="0"/>
              <a:lstStyle/>
              <a:p>
                <a:pPr algn="ctr" rtl="0">
                  <a:defRPr sz="900" b="0" i="0">
                    <a:ln>
                      <a:solidFill>
                        <a:schemeClr val="bg1"/>
                      </a:solidFill>
                    </a:ln>
                    <a:solidFill>
                      <a:srgbClr val="FFFFFF"/>
                    </a:solidFill>
                    <a:latin typeface="Calibri" panose="020F0502020204030204" pitchFamily="34" charset="0"/>
                    <a:ea typeface="Calibri" panose="020F0502020204030204" pitchFamily="34" charset="0"/>
                    <a:cs typeface="Calibri" panose="020F0502020204030204" pitchFamily="34" charset="0"/>
                  </a:defRPr>
                </a:pPr>
                <a:endParaRPr lang="en-IN">
                  <a:ln>
                    <a:solidFill>
                      <a:schemeClr val="bg1"/>
                    </a:solidFill>
                  </a:ln>
                </a:endParaRPr>
              </a:p>
            </cx:txPr>
            <cx:visibility seriesName="0" categoryName="1" value="0"/>
          </cx:dataLabels>
          <cx:dataId val="3"/>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609600</xdr:colOff>
      <xdr:row>4</xdr:row>
      <xdr:rowOff>0</xdr:rowOff>
    </xdr:from>
    <xdr:to>
      <xdr:col>7</xdr:col>
      <xdr:colOff>362263</xdr:colOff>
      <xdr:row>19</xdr:row>
      <xdr:rowOff>81643</xdr:rowOff>
    </xdr:to>
    <xdr:graphicFrame macro="">
      <xdr:nvGraphicFramePr>
        <xdr:cNvPr id="2" name="Chart 1">
          <a:extLst>
            <a:ext uri="{FF2B5EF4-FFF2-40B4-BE49-F238E27FC236}">
              <a16:creationId xmlns:a16="http://schemas.microsoft.com/office/drawing/2014/main" id="{0A8735CD-8E97-4542-A120-331E3855F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413344</xdr:colOff>
      <xdr:row>4</xdr:row>
      <xdr:rowOff>0</xdr:rowOff>
    </xdr:from>
    <xdr:to>
      <xdr:col>14</xdr:col>
      <xdr:colOff>263443</xdr:colOff>
      <xdr:row>19</xdr:row>
      <xdr:rowOff>68036</xdr:rowOff>
    </xdr:to>
    <xdr:graphicFrame macro="">
      <xdr:nvGraphicFramePr>
        <xdr:cNvPr id="3" name="Chart 2">
          <a:extLst>
            <a:ext uri="{FF2B5EF4-FFF2-40B4-BE49-F238E27FC236}">
              <a16:creationId xmlns:a16="http://schemas.microsoft.com/office/drawing/2014/main" id="{3B7DF2D6-B5FC-44B2-B9EA-3A7C61C33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296457</xdr:colOff>
      <xdr:row>4</xdr:row>
      <xdr:rowOff>4535</xdr:rowOff>
    </xdr:from>
    <xdr:to>
      <xdr:col>21</xdr:col>
      <xdr:colOff>483832</xdr:colOff>
      <xdr:row>19</xdr:row>
      <xdr:rowOff>95250</xdr:rowOff>
    </xdr:to>
    <xdr:graphicFrame macro="">
      <xdr:nvGraphicFramePr>
        <xdr:cNvPr id="4" name="Chart 3">
          <a:extLst>
            <a:ext uri="{FF2B5EF4-FFF2-40B4-BE49-F238E27FC236}">
              <a16:creationId xmlns:a16="http://schemas.microsoft.com/office/drawing/2014/main" id="{903E9F8F-837F-4767-A473-5C831F215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xdr:row>
      <xdr:rowOff>136072</xdr:rowOff>
    </xdr:from>
    <xdr:to>
      <xdr:col>7</xdr:col>
      <xdr:colOff>349770</xdr:colOff>
      <xdr:row>35</xdr:row>
      <xdr:rowOff>21773</xdr:rowOff>
    </xdr:to>
    <xdr:graphicFrame macro="">
      <xdr:nvGraphicFramePr>
        <xdr:cNvPr id="5" name="Chart 4">
          <a:extLst>
            <a:ext uri="{FF2B5EF4-FFF2-40B4-BE49-F238E27FC236}">
              <a16:creationId xmlns:a16="http://schemas.microsoft.com/office/drawing/2014/main" id="{499BAFC7-3D1A-4361-A825-B0CDA3DCE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374754</xdr:colOff>
      <xdr:row>19</xdr:row>
      <xdr:rowOff>136073</xdr:rowOff>
    </xdr:from>
    <xdr:to>
      <xdr:col>14</xdr:col>
      <xdr:colOff>299803</xdr:colOff>
      <xdr:row>35</xdr:row>
      <xdr:rowOff>21773</xdr:rowOff>
    </xdr:to>
    <xdr:graphicFrame macro="">
      <xdr:nvGraphicFramePr>
        <xdr:cNvPr id="6" name="Chart 5">
          <a:extLst>
            <a:ext uri="{FF2B5EF4-FFF2-40B4-BE49-F238E27FC236}">
              <a16:creationId xmlns:a16="http://schemas.microsoft.com/office/drawing/2014/main" id="{328B39AE-A1FB-470E-9EE0-B82DC5B73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349771</xdr:colOff>
      <xdr:row>19</xdr:row>
      <xdr:rowOff>152400</xdr:rowOff>
    </xdr:from>
    <xdr:to>
      <xdr:col>21</xdr:col>
      <xdr:colOff>503464</xdr:colOff>
      <xdr:row>34</xdr:row>
      <xdr:rowOff>174172</xdr:rowOff>
    </xdr:to>
    <xdr:graphicFrame macro="">
      <xdr:nvGraphicFramePr>
        <xdr:cNvPr id="7" name="Chart 6">
          <a:extLst>
            <a:ext uri="{FF2B5EF4-FFF2-40B4-BE49-F238E27FC236}">
              <a16:creationId xmlns:a16="http://schemas.microsoft.com/office/drawing/2014/main" id="{A0928637-70FD-4385-B611-5D1EA135D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24618</xdr:colOff>
      <xdr:row>35</xdr:row>
      <xdr:rowOff>100819</xdr:rowOff>
    </xdr:from>
    <xdr:to>
      <xdr:col>4</xdr:col>
      <xdr:colOff>24618</xdr:colOff>
      <xdr:row>48</xdr:row>
      <xdr:rowOff>129394</xdr:rowOff>
    </xdr:to>
    <mc:AlternateContent xmlns:mc="http://schemas.openxmlformats.org/markup-compatibility/2006" xmlns:a14="http://schemas.microsoft.com/office/drawing/2010/main">
      <mc:Choice Requires="a14">
        <xdr:graphicFrame macro="">
          <xdr:nvGraphicFramePr>
            <xdr:cNvPr id="8" name="Branch">
              <a:extLst>
                <a:ext uri="{FF2B5EF4-FFF2-40B4-BE49-F238E27FC236}">
                  <a16:creationId xmlns:a16="http://schemas.microsoft.com/office/drawing/2014/main" id="{43904BAF-E7A7-4E29-BE85-1F592EE8539E}"/>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31635" y="6429294"/>
              <a:ext cx="1821051" cy="23791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82340</xdr:colOff>
      <xdr:row>35</xdr:row>
      <xdr:rowOff>100233</xdr:rowOff>
    </xdr:from>
    <xdr:to>
      <xdr:col>7</xdr:col>
      <xdr:colOff>82340</xdr:colOff>
      <xdr:row>48</xdr:row>
      <xdr:rowOff>128808</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07D0A287-D635-43F0-A488-7E868C1270B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531626" y="6291483"/>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126261</xdr:colOff>
      <xdr:row>35</xdr:row>
      <xdr:rowOff>100839</xdr:rowOff>
    </xdr:from>
    <xdr:to>
      <xdr:col>10</xdr:col>
      <xdr:colOff>126261</xdr:colOff>
      <xdr:row>48</xdr:row>
      <xdr:rowOff>129414</xdr:rowOff>
    </xdr:to>
    <mc:AlternateContent xmlns:mc="http://schemas.openxmlformats.org/markup-compatibility/2006">
      <mc:Choice xmlns:a14="http://schemas.microsoft.com/office/drawing/2010/main" Requires="a14">
        <xdr:graphicFrame macro="">
          <xdr:nvGraphicFramePr>
            <xdr:cNvPr id="10" name="Customer type">
              <a:extLst>
                <a:ext uri="{FF2B5EF4-FFF2-40B4-BE49-F238E27FC236}">
                  <a16:creationId xmlns:a16="http://schemas.microsoft.com/office/drawing/2014/main" id="{0390F6D1-E7B8-4B12-A518-88C4BE5A2FC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4412511" y="6292089"/>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241712</xdr:colOff>
      <xdr:row>35</xdr:row>
      <xdr:rowOff>88529</xdr:rowOff>
    </xdr:from>
    <xdr:to>
      <xdr:col>16</xdr:col>
      <xdr:colOff>241712</xdr:colOff>
      <xdr:row>48</xdr:row>
      <xdr:rowOff>117104</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20ADE9A0-968B-425C-B056-992C7BC054E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201891" y="6279779"/>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182513</xdr:colOff>
      <xdr:row>35</xdr:row>
      <xdr:rowOff>99666</xdr:rowOff>
    </xdr:from>
    <xdr:to>
      <xdr:col>13</xdr:col>
      <xdr:colOff>182513</xdr:colOff>
      <xdr:row>48</xdr:row>
      <xdr:rowOff>128241</xdr:rowOff>
    </xdr:to>
    <mc:AlternateContent xmlns:mc="http://schemas.openxmlformats.org/markup-compatibility/2006">
      <mc:Choice xmlns:a14="http://schemas.microsoft.com/office/drawing/2010/main" Requires="a14">
        <xdr:graphicFrame macro="">
          <xdr:nvGraphicFramePr>
            <xdr:cNvPr id="12" name="Product line">
              <a:extLst>
                <a:ext uri="{FF2B5EF4-FFF2-40B4-BE49-F238E27FC236}">
                  <a16:creationId xmlns:a16="http://schemas.microsoft.com/office/drawing/2014/main" id="{97F04E82-7B35-4BAA-B367-ECDEA6F3E04F}"/>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305727" y="6290916"/>
              <a:ext cx="1836965"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297272</xdr:colOff>
      <xdr:row>35</xdr:row>
      <xdr:rowOff>74942</xdr:rowOff>
    </xdr:from>
    <xdr:to>
      <xdr:col>19</xdr:col>
      <xdr:colOff>297272</xdr:colOff>
      <xdr:row>48</xdr:row>
      <xdr:rowOff>103517</xdr:rowOff>
    </xdr:to>
    <mc:AlternateContent xmlns:mc="http://schemas.openxmlformats.org/markup-compatibility/2006">
      <mc:Choice xmlns:a14="http://schemas.microsoft.com/office/drawing/2010/main" Requires="a14">
        <xdr:graphicFrame macro="">
          <xdr:nvGraphicFramePr>
            <xdr:cNvPr id="13" name="Quantity">
              <a:extLst>
                <a:ext uri="{FF2B5EF4-FFF2-40B4-BE49-F238E27FC236}">
                  <a16:creationId xmlns:a16="http://schemas.microsoft.com/office/drawing/2014/main" id="{3FA575FA-18B1-4961-B2B0-2DFFA2CA4A41}"/>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10094415" y="6266192"/>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315172</xdr:colOff>
      <xdr:row>35</xdr:row>
      <xdr:rowOff>59557</xdr:rowOff>
    </xdr:from>
    <xdr:to>
      <xdr:col>22</xdr:col>
      <xdr:colOff>315172</xdr:colOff>
      <xdr:row>48</xdr:row>
      <xdr:rowOff>88132</xdr:rowOff>
    </xdr:to>
    <mc:AlternateContent xmlns:mc="http://schemas.openxmlformats.org/markup-compatibility/2006">
      <mc:Choice xmlns:a14="http://schemas.microsoft.com/office/drawing/2010/main" Requires="a14">
        <xdr:graphicFrame macro="">
          <xdr:nvGraphicFramePr>
            <xdr:cNvPr id="14" name="Payment">
              <a:extLst>
                <a:ext uri="{FF2B5EF4-FFF2-40B4-BE49-F238E27FC236}">
                  <a16:creationId xmlns:a16="http://schemas.microsoft.com/office/drawing/2014/main" id="{C34A8F95-8FAA-41AC-9746-1DEA1DC3FA86}"/>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11949279" y="6250807"/>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363363</xdr:colOff>
      <xdr:row>35</xdr:row>
      <xdr:rowOff>60163</xdr:rowOff>
    </xdr:from>
    <xdr:to>
      <xdr:col>25</xdr:col>
      <xdr:colOff>363363</xdr:colOff>
      <xdr:row>48</xdr:row>
      <xdr:rowOff>88738</xdr:rowOff>
    </xdr:to>
    <mc:AlternateContent xmlns:mc="http://schemas.openxmlformats.org/markup-compatibility/2006">
      <mc:Choice xmlns:a14="http://schemas.microsoft.com/office/drawing/2010/main" Requires="a14">
        <xdr:graphicFrame macro="">
          <xdr:nvGraphicFramePr>
            <xdr:cNvPr id="15" name="Rating">
              <a:extLst>
                <a:ext uri="{FF2B5EF4-FFF2-40B4-BE49-F238E27FC236}">
                  <a16:creationId xmlns:a16="http://schemas.microsoft.com/office/drawing/2014/main" id="{2F702F66-2B46-4DED-BEA1-5662B5D75152}"/>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3834434" y="6251413"/>
              <a:ext cx="1836965"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394178</xdr:colOff>
      <xdr:row>35</xdr:row>
      <xdr:rowOff>59577</xdr:rowOff>
    </xdr:from>
    <xdr:to>
      <xdr:col>28</xdr:col>
      <xdr:colOff>394178</xdr:colOff>
      <xdr:row>48</xdr:row>
      <xdr:rowOff>88152</xdr:rowOff>
    </xdr:to>
    <mc:AlternateContent xmlns:mc="http://schemas.openxmlformats.org/markup-compatibility/2006">
      <mc:Choice xmlns:a14="http://schemas.microsoft.com/office/drawing/2010/main" Requires="a14">
        <xdr:graphicFrame macro="">
          <xdr:nvGraphicFramePr>
            <xdr:cNvPr id="16" name="Hours">
              <a:extLst>
                <a:ext uri="{FF2B5EF4-FFF2-40B4-BE49-F238E27FC236}">
                  <a16:creationId xmlns:a16="http://schemas.microsoft.com/office/drawing/2014/main" id="{23319EAE-3A74-47B3-BF9E-4156F83E7F7A}"/>
                </a:ext>
              </a:extLst>
            </xdr:cNvPr>
            <xdr:cNvGraphicFramePr/>
          </xdr:nvGraphicFramePr>
          <xdr:xfrm>
            <a:off x="0" y="0"/>
            <a:ext cx="0" cy="0"/>
          </xdr:xfrm>
          <a:graphic>
            <a:graphicData uri="http://schemas.microsoft.com/office/drawing/2010/slicer">
              <sle:slicer xmlns:sle="http://schemas.microsoft.com/office/drawing/2010/slicer" name="Hours"/>
            </a:graphicData>
          </a:graphic>
        </xdr:graphicFrame>
      </mc:Choice>
      <mc:Fallback>
        <xdr:sp macro="" textlink="">
          <xdr:nvSpPr>
            <xdr:cNvPr id="0" name=""/>
            <xdr:cNvSpPr>
              <a:spLocks noTextEdit="1"/>
            </xdr:cNvSpPr>
          </xdr:nvSpPr>
          <xdr:spPr>
            <a:xfrm>
              <a:off x="15702214" y="6250827"/>
              <a:ext cx="1836964" cy="2328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550755</xdr:colOff>
      <xdr:row>3</xdr:row>
      <xdr:rowOff>159396</xdr:rowOff>
    </xdr:from>
    <xdr:to>
      <xdr:col>28</xdr:col>
      <xdr:colOff>438329</xdr:colOff>
      <xdr:row>19</xdr:row>
      <xdr:rowOff>108857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B5A7600B-1DF8-4526-9566-6B6DF03D4A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3409505" y="690075"/>
              <a:ext cx="4173824" cy="277974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557893</xdr:colOff>
      <xdr:row>19</xdr:row>
      <xdr:rowOff>148786</xdr:rowOff>
    </xdr:from>
    <xdr:to>
      <xdr:col>28</xdr:col>
      <xdr:colOff>408215</xdr:colOff>
      <xdr:row>34</xdr:row>
      <xdr:rowOff>174396</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1D76F224-D711-4375-A374-86A91E72B0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3416643" y="3509750"/>
              <a:ext cx="4136572" cy="26790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14378</xdr:colOff>
      <xdr:row>0</xdr:row>
      <xdr:rowOff>129396</xdr:rowOff>
    </xdr:from>
    <xdr:to>
      <xdr:col>20</xdr:col>
      <xdr:colOff>589472</xdr:colOff>
      <xdr:row>3</xdr:row>
      <xdr:rowOff>100641</xdr:rowOff>
    </xdr:to>
    <xdr:sp macro="" textlink="">
      <xdr:nvSpPr>
        <xdr:cNvPr id="21" name="TextBox 20">
          <a:extLst>
            <a:ext uri="{FF2B5EF4-FFF2-40B4-BE49-F238E27FC236}">
              <a16:creationId xmlns:a16="http://schemas.microsoft.com/office/drawing/2014/main" id="{A25C035F-2227-4C95-BD8B-BC46603FBF78}"/>
            </a:ext>
          </a:extLst>
        </xdr:cNvPr>
        <xdr:cNvSpPr txBox="1"/>
      </xdr:nvSpPr>
      <xdr:spPr>
        <a:xfrm>
          <a:off x="4845170" y="129396"/>
          <a:ext cx="7821283" cy="53196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a:solidFill>
                <a:schemeClr val="dk1"/>
              </a:solidFill>
              <a:effectLst>
                <a:glow rad="127000">
                  <a:schemeClr val="bg1"/>
                </a:glow>
                <a:outerShdw blurRad="50800" dist="190500" dir="5400000" algn="ctr" rotWithShape="0">
                  <a:schemeClr val="bg1">
                    <a:alpha val="43000"/>
                  </a:schemeClr>
                </a:outerShdw>
                <a:reflection blurRad="12700" stA="45000" endPos="65000" dist="50800" dir="5400000" sy="-100000" algn="bl" rotWithShape="0"/>
              </a:effectLst>
              <a:latin typeface="Cambria Math" panose="02040503050406030204" pitchFamily="18" charset="0"/>
              <a:ea typeface="Cambria Math" panose="02040503050406030204" pitchFamily="18" charset="0"/>
              <a:cs typeface="+mn-cs"/>
            </a:rPr>
            <a:t>SUPERMARKET SALES</a:t>
          </a:r>
          <a:endParaRPr lang="en-IN" sz="3200">
            <a:solidFill>
              <a:schemeClr val="dk1"/>
            </a:solidFill>
            <a:effectLst>
              <a:glow rad="127000">
                <a:schemeClr val="bg1"/>
              </a:glow>
              <a:outerShdw blurRad="50800" dist="190500" dir="5400000" algn="ctr" rotWithShape="0">
                <a:schemeClr val="bg1">
                  <a:alpha val="43000"/>
                </a:schemeClr>
              </a:outerShdw>
              <a:reflection blurRad="12700" stA="45000" endPos="65000" dist="50800" dir="5400000" sy="-100000" algn="bl" rotWithShape="0"/>
            </a:effectLst>
            <a:latin typeface="Cambria Math" panose="02040503050406030204" pitchFamily="18" charset="0"/>
            <a:ea typeface="Cambria Math" panose="02040503050406030204" pitchFamily="18" charset="0"/>
          </a:endParaRPr>
        </a:p>
        <a:p>
          <a:pPr algn="ctr"/>
          <a:endParaRPr lang="en-IN" sz="3200">
            <a:latin typeface="Cambria Math" panose="02040503050406030204" pitchFamily="18" charset="0"/>
            <a:ea typeface="Cambria Math" panose="02040503050406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Sureddy" refreshedDate="44301.673096412036" createdVersion="7" refreshedVersion="7" minRefreshableVersion="3" recordCount="1000" xr:uid="{00000000-000A-0000-FFFF-FFFF37000000}">
  <cacheSource type="worksheet">
    <worksheetSource ref="A1:Q1001" sheet="supermarket_sales - Sheet1"/>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46915153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x v="0"/>
    <n v="26.141500000000001"/>
    <n v="548.97149999999999"/>
    <d v="2019-05-01T00:00:00"/>
    <x v="0"/>
    <x v="0"/>
    <n v="522.83000000000004"/>
    <n v="4.7619047620000003"/>
    <n v="26.141500000000001"/>
    <x v="0"/>
  </r>
  <r>
    <x v="1"/>
    <x v="1"/>
    <x v="1"/>
    <x v="1"/>
    <x v="0"/>
    <x v="1"/>
    <n v="15.28"/>
    <x v="1"/>
    <n v="3.82"/>
    <n v="80.22"/>
    <d v="2019-08-03T00:00:00"/>
    <x v="1"/>
    <x v="1"/>
    <n v="76.400000000000006"/>
    <n v="4.7619047620000003"/>
    <n v="3.82"/>
    <x v="1"/>
  </r>
  <r>
    <x v="2"/>
    <x v="0"/>
    <x v="0"/>
    <x v="1"/>
    <x v="1"/>
    <x v="2"/>
    <n v="46.33"/>
    <x v="0"/>
    <n v="16.215499999999999"/>
    <n v="340.52550000000002"/>
    <d v="2019-03-03T00:00:00"/>
    <x v="2"/>
    <x v="2"/>
    <n v="324.31"/>
    <n v="4.7619047620000003"/>
    <n v="16.215499999999999"/>
    <x v="2"/>
  </r>
  <r>
    <x v="3"/>
    <x v="0"/>
    <x v="0"/>
    <x v="0"/>
    <x v="1"/>
    <x v="0"/>
    <n v="58.22"/>
    <x v="2"/>
    <n v="23.288"/>
    <n v="489.048"/>
    <s v="1/27/2019"/>
    <x v="3"/>
    <x v="0"/>
    <n v="465.76"/>
    <n v="4.7619047620000003"/>
    <n v="23.288"/>
    <x v="3"/>
  </r>
  <r>
    <x v="4"/>
    <x v="0"/>
    <x v="0"/>
    <x v="1"/>
    <x v="1"/>
    <x v="3"/>
    <n v="86.31"/>
    <x v="0"/>
    <n v="30.208500000000001"/>
    <n v="634.37850000000003"/>
    <d v="2019-08-02T00:00:00"/>
    <x v="4"/>
    <x v="0"/>
    <n v="604.16999999999996"/>
    <n v="4.7619047620000003"/>
    <n v="30.208500000000001"/>
    <x v="4"/>
  </r>
  <r>
    <x v="5"/>
    <x v="1"/>
    <x v="1"/>
    <x v="1"/>
    <x v="1"/>
    <x v="1"/>
    <n v="85.39"/>
    <x v="0"/>
    <n v="29.886500000000002"/>
    <n v="627.61649999999997"/>
    <s v="3/25/2019"/>
    <x v="5"/>
    <x v="0"/>
    <n v="597.73"/>
    <n v="4.7619047620000003"/>
    <n v="29.886500000000002"/>
    <x v="5"/>
  </r>
  <r>
    <x v="6"/>
    <x v="0"/>
    <x v="0"/>
    <x v="0"/>
    <x v="0"/>
    <x v="1"/>
    <n v="68.84"/>
    <x v="3"/>
    <n v="20.652000000000001"/>
    <n v="433.69200000000001"/>
    <s v="2/25/2019"/>
    <x v="6"/>
    <x v="0"/>
    <n v="413.04"/>
    <n v="4.7619047620000003"/>
    <n v="20.652000000000001"/>
    <x v="6"/>
  </r>
  <r>
    <x v="7"/>
    <x v="1"/>
    <x v="1"/>
    <x v="1"/>
    <x v="0"/>
    <x v="2"/>
    <n v="73.56"/>
    <x v="4"/>
    <n v="36.78"/>
    <n v="772.38"/>
    <s v="2/24/2019"/>
    <x v="7"/>
    <x v="0"/>
    <n v="735.6"/>
    <n v="4.7619047620000003"/>
    <n v="36.78"/>
    <x v="7"/>
  </r>
  <r>
    <x v="8"/>
    <x v="0"/>
    <x v="0"/>
    <x v="0"/>
    <x v="0"/>
    <x v="0"/>
    <n v="36.26"/>
    <x v="5"/>
    <n v="3.6259999999999999"/>
    <n v="76.146000000000001"/>
    <d v="2019-10-01T00:00:00"/>
    <x v="8"/>
    <x v="2"/>
    <n v="72.52"/>
    <n v="4.7619047620000003"/>
    <n v="3.6259999999999999"/>
    <x v="8"/>
  </r>
  <r>
    <x v="9"/>
    <x v="2"/>
    <x v="2"/>
    <x v="0"/>
    <x v="0"/>
    <x v="4"/>
    <n v="54.84"/>
    <x v="6"/>
    <n v="8.2260000000000009"/>
    <n v="172.74600000000001"/>
    <s v="2/20/2019"/>
    <x v="9"/>
    <x v="2"/>
    <n v="164.52"/>
    <n v="4.7619047620000003"/>
    <n v="8.2260000000000009"/>
    <x v="9"/>
  </r>
  <r>
    <x v="10"/>
    <x v="2"/>
    <x v="2"/>
    <x v="0"/>
    <x v="0"/>
    <x v="5"/>
    <n v="14.48"/>
    <x v="7"/>
    <n v="2.8959999999999999"/>
    <n v="60.816000000000003"/>
    <d v="2019-06-02T00:00:00"/>
    <x v="10"/>
    <x v="0"/>
    <n v="57.92"/>
    <n v="4.7619047620000003"/>
    <n v="2.8959999999999999"/>
    <x v="10"/>
  </r>
  <r>
    <x v="11"/>
    <x v="2"/>
    <x v="2"/>
    <x v="0"/>
    <x v="1"/>
    <x v="1"/>
    <n v="25.51"/>
    <x v="7"/>
    <n v="5.1020000000000003"/>
    <n v="107.142"/>
    <d v="2019-09-03T00:00:00"/>
    <x v="11"/>
    <x v="1"/>
    <n v="102.04"/>
    <n v="4.7619047620000003"/>
    <n v="5.1020000000000003"/>
    <x v="11"/>
  </r>
  <r>
    <x v="12"/>
    <x v="0"/>
    <x v="0"/>
    <x v="1"/>
    <x v="0"/>
    <x v="1"/>
    <n v="46.95"/>
    <x v="1"/>
    <n v="11.737500000000001"/>
    <n v="246.48750000000001"/>
    <d v="2019-12-02T00:00:00"/>
    <x v="12"/>
    <x v="0"/>
    <n v="234.75"/>
    <n v="4.7619047620000003"/>
    <n v="11.737500000000001"/>
    <x v="12"/>
  </r>
  <r>
    <x v="13"/>
    <x v="0"/>
    <x v="0"/>
    <x v="1"/>
    <x v="1"/>
    <x v="4"/>
    <n v="43.19"/>
    <x v="4"/>
    <n v="21.594999999999999"/>
    <n v="453.495"/>
    <d v="2019-07-02T00:00:00"/>
    <x v="13"/>
    <x v="0"/>
    <n v="431.9"/>
    <n v="4.7619047620000003"/>
    <n v="21.594999999999999"/>
    <x v="13"/>
  </r>
  <r>
    <x v="14"/>
    <x v="0"/>
    <x v="0"/>
    <x v="1"/>
    <x v="0"/>
    <x v="0"/>
    <n v="71.38"/>
    <x v="4"/>
    <n v="35.69"/>
    <n v="749.49"/>
    <s v="3/29/2019"/>
    <x v="14"/>
    <x v="1"/>
    <n v="713.8"/>
    <n v="4.7619047620000003"/>
    <n v="35.69"/>
    <x v="14"/>
  </r>
  <r>
    <x v="15"/>
    <x v="2"/>
    <x v="2"/>
    <x v="0"/>
    <x v="0"/>
    <x v="3"/>
    <n v="93.72"/>
    <x v="3"/>
    <n v="28.116"/>
    <n v="590.43600000000004"/>
    <s v="1/15/2019"/>
    <x v="15"/>
    <x v="1"/>
    <n v="562.32000000000005"/>
    <n v="4.7619047620000003"/>
    <n v="28.116"/>
    <x v="10"/>
  </r>
  <r>
    <x v="16"/>
    <x v="0"/>
    <x v="0"/>
    <x v="0"/>
    <x v="0"/>
    <x v="0"/>
    <n v="68.930000000000007"/>
    <x v="0"/>
    <n v="24.125499999999999"/>
    <n v="506.63549999999998"/>
    <d v="2019-11-03T00:00:00"/>
    <x v="16"/>
    <x v="2"/>
    <n v="482.51"/>
    <n v="4.7619047620000003"/>
    <n v="24.125499999999999"/>
    <x v="15"/>
  </r>
  <r>
    <x v="17"/>
    <x v="0"/>
    <x v="0"/>
    <x v="1"/>
    <x v="1"/>
    <x v="3"/>
    <n v="72.61"/>
    <x v="3"/>
    <n v="21.783000000000001"/>
    <n v="457.44299999999998"/>
    <d v="2019-01-01T00:00:00"/>
    <x v="17"/>
    <x v="2"/>
    <n v="435.66"/>
    <n v="4.7619047620000003"/>
    <n v="21.783000000000001"/>
    <x v="16"/>
  </r>
  <r>
    <x v="18"/>
    <x v="0"/>
    <x v="0"/>
    <x v="1"/>
    <x v="1"/>
    <x v="4"/>
    <n v="54.67"/>
    <x v="6"/>
    <n v="8.2004999999999999"/>
    <n v="172.2105"/>
    <s v="1/21/2019"/>
    <x v="18"/>
    <x v="2"/>
    <n v="164.01"/>
    <n v="4.7619047620000003"/>
    <n v="8.2004999999999999"/>
    <x v="17"/>
  </r>
  <r>
    <x v="19"/>
    <x v="2"/>
    <x v="2"/>
    <x v="1"/>
    <x v="0"/>
    <x v="2"/>
    <n v="40.299999999999997"/>
    <x v="5"/>
    <n v="4.03"/>
    <n v="84.63"/>
    <d v="2019-11-03T00:00:00"/>
    <x v="19"/>
    <x v="0"/>
    <n v="80.599999999999994"/>
    <n v="4.7619047620000003"/>
    <n v="4.03"/>
    <x v="18"/>
  </r>
  <r>
    <x v="20"/>
    <x v="1"/>
    <x v="1"/>
    <x v="0"/>
    <x v="1"/>
    <x v="1"/>
    <n v="86.04"/>
    <x v="1"/>
    <n v="21.51"/>
    <n v="451.71"/>
    <s v="2/25/2019"/>
    <x v="20"/>
    <x v="0"/>
    <n v="430.2"/>
    <n v="4.7619047620000003"/>
    <n v="21.51"/>
    <x v="19"/>
  </r>
  <r>
    <x v="21"/>
    <x v="2"/>
    <x v="2"/>
    <x v="1"/>
    <x v="1"/>
    <x v="0"/>
    <n v="87.98"/>
    <x v="6"/>
    <n v="13.196999999999999"/>
    <n v="277.137"/>
    <d v="2019-05-03T00:00:00"/>
    <x v="21"/>
    <x v="0"/>
    <n v="263.94"/>
    <n v="4.7619047620000003"/>
    <n v="13.196999999999999"/>
    <x v="20"/>
  </r>
  <r>
    <x v="22"/>
    <x v="2"/>
    <x v="2"/>
    <x v="1"/>
    <x v="1"/>
    <x v="2"/>
    <n v="33.200000000000003"/>
    <x v="5"/>
    <n v="3.32"/>
    <n v="69.72"/>
    <s v="3/15/2019"/>
    <x v="22"/>
    <x v="2"/>
    <n v="66.400000000000006"/>
    <n v="4.7619047620000003"/>
    <n v="3.32"/>
    <x v="18"/>
  </r>
  <r>
    <x v="23"/>
    <x v="0"/>
    <x v="0"/>
    <x v="1"/>
    <x v="1"/>
    <x v="1"/>
    <n v="34.56"/>
    <x v="1"/>
    <n v="8.64"/>
    <n v="181.44"/>
    <s v="2/17/2019"/>
    <x v="23"/>
    <x v="0"/>
    <n v="172.8"/>
    <n v="4.7619047620000003"/>
    <n v="8.64"/>
    <x v="21"/>
  </r>
  <r>
    <x v="24"/>
    <x v="0"/>
    <x v="0"/>
    <x v="0"/>
    <x v="1"/>
    <x v="3"/>
    <n v="88.63"/>
    <x v="6"/>
    <n v="13.294499999999999"/>
    <n v="279.18450000000001"/>
    <d v="2019-02-03T00:00:00"/>
    <x v="24"/>
    <x v="0"/>
    <n v="265.89"/>
    <n v="4.7619047620000003"/>
    <n v="13.294499999999999"/>
    <x v="22"/>
  </r>
  <r>
    <x v="25"/>
    <x v="0"/>
    <x v="0"/>
    <x v="0"/>
    <x v="0"/>
    <x v="2"/>
    <n v="52.59"/>
    <x v="2"/>
    <n v="21.036000000000001"/>
    <n v="441.75599999999997"/>
    <s v="3/22/2019"/>
    <x v="25"/>
    <x v="2"/>
    <n v="420.72"/>
    <n v="4.7619047620000003"/>
    <n v="21.036000000000001"/>
    <x v="23"/>
  </r>
  <r>
    <x v="26"/>
    <x v="2"/>
    <x v="2"/>
    <x v="1"/>
    <x v="1"/>
    <x v="5"/>
    <n v="33.520000000000003"/>
    <x v="8"/>
    <n v="1.6759999999999999"/>
    <n v="35.195999999999998"/>
    <d v="2019-08-02T00:00:00"/>
    <x v="26"/>
    <x v="1"/>
    <n v="33.520000000000003"/>
    <n v="4.7619047620000003"/>
    <n v="1.6759999999999999"/>
    <x v="24"/>
  </r>
  <r>
    <x v="27"/>
    <x v="0"/>
    <x v="0"/>
    <x v="1"/>
    <x v="0"/>
    <x v="5"/>
    <n v="87.67"/>
    <x v="5"/>
    <n v="8.7669999999999995"/>
    <n v="184.107"/>
    <d v="2019-10-03T00:00:00"/>
    <x v="27"/>
    <x v="2"/>
    <n v="175.34"/>
    <n v="4.7619047620000003"/>
    <n v="8.7669999999999995"/>
    <x v="25"/>
  </r>
  <r>
    <x v="28"/>
    <x v="2"/>
    <x v="2"/>
    <x v="1"/>
    <x v="0"/>
    <x v="4"/>
    <n v="88.36"/>
    <x v="1"/>
    <n v="22.09"/>
    <n v="463.89"/>
    <s v="1/25/2019"/>
    <x v="28"/>
    <x v="1"/>
    <n v="441.8"/>
    <n v="4.7619047620000003"/>
    <n v="22.09"/>
    <x v="1"/>
  </r>
  <r>
    <x v="29"/>
    <x v="0"/>
    <x v="0"/>
    <x v="1"/>
    <x v="1"/>
    <x v="0"/>
    <n v="24.89"/>
    <x v="9"/>
    <n v="11.2005"/>
    <n v="235.2105"/>
    <s v="3/15/2019"/>
    <x v="29"/>
    <x v="1"/>
    <n v="224.01"/>
    <n v="4.7619047620000003"/>
    <n v="11.2005"/>
    <x v="2"/>
  </r>
  <r>
    <x v="30"/>
    <x v="2"/>
    <x v="2"/>
    <x v="1"/>
    <x v="1"/>
    <x v="5"/>
    <n v="94.13"/>
    <x v="1"/>
    <n v="23.532499999999999"/>
    <n v="494.1825"/>
    <s v="2/25/2019"/>
    <x v="30"/>
    <x v="2"/>
    <n v="470.65"/>
    <n v="4.7619047620000003"/>
    <n v="23.532499999999999"/>
    <x v="19"/>
  </r>
  <r>
    <x v="31"/>
    <x v="2"/>
    <x v="2"/>
    <x v="0"/>
    <x v="1"/>
    <x v="3"/>
    <n v="78.069999999999993"/>
    <x v="9"/>
    <n v="35.131500000000003"/>
    <n v="737.76149999999996"/>
    <s v="1/28/2019"/>
    <x v="31"/>
    <x v="1"/>
    <n v="702.63"/>
    <n v="4.7619047620000003"/>
    <n v="35.131500000000003"/>
    <x v="10"/>
  </r>
  <r>
    <x v="32"/>
    <x v="2"/>
    <x v="2"/>
    <x v="1"/>
    <x v="1"/>
    <x v="3"/>
    <n v="83.78"/>
    <x v="2"/>
    <n v="33.512"/>
    <n v="703.75199999999995"/>
    <d v="2019-10-01T00:00:00"/>
    <x v="32"/>
    <x v="1"/>
    <n v="670.24"/>
    <n v="4.7619047620000003"/>
    <n v="33.512"/>
    <x v="20"/>
  </r>
  <r>
    <x v="33"/>
    <x v="0"/>
    <x v="0"/>
    <x v="1"/>
    <x v="1"/>
    <x v="0"/>
    <n v="96.58"/>
    <x v="5"/>
    <n v="9.6579999999999995"/>
    <n v="202.81800000000001"/>
    <s v="3/15/2019"/>
    <x v="33"/>
    <x v="2"/>
    <n v="193.16"/>
    <n v="4.7619047620000003"/>
    <n v="9.6579999999999995"/>
    <x v="20"/>
  </r>
  <r>
    <x v="34"/>
    <x v="1"/>
    <x v="1"/>
    <x v="0"/>
    <x v="0"/>
    <x v="4"/>
    <n v="99.42"/>
    <x v="7"/>
    <n v="19.884"/>
    <n v="417.56400000000002"/>
    <d v="2019-06-02T00:00:00"/>
    <x v="34"/>
    <x v="0"/>
    <n v="397.68"/>
    <n v="4.7619047620000003"/>
    <n v="19.884"/>
    <x v="26"/>
  </r>
  <r>
    <x v="35"/>
    <x v="1"/>
    <x v="1"/>
    <x v="0"/>
    <x v="0"/>
    <x v="3"/>
    <n v="68.12"/>
    <x v="8"/>
    <n v="3.4060000000000001"/>
    <n v="71.525999999999996"/>
    <d v="2019-07-01T00:00:00"/>
    <x v="35"/>
    <x v="0"/>
    <n v="68.12"/>
    <n v="4.7619047620000003"/>
    <n v="3.4060000000000001"/>
    <x v="11"/>
  </r>
  <r>
    <x v="36"/>
    <x v="0"/>
    <x v="0"/>
    <x v="0"/>
    <x v="1"/>
    <x v="3"/>
    <n v="62.62"/>
    <x v="1"/>
    <n v="15.654999999999999"/>
    <n v="328.755"/>
    <d v="2019-10-03T00:00:00"/>
    <x v="36"/>
    <x v="0"/>
    <n v="313.10000000000002"/>
    <n v="4.7619047620000003"/>
    <n v="15.654999999999999"/>
    <x v="27"/>
  </r>
  <r>
    <x v="37"/>
    <x v="0"/>
    <x v="0"/>
    <x v="1"/>
    <x v="0"/>
    <x v="1"/>
    <n v="60.88"/>
    <x v="9"/>
    <n v="27.396000000000001"/>
    <n v="575.31600000000003"/>
    <s v="1/15/2019"/>
    <x v="37"/>
    <x v="0"/>
    <n v="547.91999999999996"/>
    <n v="4.7619047620000003"/>
    <n v="27.396000000000001"/>
    <x v="28"/>
  </r>
  <r>
    <x v="38"/>
    <x v="1"/>
    <x v="1"/>
    <x v="1"/>
    <x v="0"/>
    <x v="0"/>
    <n v="54.92"/>
    <x v="2"/>
    <n v="21.968"/>
    <n v="461.32799999999997"/>
    <s v="3/23/2019"/>
    <x v="38"/>
    <x v="0"/>
    <n v="439.36"/>
    <n v="4.7619047620000003"/>
    <n v="21.968"/>
    <x v="29"/>
  </r>
  <r>
    <x v="39"/>
    <x v="2"/>
    <x v="2"/>
    <x v="0"/>
    <x v="1"/>
    <x v="2"/>
    <n v="30.12"/>
    <x v="2"/>
    <n v="12.048"/>
    <n v="253.00800000000001"/>
    <d v="2019-03-03T00:00:00"/>
    <x v="39"/>
    <x v="1"/>
    <n v="240.96"/>
    <n v="4.7619047620000003"/>
    <n v="12.048"/>
    <x v="25"/>
  </r>
  <r>
    <x v="40"/>
    <x v="2"/>
    <x v="2"/>
    <x v="0"/>
    <x v="0"/>
    <x v="2"/>
    <n v="86.72"/>
    <x v="8"/>
    <n v="4.3360000000000003"/>
    <n v="91.055999999999997"/>
    <s v="1/17/2019"/>
    <x v="40"/>
    <x v="0"/>
    <n v="86.72"/>
    <n v="4.7619047620000003"/>
    <n v="4.3360000000000003"/>
    <x v="30"/>
  </r>
  <r>
    <x v="41"/>
    <x v="1"/>
    <x v="1"/>
    <x v="0"/>
    <x v="1"/>
    <x v="2"/>
    <n v="56.11"/>
    <x v="5"/>
    <n v="5.6109999999999998"/>
    <n v="117.831"/>
    <d v="2019-02-02T00:00:00"/>
    <x v="41"/>
    <x v="1"/>
    <n v="112.22"/>
    <n v="4.7619047620000003"/>
    <n v="5.6109999999999998"/>
    <x v="31"/>
  </r>
  <r>
    <x v="42"/>
    <x v="2"/>
    <x v="2"/>
    <x v="0"/>
    <x v="0"/>
    <x v="3"/>
    <n v="69.12"/>
    <x v="3"/>
    <n v="20.736000000000001"/>
    <n v="435.45600000000002"/>
    <d v="2019-08-02T00:00:00"/>
    <x v="42"/>
    <x v="1"/>
    <n v="414.72"/>
    <n v="4.7619047620000003"/>
    <n v="20.736000000000001"/>
    <x v="32"/>
  </r>
  <r>
    <x v="43"/>
    <x v="1"/>
    <x v="1"/>
    <x v="0"/>
    <x v="0"/>
    <x v="4"/>
    <n v="98.7"/>
    <x v="2"/>
    <n v="39.479999999999997"/>
    <n v="829.08"/>
    <d v="2019-04-03T00:00:00"/>
    <x v="43"/>
    <x v="1"/>
    <n v="789.6"/>
    <n v="4.7619047620000003"/>
    <n v="39.479999999999997"/>
    <x v="29"/>
  </r>
  <r>
    <x v="44"/>
    <x v="1"/>
    <x v="1"/>
    <x v="0"/>
    <x v="1"/>
    <x v="0"/>
    <n v="15.37"/>
    <x v="5"/>
    <n v="1.5369999999999999"/>
    <n v="32.277000000000001"/>
    <s v="3/16/2019"/>
    <x v="44"/>
    <x v="1"/>
    <n v="30.74"/>
    <n v="4.7619047620000003"/>
    <n v="1.5369999999999999"/>
    <x v="8"/>
  </r>
  <r>
    <x v="45"/>
    <x v="2"/>
    <x v="2"/>
    <x v="0"/>
    <x v="0"/>
    <x v="1"/>
    <n v="93.96"/>
    <x v="7"/>
    <n v="18.792000000000002"/>
    <n v="394.63200000000001"/>
    <d v="2019-09-03T00:00:00"/>
    <x v="18"/>
    <x v="1"/>
    <n v="375.84"/>
    <n v="4.7619047620000003"/>
    <n v="18.792000000000002"/>
    <x v="33"/>
  </r>
  <r>
    <x v="46"/>
    <x v="2"/>
    <x v="2"/>
    <x v="0"/>
    <x v="1"/>
    <x v="0"/>
    <n v="56.69"/>
    <x v="9"/>
    <n v="25.5105"/>
    <n v="535.72050000000002"/>
    <s v="2/27/2019"/>
    <x v="45"/>
    <x v="2"/>
    <n v="510.21"/>
    <n v="4.7619047620000003"/>
    <n v="25.5105"/>
    <x v="3"/>
  </r>
  <r>
    <x v="47"/>
    <x v="2"/>
    <x v="2"/>
    <x v="0"/>
    <x v="0"/>
    <x v="4"/>
    <n v="20.010000000000002"/>
    <x v="9"/>
    <n v="9.0045000000000002"/>
    <n v="189.09450000000001"/>
    <d v="2019-06-02T00:00:00"/>
    <x v="46"/>
    <x v="0"/>
    <n v="180.09"/>
    <n v="4.7619047620000003"/>
    <n v="9.0045000000000002"/>
    <x v="5"/>
  </r>
  <r>
    <x v="48"/>
    <x v="2"/>
    <x v="2"/>
    <x v="0"/>
    <x v="1"/>
    <x v="1"/>
    <n v="18.93"/>
    <x v="3"/>
    <n v="5.6790000000000003"/>
    <n v="119.259"/>
    <d v="2019-10-02T00:00:00"/>
    <x v="47"/>
    <x v="2"/>
    <n v="113.58"/>
    <n v="4.7619047620000003"/>
    <n v="5.6790000000000003"/>
    <x v="34"/>
  </r>
  <r>
    <x v="49"/>
    <x v="1"/>
    <x v="1"/>
    <x v="0"/>
    <x v="0"/>
    <x v="5"/>
    <n v="82.63"/>
    <x v="4"/>
    <n v="41.314999999999998"/>
    <n v="867.61500000000001"/>
    <s v="3/19/2019"/>
    <x v="48"/>
    <x v="0"/>
    <n v="826.3"/>
    <n v="4.7619047620000003"/>
    <n v="41.314999999999998"/>
    <x v="30"/>
  </r>
  <r>
    <x v="50"/>
    <x v="1"/>
    <x v="1"/>
    <x v="0"/>
    <x v="1"/>
    <x v="4"/>
    <n v="91.4"/>
    <x v="0"/>
    <n v="31.99"/>
    <n v="671.79"/>
    <d v="2019-03-02T00:00:00"/>
    <x v="49"/>
    <x v="1"/>
    <n v="639.79999999999995"/>
    <n v="4.7619047620000003"/>
    <n v="31.99"/>
    <x v="33"/>
  </r>
  <r>
    <x v="51"/>
    <x v="0"/>
    <x v="0"/>
    <x v="0"/>
    <x v="0"/>
    <x v="4"/>
    <n v="44.59"/>
    <x v="1"/>
    <n v="11.147500000000001"/>
    <n v="234.0975"/>
    <d v="2019-10-02T00:00:00"/>
    <x v="50"/>
    <x v="1"/>
    <n v="222.95"/>
    <n v="4.7619047620000003"/>
    <n v="11.147500000000001"/>
    <x v="23"/>
  </r>
  <r>
    <x v="52"/>
    <x v="2"/>
    <x v="2"/>
    <x v="0"/>
    <x v="0"/>
    <x v="5"/>
    <n v="17.87"/>
    <x v="7"/>
    <n v="3.5739999999999998"/>
    <n v="75.054000000000002"/>
    <s v="3/22/2019"/>
    <x v="51"/>
    <x v="0"/>
    <n v="71.48"/>
    <n v="4.7619047620000003"/>
    <n v="3.5739999999999998"/>
    <x v="35"/>
  </r>
  <r>
    <x v="53"/>
    <x v="1"/>
    <x v="1"/>
    <x v="0"/>
    <x v="1"/>
    <x v="5"/>
    <n v="15.43"/>
    <x v="8"/>
    <n v="0.77149999999999996"/>
    <n v="16.201499999999999"/>
    <s v="1/25/2019"/>
    <x v="52"/>
    <x v="2"/>
    <n v="15.43"/>
    <n v="4.7619047620000003"/>
    <n v="0.77149999999999996"/>
    <x v="36"/>
  </r>
  <r>
    <x v="54"/>
    <x v="2"/>
    <x v="2"/>
    <x v="1"/>
    <x v="1"/>
    <x v="2"/>
    <n v="16.16"/>
    <x v="5"/>
    <n v="1.6160000000000001"/>
    <n v="33.936"/>
    <d v="2019-07-03T00:00:00"/>
    <x v="53"/>
    <x v="0"/>
    <n v="32.32"/>
    <n v="4.7619047620000003"/>
    <n v="1.6160000000000001"/>
    <x v="35"/>
  </r>
  <r>
    <x v="55"/>
    <x v="1"/>
    <x v="1"/>
    <x v="1"/>
    <x v="0"/>
    <x v="1"/>
    <n v="85.98"/>
    <x v="2"/>
    <n v="34.392000000000003"/>
    <n v="722.23199999999997"/>
    <s v="2/28/2019"/>
    <x v="54"/>
    <x v="1"/>
    <n v="687.84"/>
    <n v="4.7619047620000003"/>
    <n v="34.392000000000003"/>
    <x v="13"/>
  </r>
  <r>
    <x v="56"/>
    <x v="0"/>
    <x v="0"/>
    <x v="0"/>
    <x v="1"/>
    <x v="2"/>
    <n v="44.34"/>
    <x v="5"/>
    <n v="4.4340000000000002"/>
    <n v="93.114000000000004"/>
    <s v="3/27/2019"/>
    <x v="55"/>
    <x v="1"/>
    <n v="88.68"/>
    <n v="4.7619047620000003"/>
    <n v="4.4340000000000002"/>
    <x v="6"/>
  </r>
  <r>
    <x v="57"/>
    <x v="0"/>
    <x v="0"/>
    <x v="1"/>
    <x v="1"/>
    <x v="0"/>
    <n v="89.6"/>
    <x v="2"/>
    <n v="35.840000000000003"/>
    <n v="752.64"/>
    <d v="2019-07-02T00:00:00"/>
    <x v="56"/>
    <x v="0"/>
    <n v="716.8"/>
    <n v="4.7619047620000003"/>
    <n v="35.840000000000003"/>
    <x v="37"/>
  </r>
  <r>
    <x v="58"/>
    <x v="0"/>
    <x v="0"/>
    <x v="0"/>
    <x v="0"/>
    <x v="2"/>
    <n v="72.349999999999994"/>
    <x v="4"/>
    <n v="36.174999999999997"/>
    <n v="759.67499999999995"/>
    <s v="1/20/2019"/>
    <x v="57"/>
    <x v="1"/>
    <n v="723.5"/>
    <n v="4.7619047620000003"/>
    <n v="36.174999999999997"/>
    <x v="38"/>
  </r>
  <r>
    <x v="59"/>
    <x v="1"/>
    <x v="1"/>
    <x v="1"/>
    <x v="1"/>
    <x v="1"/>
    <n v="30.61"/>
    <x v="3"/>
    <n v="9.1829999999999998"/>
    <n v="192.84299999999999"/>
    <d v="2019-12-03T00:00:00"/>
    <x v="58"/>
    <x v="1"/>
    <n v="183.66"/>
    <n v="4.7619047620000003"/>
    <n v="9.1829999999999998"/>
    <x v="39"/>
  </r>
  <r>
    <x v="60"/>
    <x v="1"/>
    <x v="1"/>
    <x v="0"/>
    <x v="0"/>
    <x v="3"/>
    <n v="24.74"/>
    <x v="6"/>
    <n v="3.7109999999999999"/>
    <n v="77.930999999999997"/>
    <s v="2/15/2019"/>
    <x v="59"/>
    <x v="2"/>
    <n v="74.22"/>
    <n v="4.7619047620000003"/>
    <n v="3.7109999999999999"/>
    <x v="40"/>
  </r>
  <r>
    <x v="61"/>
    <x v="1"/>
    <x v="1"/>
    <x v="1"/>
    <x v="1"/>
    <x v="2"/>
    <n v="55.73"/>
    <x v="3"/>
    <n v="16.719000000000001"/>
    <n v="351.09899999999999"/>
    <s v="2/24/2019"/>
    <x v="60"/>
    <x v="0"/>
    <n v="334.38"/>
    <n v="4.7619047620000003"/>
    <n v="16.719000000000001"/>
    <x v="27"/>
  </r>
  <r>
    <x v="62"/>
    <x v="2"/>
    <x v="2"/>
    <x v="0"/>
    <x v="0"/>
    <x v="3"/>
    <n v="55.07"/>
    <x v="9"/>
    <n v="24.781500000000001"/>
    <n v="520.41150000000005"/>
    <d v="2019-03-02T00:00:00"/>
    <x v="61"/>
    <x v="0"/>
    <n v="495.63"/>
    <n v="4.7619047620000003"/>
    <n v="24.781500000000001"/>
    <x v="40"/>
  </r>
  <r>
    <x v="63"/>
    <x v="0"/>
    <x v="0"/>
    <x v="0"/>
    <x v="1"/>
    <x v="3"/>
    <n v="15.81"/>
    <x v="4"/>
    <n v="7.9050000000000002"/>
    <n v="166.005"/>
    <d v="2019-06-03T00:00:00"/>
    <x v="62"/>
    <x v="2"/>
    <n v="158.1"/>
    <n v="4.7619047620000003"/>
    <n v="7.9050000000000002"/>
    <x v="17"/>
  </r>
  <r>
    <x v="64"/>
    <x v="2"/>
    <x v="2"/>
    <x v="0"/>
    <x v="1"/>
    <x v="0"/>
    <n v="75.739999999999995"/>
    <x v="7"/>
    <n v="15.148"/>
    <n v="318.108"/>
    <s v="2/14/2019"/>
    <x v="63"/>
    <x v="1"/>
    <n v="302.95999999999998"/>
    <n v="4.7619047620000003"/>
    <n v="15.148"/>
    <x v="29"/>
  </r>
  <r>
    <x v="65"/>
    <x v="0"/>
    <x v="0"/>
    <x v="0"/>
    <x v="1"/>
    <x v="0"/>
    <n v="15.87"/>
    <x v="4"/>
    <n v="7.9349999999999996"/>
    <n v="166.63499999999999"/>
    <s v="3/13/2019"/>
    <x v="64"/>
    <x v="1"/>
    <n v="158.69999999999999"/>
    <n v="4.7619047620000003"/>
    <n v="7.9349999999999996"/>
    <x v="6"/>
  </r>
  <r>
    <x v="66"/>
    <x v="1"/>
    <x v="1"/>
    <x v="1"/>
    <x v="0"/>
    <x v="0"/>
    <n v="33.47"/>
    <x v="5"/>
    <n v="3.347"/>
    <n v="70.287000000000006"/>
    <d v="2019-10-02T00:00:00"/>
    <x v="65"/>
    <x v="0"/>
    <n v="66.94"/>
    <n v="4.7619047620000003"/>
    <n v="3.347"/>
    <x v="24"/>
  </r>
  <r>
    <x v="67"/>
    <x v="2"/>
    <x v="2"/>
    <x v="0"/>
    <x v="0"/>
    <x v="5"/>
    <n v="97.61"/>
    <x v="3"/>
    <n v="29.283000000000001"/>
    <n v="614.94299999999998"/>
    <d v="2019-07-01T00:00:00"/>
    <x v="66"/>
    <x v="0"/>
    <n v="585.66"/>
    <n v="4.7619047620000003"/>
    <n v="29.283000000000001"/>
    <x v="21"/>
  </r>
  <r>
    <x v="68"/>
    <x v="0"/>
    <x v="0"/>
    <x v="1"/>
    <x v="1"/>
    <x v="3"/>
    <n v="78.77"/>
    <x v="4"/>
    <n v="39.384999999999998"/>
    <n v="827.08500000000004"/>
    <s v="1/24/2019"/>
    <x v="67"/>
    <x v="1"/>
    <n v="787.7"/>
    <n v="4.7619047620000003"/>
    <n v="39.384999999999998"/>
    <x v="41"/>
  </r>
  <r>
    <x v="69"/>
    <x v="0"/>
    <x v="0"/>
    <x v="0"/>
    <x v="0"/>
    <x v="0"/>
    <n v="18.329999999999998"/>
    <x v="8"/>
    <n v="0.91649999999999998"/>
    <n v="19.246500000000001"/>
    <d v="2019-02-02T00:00:00"/>
    <x v="68"/>
    <x v="1"/>
    <n v="18.329999999999998"/>
    <n v="4.7619047620000003"/>
    <n v="0.91649999999999998"/>
    <x v="42"/>
  </r>
  <r>
    <x v="70"/>
    <x v="1"/>
    <x v="1"/>
    <x v="1"/>
    <x v="1"/>
    <x v="4"/>
    <n v="89.48"/>
    <x v="4"/>
    <n v="44.74"/>
    <n v="939.54"/>
    <d v="2019-06-01T00:00:00"/>
    <x v="69"/>
    <x v="2"/>
    <n v="894.8"/>
    <n v="4.7619047620000003"/>
    <n v="44.74"/>
    <x v="1"/>
  </r>
  <r>
    <x v="71"/>
    <x v="1"/>
    <x v="1"/>
    <x v="1"/>
    <x v="1"/>
    <x v="5"/>
    <n v="62.12"/>
    <x v="4"/>
    <n v="31.06"/>
    <n v="652.26"/>
    <d v="2019-11-02T00:00:00"/>
    <x v="15"/>
    <x v="1"/>
    <n v="621.20000000000005"/>
    <n v="4.7619047620000003"/>
    <n v="31.06"/>
    <x v="9"/>
  </r>
  <r>
    <x v="72"/>
    <x v="2"/>
    <x v="2"/>
    <x v="0"/>
    <x v="0"/>
    <x v="4"/>
    <n v="48.52"/>
    <x v="6"/>
    <n v="7.2779999999999996"/>
    <n v="152.83799999999999"/>
    <d v="2019-05-03T00:00:00"/>
    <x v="70"/>
    <x v="0"/>
    <n v="145.56"/>
    <n v="4.7619047620000003"/>
    <n v="7.2779999999999996"/>
    <x v="43"/>
  </r>
  <r>
    <x v="73"/>
    <x v="1"/>
    <x v="1"/>
    <x v="1"/>
    <x v="0"/>
    <x v="1"/>
    <n v="75.91"/>
    <x v="3"/>
    <n v="22.773"/>
    <n v="478.233"/>
    <d v="2019-09-03T00:00:00"/>
    <x v="71"/>
    <x v="1"/>
    <n v="455.46"/>
    <n v="4.7619047620000003"/>
    <n v="22.773"/>
    <x v="44"/>
  </r>
  <r>
    <x v="74"/>
    <x v="0"/>
    <x v="0"/>
    <x v="1"/>
    <x v="1"/>
    <x v="2"/>
    <n v="74.67"/>
    <x v="9"/>
    <n v="33.601500000000001"/>
    <n v="705.63149999999996"/>
    <s v="1/22/2019"/>
    <x v="60"/>
    <x v="0"/>
    <n v="672.03"/>
    <n v="4.7619047620000003"/>
    <n v="33.601500000000001"/>
    <x v="45"/>
  </r>
  <r>
    <x v="75"/>
    <x v="1"/>
    <x v="1"/>
    <x v="1"/>
    <x v="0"/>
    <x v="1"/>
    <n v="41.65"/>
    <x v="4"/>
    <n v="20.824999999999999"/>
    <n v="437.32499999999999"/>
    <s v="1/13/2019"/>
    <x v="72"/>
    <x v="2"/>
    <n v="416.5"/>
    <n v="4.7619047620000003"/>
    <n v="20.824999999999999"/>
    <x v="38"/>
  </r>
  <r>
    <x v="76"/>
    <x v="1"/>
    <x v="1"/>
    <x v="0"/>
    <x v="1"/>
    <x v="5"/>
    <n v="49.04"/>
    <x v="9"/>
    <n v="22.068000000000001"/>
    <n v="463.428"/>
    <d v="2019-09-01T00:00:00"/>
    <x v="73"/>
    <x v="2"/>
    <n v="441.36"/>
    <n v="4.7619047620000003"/>
    <n v="22.068000000000001"/>
    <x v="17"/>
  </r>
  <r>
    <x v="77"/>
    <x v="0"/>
    <x v="0"/>
    <x v="0"/>
    <x v="0"/>
    <x v="5"/>
    <n v="20.010000000000002"/>
    <x v="9"/>
    <n v="9.0045000000000002"/>
    <n v="189.09450000000001"/>
    <d v="2019-12-01T00:00:00"/>
    <x v="74"/>
    <x v="2"/>
    <n v="180.09"/>
    <n v="4.7619047620000003"/>
    <n v="9.0045000000000002"/>
    <x v="14"/>
  </r>
  <r>
    <x v="78"/>
    <x v="1"/>
    <x v="1"/>
    <x v="0"/>
    <x v="0"/>
    <x v="4"/>
    <n v="78.31"/>
    <x v="4"/>
    <n v="39.155000000000001"/>
    <n v="822.255"/>
    <d v="2019-05-03T00:00:00"/>
    <x v="75"/>
    <x v="0"/>
    <n v="783.1"/>
    <n v="4.7619047620000003"/>
    <n v="39.155000000000001"/>
    <x v="37"/>
  </r>
  <r>
    <x v="79"/>
    <x v="1"/>
    <x v="1"/>
    <x v="1"/>
    <x v="0"/>
    <x v="0"/>
    <n v="20.38"/>
    <x v="1"/>
    <n v="5.0949999999999998"/>
    <n v="106.995"/>
    <s v="1/22/2019"/>
    <x v="76"/>
    <x v="1"/>
    <n v="101.9"/>
    <n v="4.7619047620000003"/>
    <n v="5.0949999999999998"/>
    <x v="22"/>
  </r>
  <r>
    <x v="80"/>
    <x v="1"/>
    <x v="1"/>
    <x v="1"/>
    <x v="0"/>
    <x v="0"/>
    <n v="99.19"/>
    <x v="3"/>
    <n v="29.757000000000001"/>
    <n v="624.89700000000005"/>
    <s v="1/21/2019"/>
    <x v="51"/>
    <x v="2"/>
    <n v="595.14"/>
    <n v="4.7619047620000003"/>
    <n v="29.757000000000001"/>
    <x v="46"/>
  </r>
  <r>
    <x v="81"/>
    <x v="2"/>
    <x v="2"/>
    <x v="1"/>
    <x v="0"/>
    <x v="4"/>
    <n v="96.68"/>
    <x v="6"/>
    <n v="14.502000000000001"/>
    <n v="304.54199999999997"/>
    <s v="1/26/2019"/>
    <x v="77"/>
    <x v="0"/>
    <n v="290.04000000000002"/>
    <n v="4.7619047620000003"/>
    <n v="14.502000000000001"/>
    <x v="41"/>
  </r>
  <r>
    <x v="82"/>
    <x v="1"/>
    <x v="1"/>
    <x v="1"/>
    <x v="1"/>
    <x v="4"/>
    <n v="19.25"/>
    <x v="2"/>
    <n v="7.7"/>
    <n v="161.69999999999999"/>
    <s v="1/23/2019"/>
    <x v="78"/>
    <x v="0"/>
    <n v="154"/>
    <n v="4.7619047620000003"/>
    <n v="7.7"/>
    <x v="37"/>
  </r>
  <r>
    <x v="83"/>
    <x v="1"/>
    <x v="1"/>
    <x v="0"/>
    <x v="0"/>
    <x v="4"/>
    <n v="80.36"/>
    <x v="7"/>
    <n v="16.071999999999999"/>
    <n v="337.512"/>
    <s v="2/23/2019"/>
    <x v="40"/>
    <x v="2"/>
    <n v="321.44"/>
    <n v="4.7619047620000003"/>
    <n v="16.071999999999999"/>
    <x v="47"/>
  </r>
  <r>
    <x v="84"/>
    <x v="1"/>
    <x v="1"/>
    <x v="0"/>
    <x v="1"/>
    <x v="3"/>
    <n v="48.91"/>
    <x v="1"/>
    <n v="12.227499999999999"/>
    <n v="256.77749999999997"/>
    <d v="2019-09-03T00:00:00"/>
    <x v="79"/>
    <x v="1"/>
    <n v="244.55"/>
    <n v="4.7619047620000003"/>
    <n v="12.227499999999999"/>
    <x v="37"/>
  </r>
  <r>
    <x v="85"/>
    <x v="1"/>
    <x v="1"/>
    <x v="1"/>
    <x v="0"/>
    <x v="3"/>
    <n v="83.06"/>
    <x v="0"/>
    <n v="29.071000000000002"/>
    <n v="610.49099999999999"/>
    <d v="2019-05-03T00:00:00"/>
    <x v="80"/>
    <x v="0"/>
    <n v="581.41999999999996"/>
    <n v="4.7619047620000003"/>
    <n v="29.071000000000002"/>
    <x v="43"/>
  </r>
  <r>
    <x v="86"/>
    <x v="1"/>
    <x v="1"/>
    <x v="1"/>
    <x v="1"/>
    <x v="5"/>
    <n v="76.52"/>
    <x v="1"/>
    <n v="19.13"/>
    <n v="401.73"/>
    <s v="3/25/2019"/>
    <x v="81"/>
    <x v="1"/>
    <n v="382.6"/>
    <n v="4.7619047620000003"/>
    <n v="19.13"/>
    <x v="21"/>
  </r>
  <r>
    <x v="87"/>
    <x v="0"/>
    <x v="0"/>
    <x v="0"/>
    <x v="1"/>
    <x v="4"/>
    <n v="49.38"/>
    <x v="0"/>
    <n v="17.283000000000001"/>
    <n v="362.94299999999998"/>
    <s v="3/27/2019"/>
    <x v="82"/>
    <x v="2"/>
    <n v="345.66"/>
    <n v="4.7619047620000003"/>
    <n v="17.283000000000001"/>
    <x v="48"/>
  </r>
  <r>
    <x v="88"/>
    <x v="0"/>
    <x v="0"/>
    <x v="1"/>
    <x v="1"/>
    <x v="3"/>
    <n v="42.47"/>
    <x v="8"/>
    <n v="2.1234999999999999"/>
    <n v="44.593499999999999"/>
    <d v="2019-02-01T00:00:00"/>
    <x v="83"/>
    <x v="1"/>
    <n v="42.47"/>
    <n v="4.7619047620000003"/>
    <n v="2.1234999999999999"/>
    <x v="14"/>
  </r>
  <r>
    <x v="89"/>
    <x v="2"/>
    <x v="2"/>
    <x v="1"/>
    <x v="0"/>
    <x v="0"/>
    <n v="76.989999999999995"/>
    <x v="3"/>
    <n v="23.097000000000001"/>
    <n v="485.03699999999998"/>
    <s v="2/27/2019"/>
    <x v="84"/>
    <x v="1"/>
    <n v="461.94"/>
    <n v="4.7619047620000003"/>
    <n v="23.097000000000001"/>
    <x v="36"/>
  </r>
  <r>
    <x v="90"/>
    <x v="1"/>
    <x v="1"/>
    <x v="0"/>
    <x v="0"/>
    <x v="2"/>
    <n v="47.38"/>
    <x v="7"/>
    <n v="9.4760000000000009"/>
    <n v="198.99600000000001"/>
    <s v="1/23/2019"/>
    <x v="12"/>
    <x v="1"/>
    <n v="189.52"/>
    <n v="4.7619047620000003"/>
    <n v="9.4760000000000009"/>
    <x v="12"/>
  </r>
  <r>
    <x v="91"/>
    <x v="1"/>
    <x v="1"/>
    <x v="1"/>
    <x v="0"/>
    <x v="3"/>
    <n v="44.86"/>
    <x v="4"/>
    <n v="22.43"/>
    <n v="471.03"/>
    <s v="1/26/2019"/>
    <x v="85"/>
    <x v="0"/>
    <n v="448.6"/>
    <n v="4.7619047620000003"/>
    <n v="22.43"/>
    <x v="13"/>
  </r>
  <r>
    <x v="92"/>
    <x v="0"/>
    <x v="0"/>
    <x v="0"/>
    <x v="0"/>
    <x v="3"/>
    <n v="21.98"/>
    <x v="0"/>
    <n v="7.6929999999999996"/>
    <n v="161.553"/>
    <d v="2019-10-01T00:00:00"/>
    <x v="86"/>
    <x v="0"/>
    <n v="153.86000000000001"/>
    <n v="4.7619047620000003"/>
    <n v="7.6929999999999996"/>
    <x v="20"/>
  </r>
  <r>
    <x v="93"/>
    <x v="2"/>
    <x v="2"/>
    <x v="0"/>
    <x v="1"/>
    <x v="0"/>
    <n v="64.36"/>
    <x v="9"/>
    <n v="28.962"/>
    <n v="608.202"/>
    <d v="2019-12-03T00:00:00"/>
    <x v="87"/>
    <x v="2"/>
    <n v="579.24"/>
    <n v="4.7619047620000003"/>
    <n v="28.962"/>
    <x v="17"/>
  </r>
  <r>
    <x v="94"/>
    <x v="1"/>
    <x v="1"/>
    <x v="1"/>
    <x v="1"/>
    <x v="0"/>
    <n v="89.75"/>
    <x v="8"/>
    <n v="4.4874999999999998"/>
    <n v="94.237499999999997"/>
    <d v="2019-06-02T00:00:00"/>
    <x v="88"/>
    <x v="2"/>
    <n v="89.75"/>
    <n v="4.7619047620000003"/>
    <n v="4.4874999999999998"/>
    <x v="37"/>
  </r>
  <r>
    <x v="95"/>
    <x v="0"/>
    <x v="0"/>
    <x v="1"/>
    <x v="1"/>
    <x v="1"/>
    <n v="97.16"/>
    <x v="8"/>
    <n v="4.8579999999999997"/>
    <n v="102.018"/>
    <d v="2019-08-03T00:00:00"/>
    <x v="89"/>
    <x v="0"/>
    <n v="97.16"/>
    <n v="4.7619047620000003"/>
    <n v="4.8579999999999997"/>
    <x v="8"/>
  </r>
  <r>
    <x v="96"/>
    <x v="2"/>
    <x v="2"/>
    <x v="1"/>
    <x v="1"/>
    <x v="0"/>
    <n v="87.87"/>
    <x v="4"/>
    <n v="43.935000000000002"/>
    <n v="922.63499999999999"/>
    <s v="3/29/2019"/>
    <x v="12"/>
    <x v="0"/>
    <n v="878.7"/>
    <n v="4.7619047620000003"/>
    <n v="43.935000000000002"/>
    <x v="20"/>
  </r>
  <r>
    <x v="97"/>
    <x v="1"/>
    <x v="1"/>
    <x v="1"/>
    <x v="0"/>
    <x v="1"/>
    <n v="12.45"/>
    <x v="3"/>
    <n v="3.7349999999999999"/>
    <n v="78.435000000000002"/>
    <d v="2019-09-02T00:00:00"/>
    <x v="90"/>
    <x v="1"/>
    <n v="74.7"/>
    <n v="4.7619047620000003"/>
    <n v="3.7349999999999999"/>
    <x v="5"/>
  </r>
  <r>
    <x v="98"/>
    <x v="0"/>
    <x v="0"/>
    <x v="1"/>
    <x v="1"/>
    <x v="4"/>
    <n v="52.75"/>
    <x v="6"/>
    <n v="7.9124999999999996"/>
    <n v="166.16249999999999"/>
    <s v="3/23/2019"/>
    <x v="91"/>
    <x v="0"/>
    <n v="158.25"/>
    <n v="4.7619047620000003"/>
    <n v="7.9124999999999996"/>
    <x v="39"/>
  </r>
  <r>
    <x v="99"/>
    <x v="2"/>
    <x v="2"/>
    <x v="1"/>
    <x v="1"/>
    <x v="2"/>
    <n v="82.7"/>
    <x v="3"/>
    <n v="24.81"/>
    <n v="521.01"/>
    <d v="2019-05-03T00:00:00"/>
    <x v="92"/>
    <x v="1"/>
    <n v="496.2"/>
    <n v="4.7619047620000003"/>
    <n v="24.81"/>
    <x v="2"/>
  </r>
  <r>
    <x v="100"/>
    <x v="1"/>
    <x v="1"/>
    <x v="0"/>
    <x v="1"/>
    <x v="5"/>
    <n v="48.71"/>
    <x v="8"/>
    <n v="2.4355000000000002"/>
    <n v="51.145499999999998"/>
    <s v="3/26/2019"/>
    <x v="25"/>
    <x v="1"/>
    <n v="48.71"/>
    <n v="4.7619047620000003"/>
    <n v="2.4355000000000002"/>
    <x v="5"/>
  </r>
  <r>
    <x v="101"/>
    <x v="1"/>
    <x v="1"/>
    <x v="1"/>
    <x v="1"/>
    <x v="5"/>
    <n v="78.55"/>
    <x v="9"/>
    <n v="35.347499999999997"/>
    <n v="742.29750000000001"/>
    <d v="2019-01-03T00:00:00"/>
    <x v="93"/>
    <x v="1"/>
    <n v="706.95"/>
    <n v="4.7619047620000003"/>
    <n v="35.347499999999997"/>
    <x v="8"/>
  </r>
  <r>
    <x v="102"/>
    <x v="1"/>
    <x v="1"/>
    <x v="1"/>
    <x v="0"/>
    <x v="1"/>
    <n v="23.07"/>
    <x v="9"/>
    <n v="10.381500000000001"/>
    <n v="218.01150000000001"/>
    <d v="2019-01-02T00:00:00"/>
    <x v="94"/>
    <x v="1"/>
    <n v="207.63"/>
    <n v="4.7619047620000003"/>
    <n v="10.381500000000001"/>
    <x v="49"/>
  </r>
  <r>
    <x v="103"/>
    <x v="0"/>
    <x v="0"/>
    <x v="1"/>
    <x v="1"/>
    <x v="4"/>
    <n v="58.26"/>
    <x v="3"/>
    <n v="17.478000000000002"/>
    <n v="367.03800000000001"/>
    <s v="3/28/2019"/>
    <x v="95"/>
    <x v="1"/>
    <n v="349.56"/>
    <n v="4.7619047620000003"/>
    <n v="17.478000000000002"/>
    <x v="21"/>
  </r>
  <r>
    <x v="104"/>
    <x v="2"/>
    <x v="2"/>
    <x v="1"/>
    <x v="1"/>
    <x v="0"/>
    <n v="30.35"/>
    <x v="0"/>
    <n v="10.6225"/>
    <n v="223.07249999999999"/>
    <s v="3/19/2019"/>
    <x v="96"/>
    <x v="1"/>
    <n v="212.45"/>
    <n v="4.7619047620000003"/>
    <n v="10.6225"/>
    <x v="7"/>
  </r>
  <r>
    <x v="105"/>
    <x v="0"/>
    <x v="0"/>
    <x v="0"/>
    <x v="1"/>
    <x v="1"/>
    <n v="88.67"/>
    <x v="4"/>
    <n v="44.335000000000001"/>
    <n v="931.03499999999997"/>
    <d v="2019-12-01T00:00:00"/>
    <x v="97"/>
    <x v="0"/>
    <n v="886.7"/>
    <n v="4.7619047620000003"/>
    <n v="44.335000000000001"/>
    <x v="48"/>
  </r>
  <r>
    <x v="106"/>
    <x v="1"/>
    <x v="1"/>
    <x v="1"/>
    <x v="1"/>
    <x v="5"/>
    <n v="27.38"/>
    <x v="3"/>
    <n v="8.2140000000000004"/>
    <n v="172.494"/>
    <d v="2019-05-01T00:00:00"/>
    <x v="98"/>
    <x v="2"/>
    <n v="164.28"/>
    <n v="4.7619047620000003"/>
    <n v="8.2140000000000004"/>
    <x v="30"/>
  </r>
  <r>
    <x v="107"/>
    <x v="0"/>
    <x v="0"/>
    <x v="1"/>
    <x v="1"/>
    <x v="3"/>
    <n v="62.13"/>
    <x v="3"/>
    <n v="18.638999999999999"/>
    <n v="391.41899999999998"/>
    <s v="3/22/2019"/>
    <x v="99"/>
    <x v="1"/>
    <n v="372.78"/>
    <n v="4.7619047620000003"/>
    <n v="18.638999999999999"/>
    <x v="2"/>
  </r>
  <r>
    <x v="108"/>
    <x v="1"/>
    <x v="1"/>
    <x v="1"/>
    <x v="0"/>
    <x v="4"/>
    <n v="33.979999999999997"/>
    <x v="9"/>
    <n v="15.291"/>
    <n v="321.11099999999999"/>
    <s v="3/24/2019"/>
    <x v="100"/>
    <x v="1"/>
    <n v="305.82"/>
    <n v="4.7619047620000003"/>
    <n v="15.291"/>
    <x v="50"/>
  </r>
  <r>
    <x v="109"/>
    <x v="1"/>
    <x v="1"/>
    <x v="0"/>
    <x v="1"/>
    <x v="1"/>
    <n v="81.97"/>
    <x v="4"/>
    <n v="40.984999999999999"/>
    <n v="860.68499999999995"/>
    <d v="2019-03-03T00:00:00"/>
    <x v="101"/>
    <x v="1"/>
    <n v="819.7"/>
    <n v="4.7619047620000003"/>
    <n v="40.984999999999999"/>
    <x v="51"/>
  </r>
  <r>
    <x v="110"/>
    <x v="2"/>
    <x v="2"/>
    <x v="0"/>
    <x v="0"/>
    <x v="3"/>
    <n v="16.489999999999998"/>
    <x v="5"/>
    <n v="1.649"/>
    <n v="34.628999999999998"/>
    <d v="2019-05-02T00:00:00"/>
    <x v="102"/>
    <x v="0"/>
    <n v="32.979999999999997"/>
    <n v="4.7619047620000003"/>
    <n v="1.649"/>
    <x v="15"/>
  </r>
  <r>
    <x v="111"/>
    <x v="1"/>
    <x v="1"/>
    <x v="0"/>
    <x v="0"/>
    <x v="0"/>
    <n v="98.21"/>
    <x v="6"/>
    <n v="14.7315"/>
    <n v="309.36149999999998"/>
    <d v="2019-05-02T00:00:00"/>
    <x v="103"/>
    <x v="2"/>
    <n v="294.63"/>
    <n v="4.7619047620000003"/>
    <n v="14.7315"/>
    <x v="52"/>
  </r>
  <r>
    <x v="112"/>
    <x v="2"/>
    <x v="2"/>
    <x v="1"/>
    <x v="0"/>
    <x v="5"/>
    <n v="72.84"/>
    <x v="0"/>
    <n v="25.494"/>
    <n v="535.37400000000002"/>
    <s v="2/15/2019"/>
    <x v="104"/>
    <x v="1"/>
    <n v="509.88"/>
    <n v="4.7619047620000003"/>
    <n v="25.494"/>
    <x v="3"/>
  </r>
  <r>
    <x v="113"/>
    <x v="0"/>
    <x v="0"/>
    <x v="0"/>
    <x v="1"/>
    <x v="2"/>
    <n v="58.07"/>
    <x v="9"/>
    <n v="26.131499999999999"/>
    <n v="548.76149999999996"/>
    <s v="1/19/2019"/>
    <x v="105"/>
    <x v="0"/>
    <n v="522.63"/>
    <n v="4.7619047620000003"/>
    <n v="26.131499999999999"/>
    <x v="42"/>
  </r>
  <r>
    <x v="114"/>
    <x v="1"/>
    <x v="1"/>
    <x v="0"/>
    <x v="0"/>
    <x v="2"/>
    <n v="80.790000000000006"/>
    <x v="9"/>
    <n v="36.355499999999999"/>
    <n v="763.46550000000002"/>
    <d v="2019-01-02T00:00:00"/>
    <x v="106"/>
    <x v="2"/>
    <n v="727.11"/>
    <n v="4.7619047620000003"/>
    <n v="36.355499999999999"/>
    <x v="33"/>
  </r>
  <r>
    <x v="115"/>
    <x v="1"/>
    <x v="1"/>
    <x v="1"/>
    <x v="0"/>
    <x v="5"/>
    <n v="27.02"/>
    <x v="6"/>
    <n v="4.0529999999999999"/>
    <n v="85.113"/>
    <d v="2019-02-03T00:00:00"/>
    <x v="39"/>
    <x v="2"/>
    <n v="81.06"/>
    <n v="4.7619047620000003"/>
    <n v="4.0529999999999999"/>
    <x v="12"/>
  </r>
  <r>
    <x v="116"/>
    <x v="2"/>
    <x v="2"/>
    <x v="0"/>
    <x v="1"/>
    <x v="5"/>
    <n v="21.94"/>
    <x v="1"/>
    <n v="5.4850000000000003"/>
    <n v="115.185"/>
    <d v="2019-05-03T00:00:00"/>
    <x v="107"/>
    <x v="0"/>
    <n v="109.7"/>
    <n v="4.7619047620000003"/>
    <n v="5.4850000000000003"/>
    <x v="4"/>
  </r>
  <r>
    <x v="117"/>
    <x v="2"/>
    <x v="2"/>
    <x v="0"/>
    <x v="1"/>
    <x v="5"/>
    <n v="51.36"/>
    <x v="8"/>
    <n v="2.5680000000000001"/>
    <n v="53.927999999999997"/>
    <s v="1/16/2019"/>
    <x v="108"/>
    <x v="0"/>
    <n v="51.36"/>
    <n v="4.7619047620000003"/>
    <n v="2.5680000000000001"/>
    <x v="53"/>
  </r>
  <r>
    <x v="118"/>
    <x v="0"/>
    <x v="0"/>
    <x v="1"/>
    <x v="0"/>
    <x v="4"/>
    <n v="10.96"/>
    <x v="4"/>
    <n v="5.48"/>
    <n v="115.08"/>
    <d v="2019-02-02T00:00:00"/>
    <x v="109"/>
    <x v="0"/>
    <n v="109.6"/>
    <n v="4.7619047620000003"/>
    <n v="5.48"/>
    <x v="22"/>
  </r>
  <r>
    <x v="119"/>
    <x v="2"/>
    <x v="2"/>
    <x v="1"/>
    <x v="1"/>
    <x v="2"/>
    <n v="53.44"/>
    <x v="5"/>
    <n v="5.3440000000000003"/>
    <n v="112.224"/>
    <s v="1/20/2019"/>
    <x v="89"/>
    <x v="0"/>
    <n v="106.88"/>
    <n v="4.7619047620000003"/>
    <n v="5.3440000000000003"/>
    <x v="5"/>
  </r>
  <r>
    <x v="120"/>
    <x v="0"/>
    <x v="0"/>
    <x v="1"/>
    <x v="0"/>
    <x v="1"/>
    <n v="99.56"/>
    <x v="2"/>
    <n v="39.823999999999998"/>
    <n v="836.30399999999997"/>
    <s v="2/14/2019"/>
    <x v="11"/>
    <x v="2"/>
    <n v="796.48"/>
    <n v="4.7619047620000003"/>
    <n v="39.823999999999998"/>
    <x v="53"/>
  </r>
  <r>
    <x v="121"/>
    <x v="1"/>
    <x v="1"/>
    <x v="0"/>
    <x v="1"/>
    <x v="3"/>
    <n v="57.12"/>
    <x v="0"/>
    <n v="19.992000000000001"/>
    <n v="419.83199999999999"/>
    <d v="2019-12-01T00:00:00"/>
    <x v="110"/>
    <x v="2"/>
    <n v="399.84"/>
    <n v="4.7619047620000003"/>
    <n v="19.992000000000001"/>
    <x v="35"/>
  </r>
  <r>
    <x v="122"/>
    <x v="2"/>
    <x v="2"/>
    <x v="0"/>
    <x v="1"/>
    <x v="3"/>
    <n v="99.96"/>
    <x v="9"/>
    <n v="44.981999999999999"/>
    <n v="944.62199999999996"/>
    <d v="2019-09-03T00:00:00"/>
    <x v="111"/>
    <x v="2"/>
    <n v="899.64"/>
    <n v="4.7619047620000003"/>
    <n v="44.981999999999999"/>
    <x v="50"/>
  </r>
  <r>
    <x v="123"/>
    <x v="1"/>
    <x v="1"/>
    <x v="0"/>
    <x v="1"/>
    <x v="2"/>
    <n v="63.91"/>
    <x v="2"/>
    <n v="25.564"/>
    <n v="536.84400000000005"/>
    <s v="3/13/2019"/>
    <x v="112"/>
    <x v="2"/>
    <n v="511.28"/>
    <n v="4.7619047620000003"/>
    <n v="25.564"/>
    <x v="15"/>
  </r>
  <r>
    <x v="124"/>
    <x v="2"/>
    <x v="2"/>
    <x v="0"/>
    <x v="0"/>
    <x v="5"/>
    <n v="56.47"/>
    <x v="2"/>
    <n v="22.588000000000001"/>
    <n v="474.34800000000001"/>
    <d v="2019-09-03T00:00:00"/>
    <x v="113"/>
    <x v="0"/>
    <n v="451.76"/>
    <n v="4.7619047620000003"/>
    <n v="22.588000000000001"/>
    <x v="48"/>
  </r>
  <r>
    <x v="125"/>
    <x v="0"/>
    <x v="0"/>
    <x v="1"/>
    <x v="0"/>
    <x v="2"/>
    <n v="93.69"/>
    <x v="0"/>
    <n v="32.791499999999999"/>
    <n v="688.62149999999997"/>
    <d v="2019-10-03T00:00:00"/>
    <x v="114"/>
    <x v="2"/>
    <n v="655.83"/>
    <n v="4.7619047620000003"/>
    <n v="32.791499999999999"/>
    <x v="10"/>
  </r>
  <r>
    <x v="126"/>
    <x v="0"/>
    <x v="0"/>
    <x v="1"/>
    <x v="0"/>
    <x v="3"/>
    <n v="32.25"/>
    <x v="1"/>
    <n v="8.0625"/>
    <n v="169.3125"/>
    <s v="1/27/2019"/>
    <x v="115"/>
    <x v="1"/>
    <n v="161.25"/>
    <n v="4.7619047620000003"/>
    <n v="8.0625"/>
    <x v="54"/>
  </r>
  <r>
    <x v="127"/>
    <x v="1"/>
    <x v="1"/>
    <x v="1"/>
    <x v="0"/>
    <x v="5"/>
    <n v="31.73"/>
    <x v="9"/>
    <n v="14.278499999999999"/>
    <n v="299.8485"/>
    <d v="2019-08-01T00:00:00"/>
    <x v="116"/>
    <x v="2"/>
    <n v="285.57"/>
    <n v="4.7619047620000003"/>
    <n v="14.278499999999999"/>
    <x v="9"/>
  </r>
  <r>
    <x v="128"/>
    <x v="1"/>
    <x v="1"/>
    <x v="0"/>
    <x v="0"/>
    <x v="4"/>
    <n v="68.540000000000006"/>
    <x v="2"/>
    <n v="27.416"/>
    <n v="575.73599999999999"/>
    <d v="2019-08-01T00:00:00"/>
    <x v="117"/>
    <x v="0"/>
    <n v="548.32000000000005"/>
    <n v="4.7619047620000003"/>
    <n v="27.416"/>
    <x v="23"/>
  </r>
  <r>
    <x v="129"/>
    <x v="2"/>
    <x v="2"/>
    <x v="1"/>
    <x v="0"/>
    <x v="3"/>
    <n v="90.28"/>
    <x v="9"/>
    <n v="40.625999999999998"/>
    <n v="853.14599999999996"/>
    <d v="2019-08-02T00:00:00"/>
    <x v="23"/>
    <x v="0"/>
    <n v="812.52"/>
    <n v="4.7619047620000003"/>
    <n v="40.625999999999998"/>
    <x v="8"/>
  </r>
  <r>
    <x v="130"/>
    <x v="2"/>
    <x v="2"/>
    <x v="1"/>
    <x v="0"/>
    <x v="5"/>
    <n v="39.619999999999997"/>
    <x v="0"/>
    <n v="13.867000000000001"/>
    <n v="291.20699999999999"/>
    <s v="1/25/2019"/>
    <x v="118"/>
    <x v="1"/>
    <n v="277.33999999999997"/>
    <n v="4.7619047620000003"/>
    <n v="13.867000000000001"/>
    <x v="26"/>
  </r>
  <r>
    <x v="131"/>
    <x v="0"/>
    <x v="0"/>
    <x v="0"/>
    <x v="0"/>
    <x v="3"/>
    <n v="92.13"/>
    <x v="3"/>
    <n v="27.638999999999999"/>
    <n v="580.41899999999998"/>
    <d v="2019-06-03T00:00:00"/>
    <x v="119"/>
    <x v="1"/>
    <n v="552.78"/>
    <n v="4.7619047620000003"/>
    <n v="27.638999999999999"/>
    <x v="47"/>
  </r>
  <r>
    <x v="132"/>
    <x v="2"/>
    <x v="2"/>
    <x v="1"/>
    <x v="0"/>
    <x v="3"/>
    <n v="34.840000000000003"/>
    <x v="7"/>
    <n v="6.968"/>
    <n v="146.328"/>
    <d v="2019-10-02T00:00:00"/>
    <x v="120"/>
    <x v="1"/>
    <n v="139.36000000000001"/>
    <n v="4.7619047620000003"/>
    <n v="6.968"/>
    <x v="2"/>
  </r>
  <r>
    <x v="133"/>
    <x v="2"/>
    <x v="2"/>
    <x v="0"/>
    <x v="1"/>
    <x v="1"/>
    <n v="87.45"/>
    <x v="3"/>
    <n v="26.234999999999999"/>
    <n v="550.93499999999995"/>
    <s v="2/17/2019"/>
    <x v="121"/>
    <x v="2"/>
    <n v="524.70000000000005"/>
    <n v="4.7619047620000003"/>
    <n v="26.234999999999999"/>
    <x v="55"/>
  </r>
  <r>
    <x v="134"/>
    <x v="1"/>
    <x v="1"/>
    <x v="1"/>
    <x v="0"/>
    <x v="0"/>
    <n v="81.3"/>
    <x v="3"/>
    <n v="24.39"/>
    <n v="512.19000000000005"/>
    <d v="2019-08-03T00:00:00"/>
    <x v="122"/>
    <x v="0"/>
    <n v="487.8"/>
    <n v="4.7619047620000003"/>
    <n v="24.39"/>
    <x v="4"/>
  </r>
  <r>
    <x v="135"/>
    <x v="1"/>
    <x v="1"/>
    <x v="1"/>
    <x v="1"/>
    <x v="5"/>
    <n v="90.22"/>
    <x v="6"/>
    <n v="13.532999999999999"/>
    <n v="284.19299999999998"/>
    <s v="2/18/2019"/>
    <x v="30"/>
    <x v="1"/>
    <n v="270.66000000000003"/>
    <n v="4.7619047620000003"/>
    <n v="13.532999999999999"/>
    <x v="56"/>
  </r>
  <r>
    <x v="136"/>
    <x v="0"/>
    <x v="0"/>
    <x v="1"/>
    <x v="0"/>
    <x v="1"/>
    <n v="26.31"/>
    <x v="1"/>
    <n v="6.5774999999999997"/>
    <n v="138.1275"/>
    <s v="1/18/2019"/>
    <x v="123"/>
    <x v="2"/>
    <n v="131.55000000000001"/>
    <n v="4.7619047620000003"/>
    <n v="6.5774999999999997"/>
    <x v="55"/>
  </r>
  <r>
    <x v="137"/>
    <x v="0"/>
    <x v="0"/>
    <x v="0"/>
    <x v="0"/>
    <x v="2"/>
    <n v="34.42"/>
    <x v="3"/>
    <n v="10.326000000000001"/>
    <n v="216.846"/>
    <s v="2/18/2019"/>
    <x v="124"/>
    <x v="1"/>
    <n v="206.52"/>
    <n v="4.7619047620000003"/>
    <n v="10.326000000000001"/>
    <x v="57"/>
  </r>
  <r>
    <x v="138"/>
    <x v="2"/>
    <x v="2"/>
    <x v="1"/>
    <x v="1"/>
    <x v="3"/>
    <n v="51.91"/>
    <x v="4"/>
    <n v="25.954999999999998"/>
    <n v="545.05499999999995"/>
    <s v="2/16/2019"/>
    <x v="125"/>
    <x v="1"/>
    <n v="519.1"/>
    <n v="4.7619047620000003"/>
    <n v="25.954999999999998"/>
    <x v="13"/>
  </r>
  <r>
    <x v="139"/>
    <x v="0"/>
    <x v="0"/>
    <x v="1"/>
    <x v="1"/>
    <x v="3"/>
    <n v="72.5"/>
    <x v="2"/>
    <n v="29"/>
    <n v="609"/>
    <s v="3/16/2019"/>
    <x v="126"/>
    <x v="0"/>
    <n v="580"/>
    <n v="4.7619047620000003"/>
    <n v="29"/>
    <x v="51"/>
  </r>
  <r>
    <x v="140"/>
    <x v="1"/>
    <x v="1"/>
    <x v="0"/>
    <x v="0"/>
    <x v="3"/>
    <n v="89.8"/>
    <x v="4"/>
    <n v="44.9"/>
    <n v="942.9"/>
    <s v="1/23/2019"/>
    <x v="127"/>
    <x v="2"/>
    <n v="898"/>
    <n v="4.7619047620000003"/>
    <n v="44.9"/>
    <x v="38"/>
  </r>
  <r>
    <x v="141"/>
    <x v="1"/>
    <x v="1"/>
    <x v="0"/>
    <x v="1"/>
    <x v="0"/>
    <n v="90.5"/>
    <x v="4"/>
    <n v="45.25"/>
    <n v="950.25"/>
    <s v="1/25/2019"/>
    <x v="128"/>
    <x v="1"/>
    <n v="905"/>
    <n v="4.7619047620000003"/>
    <n v="45.25"/>
    <x v="34"/>
  </r>
  <r>
    <x v="142"/>
    <x v="1"/>
    <x v="1"/>
    <x v="0"/>
    <x v="0"/>
    <x v="0"/>
    <n v="68.599999999999994"/>
    <x v="4"/>
    <n v="34.299999999999997"/>
    <n v="720.3"/>
    <d v="2019-05-02T00:00:00"/>
    <x v="129"/>
    <x v="1"/>
    <n v="686"/>
    <n v="4.7619047620000003"/>
    <n v="34.299999999999997"/>
    <x v="0"/>
  </r>
  <r>
    <x v="143"/>
    <x v="1"/>
    <x v="1"/>
    <x v="0"/>
    <x v="0"/>
    <x v="4"/>
    <n v="30.41"/>
    <x v="8"/>
    <n v="1.5205"/>
    <n v="31.930499999999999"/>
    <s v="2/22/2019"/>
    <x v="130"/>
    <x v="2"/>
    <n v="30.41"/>
    <n v="4.7619047620000003"/>
    <n v="1.5205"/>
    <x v="3"/>
  </r>
  <r>
    <x v="144"/>
    <x v="0"/>
    <x v="0"/>
    <x v="1"/>
    <x v="0"/>
    <x v="2"/>
    <n v="77.95"/>
    <x v="3"/>
    <n v="23.385000000000002"/>
    <n v="491.08499999999998"/>
    <s v="1/21/2019"/>
    <x v="131"/>
    <x v="0"/>
    <n v="467.7"/>
    <n v="4.7619047620000003"/>
    <n v="23.385000000000002"/>
    <x v="7"/>
  </r>
  <r>
    <x v="145"/>
    <x v="1"/>
    <x v="1"/>
    <x v="1"/>
    <x v="0"/>
    <x v="0"/>
    <n v="46.26"/>
    <x v="3"/>
    <n v="13.878"/>
    <n v="291.43799999999999"/>
    <d v="2019-08-03T00:00:00"/>
    <x v="132"/>
    <x v="2"/>
    <n v="277.56"/>
    <n v="4.7619047620000003"/>
    <n v="13.878"/>
    <x v="33"/>
  </r>
  <r>
    <x v="146"/>
    <x v="0"/>
    <x v="0"/>
    <x v="0"/>
    <x v="0"/>
    <x v="5"/>
    <n v="30.14"/>
    <x v="4"/>
    <n v="15.07"/>
    <n v="316.47000000000003"/>
    <d v="2019-10-02T00:00:00"/>
    <x v="35"/>
    <x v="0"/>
    <n v="301.39999999999998"/>
    <n v="4.7619047620000003"/>
    <n v="15.07"/>
    <x v="51"/>
  </r>
  <r>
    <x v="147"/>
    <x v="1"/>
    <x v="1"/>
    <x v="1"/>
    <x v="1"/>
    <x v="0"/>
    <n v="66.14"/>
    <x v="7"/>
    <n v="13.228"/>
    <n v="277.78800000000001"/>
    <s v="3/19/2019"/>
    <x v="69"/>
    <x v="2"/>
    <n v="264.56"/>
    <n v="4.7619047620000003"/>
    <n v="13.228"/>
    <x v="32"/>
  </r>
  <r>
    <x v="148"/>
    <x v="2"/>
    <x v="2"/>
    <x v="0"/>
    <x v="1"/>
    <x v="2"/>
    <n v="71.86"/>
    <x v="2"/>
    <n v="28.744"/>
    <n v="603.62400000000002"/>
    <d v="2019-06-03T00:00:00"/>
    <x v="133"/>
    <x v="2"/>
    <n v="574.88"/>
    <n v="4.7619047620000003"/>
    <n v="28.744"/>
    <x v="56"/>
  </r>
  <r>
    <x v="149"/>
    <x v="0"/>
    <x v="0"/>
    <x v="1"/>
    <x v="1"/>
    <x v="0"/>
    <n v="32.46"/>
    <x v="2"/>
    <n v="12.984"/>
    <n v="272.66399999999999"/>
    <s v="3/27/2019"/>
    <x v="128"/>
    <x v="2"/>
    <n v="259.68"/>
    <n v="4.7619047620000003"/>
    <n v="12.984"/>
    <x v="49"/>
  </r>
  <r>
    <x v="150"/>
    <x v="2"/>
    <x v="2"/>
    <x v="0"/>
    <x v="0"/>
    <x v="5"/>
    <n v="91.54"/>
    <x v="7"/>
    <n v="18.308"/>
    <n v="384.46800000000002"/>
    <s v="3/23/2019"/>
    <x v="25"/>
    <x v="2"/>
    <n v="366.16"/>
    <n v="4.7619047620000003"/>
    <n v="18.308"/>
    <x v="19"/>
  </r>
  <r>
    <x v="151"/>
    <x v="1"/>
    <x v="1"/>
    <x v="0"/>
    <x v="1"/>
    <x v="3"/>
    <n v="34.56"/>
    <x v="0"/>
    <n v="12.096"/>
    <n v="254.01599999999999"/>
    <d v="2019-11-03T00:00:00"/>
    <x v="134"/>
    <x v="2"/>
    <n v="241.92"/>
    <n v="4.7619047620000003"/>
    <n v="12.096"/>
    <x v="48"/>
  </r>
  <r>
    <x v="152"/>
    <x v="0"/>
    <x v="0"/>
    <x v="1"/>
    <x v="1"/>
    <x v="5"/>
    <n v="83.24"/>
    <x v="9"/>
    <n v="37.457999999999998"/>
    <n v="786.61800000000005"/>
    <s v="1/29/2019"/>
    <x v="135"/>
    <x v="2"/>
    <n v="749.16"/>
    <n v="4.7619047620000003"/>
    <n v="37.457999999999998"/>
    <x v="2"/>
  </r>
  <r>
    <x v="153"/>
    <x v="1"/>
    <x v="1"/>
    <x v="1"/>
    <x v="0"/>
    <x v="4"/>
    <n v="16.48"/>
    <x v="3"/>
    <n v="4.944"/>
    <n v="103.824"/>
    <d v="2019-07-02T00:00:00"/>
    <x v="136"/>
    <x v="0"/>
    <n v="98.88"/>
    <n v="4.7619047620000003"/>
    <n v="4.944"/>
    <x v="21"/>
  </r>
  <r>
    <x v="154"/>
    <x v="1"/>
    <x v="1"/>
    <x v="1"/>
    <x v="0"/>
    <x v="3"/>
    <n v="80.97"/>
    <x v="2"/>
    <n v="32.387999999999998"/>
    <n v="680.14800000000002"/>
    <s v="1/28/2019"/>
    <x v="137"/>
    <x v="1"/>
    <n v="647.76"/>
    <n v="4.7619047620000003"/>
    <n v="32.387999999999998"/>
    <x v="39"/>
  </r>
  <r>
    <x v="155"/>
    <x v="0"/>
    <x v="0"/>
    <x v="0"/>
    <x v="1"/>
    <x v="4"/>
    <n v="92.29"/>
    <x v="1"/>
    <n v="23.072500000000002"/>
    <n v="484.52249999999998"/>
    <s v="2/20/2019"/>
    <x v="57"/>
    <x v="2"/>
    <n v="461.45"/>
    <n v="4.7619047620000003"/>
    <n v="23.072500000000002"/>
    <x v="54"/>
  </r>
  <r>
    <x v="156"/>
    <x v="2"/>
    <x v="2"/>
    <x v="0"/>
    <x v="1"/>
    <x v="1"/>
    <n v="72.17"/>
    <x v="8"/>
    <n v="3.6084999999999998"/>
    <n v="75.778499999999994"/>
    <d v="2019-04-01T00:00:00"/>
    <x v="138"/>
    <x v="1"/>
    <n v="72.17"/>
    <n v="4.7619047620000003"/>
    <n v="3.6084999999999998"/>
    <x v="36"/>
  </r>
  <r>
    <x v="157"/>
    <x v="2"/>
    <x v="2"/>
    <x v="1"/>
    <x v="1"/>
    <x v="2"/>
    <n v="50.28"/>
    <x v="1"/>
    <n v="12.57"/>
    <n v="263.97000000000003"/>
    <d v="2019-07-03T00:00:00"/>
    <x v="139"/>
    <x v="0"/>
    <n v="251.4"/>
    <n v="4.7619047620000003"/>
    <n v="12.57"/>
    <x v="58"/>
  </r>
  <r>
    <x v="158"/>
    <x v="2"/>
    <x v="2"/>
    <x v="0"/>
    <x v="1"/>
    <x v="0"/>
    <n v="97.22"/>
    <x v="9"/>
    <n v="43.749000000000002"/>
    <n v="918.72900000000004"/>
    <s v="3/30/2019"/>
    <x v="140"/>
    <x v="0"/>
    <n v="874.98"/>
    <n v="4.7619047620000003"/>
    <n v="43.749000000000002"/>
    <x v="22"/>
  </r>
  <r>
    <x v="159"/>
    <x v="2"/>
    <x v="2"/>
    <x v="1"/>
    <x v="1"/>
    <x v="3"/>
    <n v="93.39"/>
    <x v="3"/>
    <n v="28.016999999999999"/>
    <n v="588.35699999999997"/>
    <s v="3/27/2019"/>
    <x v="141"/>
    <x v="0"/>
    <n v="560.34"/>
    <n v="4.7619047620000003"/>
    <n v="28.016999999999999"/>
    <x v="40"/>
  </r>
  <r>
    <x v="160"/>
    <x v="1"/>
    <x v="1"/>
    <x v="1"/>
    <x v="0"/>
    <x v="4"/>
    <n v="43.18"/>
    <x v="2"/>
    <n v="17.271999999999998"/>
    <n v="362.71199999999999"/>
    <s v="1/19/2019"/>
    <x v="30"/>
    <x v="2"/>
    <n v="345.44"/>
    <n v="4.7619047620000003"/>
    <n v="17.271999999999998"/>
    <x v="47"/>
  </r>
  <r>
    <x v="161"/>
    <x v="0"/>
    <x v="0"/>
    <x v="1"/>
    <x v="1"/>
    <x v="3"/>
    <n v="63.69"/>
    <x v="8"/>
    <n v="3.1844999999999999"/>
    <n v="66.874499999999998"/>
    <s v="2/25/2019"/>
    <x v="142"/>
    <x v="1"/>
    <n v="63.69"/>
    <n v="4.7619047620000003"/>
    <n v="3.1844999999999999"/>
    <x v="22"/>
  </r>
  <r>
    <x v="162"/>
    <x v="0"/>
    <x v="0"/>
    <x v="1"/>
    <x v="1"/>
    <x v="4"/>
    <n v="45.79"/>
    <x v="0"/>
    <n v="16.026499999999999"/>
    <n v="336.55650000000003"/>
    <s v="3/13/2019"/>
    <x v="143"/>
    <x v="2"/>
    <n v="320.52999999999997"/>
    <n v="4.7619047620000003"/>
    <n v="16.026499999999999"/>
    <x v="27"/>
  </r>
  <r>
    <x v="163"/>
    <x v="1"/>
    <x v="1"/>
    <x v="1"/>
    <x v="1"/>
    <x v="3"/>
    <n v="76.400000000000006"/>
    <x v="5"/>
    <n v="7.64"/>
    <n v="160.44"/>
    <s v="1/30/2019"/>
    <x v="144"/>
    <x v="0"/>
    <n v="152.80000000000001"/>
    <n v="4.7619047620000003"/>
    <n v="7.64"/>
    <x v="35"/>
  </r>
  <r>
    <x v="164"/>
    <x v="2"/>
    <x v="2"/>
    <x v="1"/>
    <x v="1"/>
    <x v="4"/>
    <n v="39.9"/>
    <x v="4"/>
    <n v="19.95"/>
    <n v="418.95"/>
    <s v="2/20/2019"/>
    <x v="145"/>
    <x v="2"/>
    <n v="399"/>
    <n v="4.7619047620000003"/>
    <n v="19.95"/>
    <x v="9"/>
  </r>
  <r>
    <x v="165"/>
    <x v="2"/>
    <x v="2"/>
    <x v="0"/>
    <x v="1"/>
    <x v="0"/>
    <n v="42.57"/>
    <x v="2"/>
    <n v="17.027999999999999"/>
    <n v="357.58800000000002"/>
    <s v="2/25/2019"/>
    <x v="146"/>
    <x v="0"/>
    <n v="340.56"/>
    <n v="4.7619047620000003"/>
    <n v="17.027999999999999"/>
    <x v="32"/>
  </r>
  <r>
    <x v="166"/>
    <x v="1"/>
    <x v="1"/>
    <x v="1"/>
    <x v="1"/>
    <x v="2"/>
    <n v="95.58"/>
    <x v="4"/>
    <n v="47.79"/>
    <n v="1003.59"/>
    <s v="1/16/2019"/>
    <x v="147"/>
    <x v="1"/>
    <n v="955.8"/>
    <n v="4.7619047620000003"/>
    <n v="47.79"/>
    <x v="19"/>
  </r>
  <r>
    <x v="167"/>
    <x v="0"/>
    <x v="0"/>
    <x v="1"/>
    <x v="1"/>
    <x v="5"/>
    <n v="98.98"/>
    <x v="4"/>
    <n v="49.49"/>
    <n v="1039.29"/>
    <d v="2019-08-02T00:00:00"/>
    <x v="148"/>
    <x v="2"/>
    <n v="989.8"/>
    <n v="4.7619047620000003"/>
    <n v="49.49"/>
    <x v="44"/>
  </r>
  <r>
    <x v="168"/>
    <x v="0"/>
    <x v="0"/>
    <x v="1"/>
    <x v="1"/>
    <x v="4"/>
    <n v="51.28"/>
    <x v="3"/>
    <n v="15.384"/>
    <n v="323.06400000000002"/>
    <s v="1/19/2019"/>
    <x v="149"/>
    <x v="1"/>
    <n v="307.68"/>
    <n v="4.7619047620000003"/>
    <n v="15.384"/>
    <x v="35"/>
  </r>
  <r>
    <x v="169"/>
    <x v="0"/>
    <x v="0"/>
    <x v="0"/>
    <x v="1"/>
    <x v="3"/>
    <n v="69.52"/>
    <x v="0"/>
    <n v="24.332000000000001"/>
    <n v="510.97199999999998"/>
    <d v="2019-01-02T00:00:00"/>
    <x v="50"/>
    <x v="2"/>
    <n v="486.64"/>
    <n v="4.7619047620000003"/>
    <n v="24.332000000000001"/>
    <x v="23"/>
  </r>
  <r>
    <x v="170"/>
    <x v="0"/>
    <x v="0"/>
    <x v="1"/>
    <x v="1"/>
    <x v="0"/>
    <n v="70.010000000000005"/>
    <x v="1"/>
    <n v="17.502500000000001"/>
    <n v="367.55250000000001"/>
    <d v="2019-03-01T00:00:00"/>
    <x v="150"/>
    <x v="0"/>
    <n v="350.05"/>
    <n v="4.7619047620000003"/>
    <n v="17.502500000000001"/>
    <x v="46"/>
  </r>
  <r>
    <x v="171"/>
    <x v="2"/>
    <x v="2"/>
    <x v="0"/>
    <x v="1"/>
    <x v="4"/>
    <n v="80.05"/>
    <x v="1"/>
    <n v="20.012499999999999"/>
    <n v="420.26249999999999"/>
    <s v="1/26/2019"/>
    <x v="47"/>
    <x v="2"/>
    <n v="400.25"/>
    <n v="4.7619047620000003"/>
    <n v="20.012499999999999"/>
    <x v="45"/>
  </r>
  <r>
    <x v="172"/>
    <x v="1"/>
    <x v="1"/>
    <x v="1"/>
    <x v="1"/>
    <x v="1"/>
    <n v="20.85"/>
    <x v="2"/>
    <n v="8.34"/>
    <n v="175.14"/>
    <d v="2019-03-03T00:00:00"/>
    <x v="151"/>
    <x v="1"/>
    <n v="166.8"/>
    <n v="4.7619047620000003"/>
    <n v="8.34"/>
    <x v="31"/>
  </r>
  <r>
    <x v="173"/>
    <x v="2"/>
    <x v="2"/>
    <x v="0"/>
    <x v="1"/>
    <x v="1"/>
    <n v="52.89"/>
    <x v="3"/>
    <n v="15.867000000000001"/>
    <n v="333.20699999999999"/>
    <s v="1/19/2019"/>
    <x v="152"/>
    <x v="2"/>
    <n v="317.33999999999997"/>
    <n v="4.7619047620000003"/>
    <n v="15.867000000000001"/>
    <x v="57"/>
  </r>
  <r>
    <x v="174"/>
    <x v="2"/>
    <x v="2"/>
    <x v="1"/>
    <x v="1"/>
    <x v="4"/>
    <n v="19.79"/>
    <x v="2"/>
    <n v="7.9160000000000004"/>
    <n v="166.23599999999999"/>
    <s v="1/18/2019"/>
    <x v="153"/>
    <x v="0"/>
    <n v="158.32"/>
    <n v="4.7619047620000003"/>
    <n v="7.9160000000000004"/>
    <x v="44"/>
  </r>
  <r>
    <x v="175"/>
    <x v="0"/>
    <x v="0"/>
    <x v="0"/>
    <x v="1"/>
    <x v="2"/>
    <n v="33.840000000000003"/>
    <x v="9"/>
    <n v="15.228"/>
    <n v="319.78800000000001"/>
    <s v="3/21/2019"/>
    <x v="142"/>
    <x v="0"/>
    <n v="304.56"/>
    <n v="4.7619047620000003"/>
    <n v="15.228"/>
    <x v="55"/>
  </r>
  <r>
    <x v="176"/>
    <x v="0"/>
    <x v="0"/>
    <x v="0"/>
    <x v="1"/>
    <x v="4"/>
    <n v="22.17"/>
    <x v="2"/>
    <n v="8.8680000000000003"/>
    <n v="186.22800000000001"/>
    <d v="2019-03-03T00:00:00"/>
    <x v="154"/>
    <x v="2"/>
    <n v="177.36"/>
    <n v="4.7619047620000003"/>
    <n v="8.8680000000000003"/>
    <x v="1"/>
  </r>
  <r>
    <x v="177"/>
    <x v="1"/>
    <x v="1"/>
    <x v="1"/>
    <x v="0"/>
    <x v="5"/>
    <n v="22.51"/>
    <x v="0"/>
    <n v="7.8784999999999998"/>
    <n v="165.4485"/>
    <s v="2/13/2019"/>
    <x v="155"/>
    <x v="2"/>
    <n v="157.57"/>
    <n v="4.7619047620000003"/>
    <n v="7.8784999999999998"/>
    <x v="19"/>
  </r>
  <r>
    <x v="178"/>
    <x v="0"/>
    <x v="0"/>
    <x v="1"/>
    <x v="1"/>
    <x v="4"/>
    <n v="73.88"/>
    <x v="3"/>
    <n v="22.164000000000001"/>
    <n v="465.44400000000002"/>
    <s v="3/23/2019"/>
    <x v="156"/>
    <x v="0"/>
    <n v="443.28"/>
    <n v="4.7619047620000003"/>
    <n v="22.164000000000001"/>
    <x v="18"/>
  </r>
  <r>
    <x v="179"/>
    <x v="1"/>
    <x v="1"/>
    <x v="0"/>
    <x v="1"/>
    <x v="0"/>
    <n v="86.8"/>
    <x v="6"/>
    <n v="13.02"/>
    <n v="273.42"/>
    <s v="1/28/2019"/>
    <x v="157"/>
    <x v="0"/>
    <n v="260.39999999999998"/>
    <n v="4.7619047620000003"/>
    <n v="13.02"/>
    <x v="21"/>
  </r>
  <r>
    <x v="180"/>
    <x v="1"/>
    <x v="1"/>
    <x v="1"/>
    <x v="1"/>
    <x v="5"/>
    <n v="64.260000000000005"/>
    <x v="0"/>
    <n v="22.491"/>
    <n v="472.31099999999998"/>
    <d v="2019-09-02T00:00:00"/>
    <x v="158"/>
    <x v="1"/>
    <n v="449.82"/>
    <n v="4.7619047620000003"/>
    <n v="22.491"/>
    <x v="14"/>
  </r>
  <r>
    <x v="181"/>
    <x v="1"/>
    <x v="1"/>
    <x v="0"/>
    <x v="1"/>
    <x v="4"/>
    <n v="38.47"/>
    <x v="2"/>
    <n v="15.388"/>
    <n v="323.14800000000002"/>
    <s v="1/23/2019"/>
    <x v="159"/>
    <x v="1"/>
    <n v="307.76"/>
    <n v="4.7619047620000003"/>
    <n v="15.388"/>
    <x v="25"/>
  </r>
  <r>
    <x v="182"/>
    <x v="0"/>
    <x v="0"/>
    <x v="0"/>
    <x v="1"/>
    <x v="3"/>
    <n v="15.5"/>
    <x v="4"/>
    <n v="7.75"/>
    <n v="162.75"/>
    <s v="3/23/2019"/>
    <x v="60"/>
    <x v="0"/>
    <n v="155"/>
    <n v="4.7619047620000003"/>
    <n v="7.75"/>
    <x v="7"/>
  </r>
  <r>
    <x v="183"/>
    <x v="1"/>
    <x v="1"/>
    <x v="1"/>
    <x v="1"/>
    <x v="0"/>
    <n v="34.31"/>
    <x v="2"/>
    <n v="13.724"/>
    <n v="288.20400000000001"/>
    <s v="1/25/2019"/>
    <x v="160"/>
    <x v="0"/>
    <n v="274.48"/>
    <n v="4.7619047620000003"/>
    <n v="13.724"/>
    <x v="14"/>
  </r>
  <r>
    <x v="184"/>
    <x v="0"/>
    <x v="0"/>
    <x v="1"/>
    <x v="0"/>
    <x v="3"/>
    <n v="12.34"/>
    <x v="0"/>
    <n v="4.319"/>
    <n v="90.698999999999998"/>
    <d v="2019-04-03T00:00:00"/>
    <x v="161"/>
    <x v="2"/>
    <n v="86.38"/>
    <n v="4.7619047620000003"/>
    <n v="4.319"/>
    <x v="24"/>
  </r>
  <r>
    <x v="185"/>
    <x v="2"/>
    <x v="2"/>
    <x v="0"/>
    <x v="1"/>
    <x v="4"/>
    <n v="18.079999999999998"/>
    <x v="6"/>
    <n v="2.7120000000000002"/>
    <n v="56.951999999999998"/>
    <d v="2019-05-03T00:00:00"/>
    <x v="162"/>
    <x v="0"/>
    <n v="54.24"/>
    <n v="4.7619047620000003"/>
    <n v="2.7120000000000002"/>
    <x v="7"/>
  </r>
  <r>
    <x v="186"/>
    <x v="2"/>
    <x v="2"/>
    <x v="0"/>
    <x v="0"/>
    <x v="2"/>
    <n v="94.49"/>
    <x v="2"/>
    <n v="37.795999999999999"/>
    <n v="793.71600000000001"/>
    <d v="2019-03-03T00:00:00"/>
    <x v="163"/>
    <x v="0"/>
    <n v="755.92"/>
    <n v="4.7619047620000003"/>
    <n v="37.795999999999999"/>
    <x v="26"/>
  </r>
  <r>
    <x v="187"/>
    <x v="2"/>
    <x v="2"/>
    <x v="0"/>
    <x v="1"/>
    <x v="2"/>
    <n v="46.47"/>
    <x v="7"/>
    <n v="9.2940000000000005"/>
    <n v="195.17400000000001"/>
    <d v="2019-08-02T00:00:00"/>
    <x v="164"/>
    <x v="1"/>
    <n v="185.88"/>
    <n v="4.7619047620000003"/>
    <n v="9.2940000000000005"/>
    <x v="27"/>
  </r>
  <r>
    <x v="188"/>
    <x v="0"/>
    <x v="0"/>
    <x v="1"/>
    <x v="1"/>
    <x v="2"/>
    <n v="74.069999999999993"/>
    <x v="8"/>
    <n v="3.7035"/>
    <n v="77.773499999999999"/>
    <d v="2019-10-02T00:00:00"/>
    <x v="165"/>
    <x v="0"/>
    <n v="74.069999999999993"/>
    <n v="4.7619047620000003"/>
    <n v="3.7035"/>
    <x v="21"/>
  </r>
  <r>
    <x v="189"/>
    <x v="1"/>
    <x v="1"/>
    <x v="1"/>
    <x v="0"/>
    <x v="2"/>
    <n v="69.81"/>
    <x v="7"/>
    <n v="13.962"/>
    <n v="293.202"/>
    <s v="1/28/2019"/>
    <x v="166"/>
    <x v="2"/>
    <n v="279.24"/>
    <n v="4.7619047620000003"/>
    <n v="13.962"/>
    <x v="9"/>
  </r>
  <r>
    <x v="190"/>
    <x v="2"/>
    <x v="2"/>
    <x v="1"/>
    <x v="0"/>
    <x v="2"/>
    <n v="77.040000000000006"/>
    <x v="6"/>
    <n v="11.555999999999999"/>
    <n v="242.67599999999999"/>
    <d v="2019-11-02T00:00:00"/>
    <x v="17"/>
    <x v="2"/>
    <n v="231.12"/>
    <n v="4.7619047620000003"/>
    <n v="11.555999999999999"/>
    <x v="8"/>
  </r>
  <r>
    <x v="191"/>
    <x v="2"/>
    <x v="2"/>
    <x v="1"/>
    <x v="0"/>
    <x v="5"/>
    <n v="73.52"/>
    <x v="5"/>
    <n v="7.3520000000000003"/>
    <n v="154.392"/>
    <s v="1/15/2019"/>
    <x v="167"/>
    <x v="0"/>
    <n v="147.04"/>
    <n v="4.7619047620000003"/>
    <n v="7.3520000000000003"/>
    <x v="15"/>
  </r>
  <r>
    <x v="192"/>
    <x v="1"/>
    <x v="1"/>
    <x v="1"/>
    <x v="0"/>
    <x v="4"/>
    <n v="87.8"/>
    <x v="9"/>
    <n v="39.51"/>
    <n v="829.71"/>
    <s v="3/16/2019"/>
    <x v="168"/>
    <x v="1"/>
    <n v="790.2"/>
    <n v="4.7619047620000003"/>
    <n v="39.51"/>
    <x v="51"/>
  </r>
  <r>
    <x v="193"/>
    <x v="2"/>
    <x v="2"/>
    <x v="1"/>
    <x v="1"/>
    <x v="2"/>
    <n v="25.55"/>
    <x v="7"/>
    <n v="5.1100000000000003"/>
    <n v="107.31"/>
    <s v="1/26/2019"/>
    <x v="169"/>
    <x v="0"/>
    <n v="102.2"/>
    <n v="4.7619047620000003"/>
    <n v="5.1100000000000003"/>
    <x v="14"/>
  </r>
  <r>
    <x v="194"/>
    <x v="0"/>
    <x v="0"/>
    <x v="1"/>
    <x v="1"/>
    <x v="1"/>
    <n v="32.71"/>
    <x v="1"/>
    <n v="8.1775000000000002"/>
    <n v="171.72749999999999"/>
    <s v="3/19/2019"/>
    <x v="170"/>
    <x v="2"/>
    <n v="163.55000000000001"/>
    <n v="4.7619047620000003"/>
    <n v="8.1775000000000002"/>
    <x v="21"/>
  </r>
  <r>
    <x v="195"/>
    <x v="1"/>
    <x v="1"/>
    <x v="0"/>
    <x v="0"/>
    <x v="5"/>
    <n v="74.290000000000006"/>
    <x v="8"/>
    <n v="3.7145000000000001"/>
    <n v="78.004499999999993"/>
    <s v="1/13/2019"/>
    <x v="171"/>
    <x v="1"/>
    <n v="74.290000000000006"/>
    <n v="4.7619047620000003"/>
    <n v="3.7145000000000001"/>
    <x v="59"/>
  </r>
  <r>
    <x v="196"/>
    <x v="1"/>
    <x v="1"/>
    <x v="0"/>
    <x v="1"/>
    <x v="0"/>
    <n v="43.7"/>
    <x v="5"/>
    <n v="4.37"/>
    <n v="91.77"/>
    <s v="3/26/2019"/>
    <x v="172"/>
    <x v="1"/>
    <n v="87.4"/>
    <n v="4.7619047620000003"/>
    <n v="4.37"/>
    <x v="49"/>
  </r>
  <r>
    <x v="197"/>
    <x v="0"/>
    <x v="0"/>
    <x v="1"/>
    <x v="0"/>
    <x v="2"/>
    <n v="25.29"/>
    <x v="8"/>
    <n v="1.2645"/>
    <n v="26.554500000000001"/>
    <s v="3/23/2019"/>
    <x v="173"/>
    <x v="0"/>
    <n v="25.29"/>
    <n v="4.7619047620000003"/>
    <n v="1.2645"/>
    <x v="36"/>
  </r>
  <r>
    <x v="198"/>
    <x v="1"/>
    <x v="1"/>
    <x v="1"/>
    <x v="1"/>
    <x v="0"/>
    <n v="41.5"/>
    <x v="7"/>
    <n v="8.3000000000000007"/>
    <n v="174.3"/>
    <d v="2019-12-03T00:00:00"/>
    <x v="174"/>
    <x v="2"/>
    <n v="166"/>
    <n v="4.7619047620000003"/>
    <n v="8.3000000000000007"/>
    <x v="13"/>
  </r>
  <r>
    <x v="199"/>
    <x v="1"/>
    <x v="1"/>
    <x v="0"/>
    <x v="0"/>
    <x v="4"/>
    <n v="71.39"/>
    <x v="1"/>
    <n v="17.8475"/>
    <n v="374.79750000000001"/>
    <s v="2/17/2019"/>
    <x v="129"/>
    <x v="2"/>
    <n v="356.95"/>
    <n v="4.7619047620000003"/>
    <n v="17.8475"/>
    <x v="46"/>
  </r>
  <r>
    <x v="200"/>
    <x v="1"/>
    <x v="1"/>
    <x v="0"/>
    <x v="0"/>
    <x v="3"/>
    <n v="19.149999999999999"/>
    <x v="3"/>
    <n v="5.7450000000000001"/>
    <n v="120.645"/>
    <s v="1/29/2019"/>
    <x v="175"/>
    <x v="2"/>
    <n v="114.9"/>
    <n v="4.7619047620000003"/>
    <n v="5.7450000000000001"/>
    <x v="11"/>
  </r>
  <r>
    <x v="201"/>
    <x v="2"/>
    <x v="2"/>
    <x v="0"/>
    <x v="0"/>
    <x v="1"/>
    <n v="57.49"/>
    <x v="7"/>
    <n v="11.497999999999999"/>
    <n v="241.458"/>
    <s v="3/15/2019"/>
    <x v="176"/>
    <x v="1"/>
    <n v="229.96"/>
    <n v="4.7619047620000003"/>
    <n v="11.497999999999999"/>
    <x v="37"/>
  </r>
  <r>
    <x v="202"/>
    <x v="1"/>
    <x v="1"/>
    <x v="1"/>
    <x v="1"/>
    <x v="1"/>
    <n v="61.41"/>
    <x v="0"/>
    <n v="21.493500000000001"/>
    <n v="451.36349999999999"/>
    <s v="1/14/2019"/>
    <x v="177"/>
    <x v="1"/>
    <n v="429.87"/>
    <n v="4.7619047620000003"/>
    <n v="21.493500000000001"/>
    <x v="57"/>
  </r>
  <r>
    <x v="203"/>
    <x v="2"/>
    <x v="2"/>
    <x v="0"/>
    <x v="1"/>
    <x v="0"/>
    <n v="25.9"/>
    <x v="4"/>
    <n v="12.95"/>
    <n v="271.95"/>
    <d v="2019-06-02T00:00:00"/>
    <x v="178"/>
    <x v="0"/>
    <n v="259"/>
    <n v="4.7619047620000003"/>
    <n v="12.95"/>
    <x v="44"/>
  </r>
  <r>
    <x v="204"/>
    <x v="2"/>
    <x v="2"/>
    <x v="0"/>
    <x v="1"/>
    <x v="2"/>
    <n v="17.77"/>
    <x v="1"/>
    <n v="4.4424999999999999"/>
    <n v="93.292500000000004"/>
    <s v="2/15/2019"/>
    <x v="179"/>
    <x v="2"/>
    <n v="88.85"/>
    <n v="4.7619047620000003"/>
    <n v="4.4424999999999999"/>
    <x v="38"/>
  </r>
  <r>
    <x v="205"/>
    <x v="0"/>
    <x v="0"/>
    <x v="1"/>
    <x v="0"/>
    <x v="0"/>
    <n v="23.03"/>
    <x v="9"/>
    <n v="10.3635"/>
    <n v="217.6335"/>
    <d v="2019-03-01T00:00:00"/>
    <x v="110"/>
    <x v="0"/>
    <n v="207.27"/>
    <n v="4.7619047620000003"/>
    <n v="10.3635"/>
    <x v="30"/>
  </r>
  <r>
    <x v="206"/>
    <x v="1"/>
    <x v="1"/>
    <x v="0"/>
    <x v="0"/>
    <x v="1"/>
    <n v="66.650000000000006"/>
    <x v="9"/>
    <n v="29.9925"/>
    <n v="629.84249999999997"/>
    <d v="2019-04-01T00:00:00"/>
    <x v="96"/>
    <x v="2"/>
    <n v="599.85"/>
    <n v="4.7619047620000003"/>
    <n v="29.9925"/>
    <x v="58"/>
  </r>
  <r>
    <x v="207"/>
    <x v="1"/>
    <x v="1"/>
    <x v="0"/>
    <x v="0"/>
    <x v="2"/>
    <n v="28.53"/>
    <x v="4"/>
    <n v="14.265000000000001"/>
    <n v="299.565"/>
    <s v="3/18/2019"/>
    <x v="180"/>
    <x v="0"/>
    <n v="285.3"/>
    <n v="4.7619047620000003"/>
    <n v="14.265000000000001"/>
    <x v="52"/>
  </r>
  <r>
    <x v="208"/>
    <x v="2"/>
    <x v="2"/>
    <x v="1"/>
    <x v="0"/>
    <x v="5"/>
    <n v="30.37"/>
    <x v="6"/>
    <n v="4.5555000000000003"/>
    <n v="95.665499999999994"/>
    <s v="3/28/2019"/>
    <x v="167"/>
    <x v="0"/>
    <n v="91.11"/>
    <n v="4.7619047620000003"/>
    <n v="4.5555000000000003"/>
    <x v="20"/>
  </r>
  <r>
    <x v="209"/>
    <x v="2"/>
    <x v="2"/>
    <x v="1"/>
    <x v="0"/>
    <x v="1"/>
    <n v="99.73"/>
    <x v="9"/>
    <n v="44.878500000000003"/>
    <n v="942.44849999999997"/>
    <d v="2019-02-03T00:00:00"/>
    <x v="144"/>
    <x v="2"/>
    <n v="897.57"/>
    <n v="4.7619047620000003"/>
    <n v="44.878500000000003"/>
    <x v="35"/>
  </r>
  <r>
    <x v="210"/>
    <x v="0"/>
    <x v="0"/>
    <x v="1"/>
    <x v="1"/>
    <x v="1"/>
    <n v="26.23"/>
    <x v="9"/>
    <n v="11.8035"/>
    <n v="247.87350000000001"/>
    <s v="1/25/2019"/>
    <x v="181"/>
    <x v="0"/>
    <n v="236.07"/>
    <n v="4.7619047620000003"/>
    <n v="11.8035"/>
    <x v="9"/>
  </r>
  <r>
    <x v="211"/>
    <x v="1"/>
    <x v="1"/>
    <x v="1"/>
    <x v="0"/>
    <x v="4"/>
    <n v="93.26"/>
    <x v="9"/>
    <n v="41.966999999999999"/>
    <n v="881.30700000000002"/>
    <s v="1/16/2019"/>
    <x v="182"/>
    <x v="1"/>
    <n v="839.34"/>
    <n v="4.7619047620000003"/>
    <n v="41.966999999999999"/>
    <x v="55"/>
  </r>
  <r>
    <x v="212"/>
    <x v="2"/>
    <x v="2"/>
    <x v="1"/>
    <x v="1"/>
    <x v="2"/>
    <n v="92.36"/>
    <x v="1"/>
    <n v="23.09"/>
    <n v="484.89"/>
    <s v="3/20/2019"/>
    <x v="151"/>
    <x v="0"/>
    <n v="461.8"/>
    <n v="4.7619047620000003"/>
    <n v="23.09"/>
    <x v="49"/>
  </r>
  <r>
    <x v="213"/>
    <x v="2"/>
    <x v="2"/>
    <x v="1"/>
    <x v="1"/>
    <x v="3"/>
    <n v="46.42"/>
    <x v="6"/>
    <n v="6.9630000000000001"/>
    <n v="146.22300000000001"/>
    <d v="2019-04-01T00:00:00"/>
    <x v="38"/>
    <x v="2"/>
    <n v="139.26"/>
    <n v="4.7619047620000003"/>
    <n v="6.9630000000000001"/>
    <x v="18"/>
  </r>
  <r>
    <x v="214"/>
    <x v="2"/>
    <x v="2"/>
    <x v="0"/>
    <x v="0"/>
    <x v="3"/>
    <n v="29.61"/>
    <x v="0"/>
    <n v="10.3635"/>
    <n v="217.6335"/>
    <d v="2019-11-03T00:00:00"/>
    <x v="183"/>
    <x v="1"/>
    <n v="207.27"/>
    <n v="4.7619047620000003"/>
    <n v="10.3635"/>
    <x v="35"/>
  </r>
  <r>
    <x v="215"/>
    <x v="0"/>
    <x v="0"/>
    <x v="1"/>
    <x v="1"/>
    <x v="2"/>
    <n v="18.28"/>
    <x v="8"/>
    <n v="0.91400000000000003"/>
    <n v="19.193999999999999"/>
    <s v="3/22/2019"/>
    <x v="184"/>
    <x v="2"/>
    <n v="18.28"/>
    <n v="4.7619047620000003"/>
    <n v="0.91400000000000003"/>
    <x v="47"/>
  </r>
  <r>
    <x v="216"/>
    <x v="2"/>
    <x v="2"/>
    <x v="1"/>
    <x v="0"/>
    <x v="3"/>
    <n v="24.77"/>
    <x v="1"/>
    <n v="6.1924999999999999"/>
    <n v="130.04249999999999"/>
    <s v="3/24/2019"/>
    <x v="185"/>
    <x v="1"/>
    <n v="123.85"/>
    <n v="4.7619047620000003"/>
    <n v="6.1924999999999999"/>
    <x v="23"/>
  </r>
  <r>
    <x v="217"/>
    <x v="0"/>
    <x v="0"/>
    <x v="0"/>
    <x v="0"/>
    <x v="1"/>
    <n v="94.64"/>
    <x v="6"/>
    <n v="14.196"/>
    <n v="298.11599999999999"/>
    <s v="2/21/2019"/>
    <x v="186"/>
    <x v="1"/>
    <n v="283.92"/>
    <n v="4.7619047620000003"/>
    <n v="14.196"/>
    <x v="46"/>
  </r>
  <r>
    <x v="218"/>
    <x v="2"/>
    <x v="2"/>
    <x v="1"/>
    <x v="1"/>
    <x v="5"/>
    <n v="94.87"/>
    <x v="2"/>
    <n v="37.948"/>
    <n v="796.90800000000002"/>
    <d v="2019-12-02T00:00:00"/>
    <x v="187"/>
    <x v="0"/>
    <n v="758.96"/>
    <n v="4.7619047620000003"/>
    <n v="37.948"/>
    <x v="44"/>
  </r>
  <r>
    <x v="219"/>
    <x v="2"/>
    <x v="2"/>
    <x v="1"/>
    <x v="0"/>
    <x v="4"/>
    <n v="57.34"/>
    <x v="6"/>
    <n v="8.6010000000000009"/>
    <n v="180.62100000000001"/>
    <d v="2019-10-03T00:00:00"/>
    <x v="188"/>
    <x v="2"/>
    <n v="172.02"/>
    <n v="4.7619047620000003"/>
    <n v="8.6010000000000009"/>
    <x v="30"/>
  </r>
  <r>
    <x v="220"/>
    <x v="2"/>
    <x v="2"/>
    <x v="1"/>
    <x v="1"/>
    <x v="1"/>
    <n v="45.35"/>
    <x v="3"/>
    <n v="13.605"/>
    <n v="285.70499999999998"/>
    <s v="1/31/2019"/>
    <x v="189"/>
    <x v="0"/>
    <n v="272.10000000000002"/>
    <n v="4.7619047620000003"/>
    <n v="13.605"/>
    <x v="36"/>
  </r>
  <r>
    <x v="221"/>
    <x v="2"/>
    <x v="2"/>
    <x v="1"/>
    <x v="1"/>
    <x v="4"/>
    <n v="62.08"/>
    <x v="0"/>
    <n v="21.728000000000002"/>
    <n v="456.28800000000001"/>
    <d v="2019-06-03T00:00:00"/>
    <x v="190"/>
    <x v="0"/>
    <n v="434.56"/>
    <n v="4.7619047620000003"/>
    <n v="21.728000000000002"/>
    <x v="38"/>
  </r>
  <r>
    <x v="222"/>
    <x v="1"/>
    <x v="1"/>
    <x v="1"/>
    <x v="1"/>
    <x v="1"/>
    <n v="11.81"/>
    <x v="1"/>
    <n v="2.9525000000000001"/>
    <n v="62.002499999999998"/>
    <s v="2/17/2019"/>
    <x v="191"/>
    <x v="1"/>
    <n v="59.05"/>
    <n v="4.7619047620000003"/>
    <n v="2.9525000000000001"/>
    <x v="45"/>
  </r>
  <r>
    <x v="223"/>
    <x v="1"/>
    <x v="1"/>
    <x v="0"/>
    <x v="0"/>
    <x v="5"/>
    <n v="12.54"/>
    <x v="8"/>
    <n v="0.627"/>
    <n v="13.167"/>
    <s v="2/21/2019"/>
    <x v="192"/>
    <x v="1"/>
    <n v="12.54"/>
    <n v="4.7619047620000003"/>
    <n v="0.627"/>
    <x v="13"/>
  </r>
  <r>
    <x v="224"/>
    <x v="0"/>
    <x v="0"/>
    <x v="1"/>
    <x v="1"/>
    <x v="4"/>
    <n v="43.25"/>
    <x v="5"/>
    <n v="4.3250000000000002"/>
    <n v="90.825000000000003"/>
    <s v="3/20/2019"/>
    <x v="193"/>
    <x v="1"/>
    <n v="86.5"/>
    <n v="4.7619047620000003"/>
    <n v="4.3250000000000002"/>
    <x v="56"/>
  </r>
  <r>
    <x v="225"/>
    <x v="1"/>
    <x v="1"/>
    <x v="0"/>
    <x v="0"/>
    <x v="3"/>
    <n v="87.16"/>
    <x v="5"/>
    <n v="8.7159999999999993"/>
    <n v="183.036"/>
    <d v="2019-11-01T00:00:00"/>
    <x v="194"/>
    <x v="2"/>
    <n v="174.32"/>
    <n v="4.7619047620000003"/>
    <n v="8.7159999999999993"/>
    <x v="58"/>
  </r>
  <r>
    <x v="226"/>
    <x v="2"/>
    <x v="2"/>
    <x v="0"/>
    <x v="1"/>
    <x v="0"/>
    <n v="69.37"/>
    <x v="9"/>
    <n v="31.2165"/>
    <n v="655.54650000000004"/>
    <s v="1/26/2019"/>
    <x v="195"/>
    <x v="0"/>
    <n v="624.33000000000004"/>
    <n v="4.7619047620000003"/>
    <n v="31.2165"/>
    <x v="43"/>
  </r>
  <r>
    <x v="227"/>
    <x v="1"/>
    <x v="1"/>
    <x v="0"/>
    <x v="1"/>
    <x v="1"/>
    <n v="37.06"/>
    <x v="7"/>
    <n v="7.4119999999999999"/>
    <n v="155.65199999999999"/>
    <s v="1/31/2019"/>
    <x v="75"/>
    <x v="0"/>
    <n v="148.24"/>
    <n v="4.7619047620000003"/>
    <n v="7.4119999999999999"/>
    <x v="58"/>
  </r>
  <r>
    <x v="228"/>
    <x v="2"/>
    <x v="2"/>
    <x v="0"/>
    <x v="0"/>
    <x v="1"/>
    <n v="90.7"/>
    <x v="3"/>
    <n v="27.21"/>
    <n v="571.41"/>
    <s v="2/26/2019"/>
    <x v="196"/>
    <x v="1"/>
    <n v="544.20000000000005"/>
    <n v="4.7619047620000003"/>
    <n v="27.21"/>
    <x v="4"/>
  </r>
  <r>
    <x v="229"/>
    <x v="0"/>
    <x v="0"/>
    <x v="1"/>
    <x v="0"/>
    <x v="2"/>
    <n v="63.42"/>
    <x v="2"/>
    <n v="25.367999999999999"/>
    <n v="532.72799999999995"/>
    <d v="2019-11-03T00:00:00"/>
    <x v="197"/>
    <x v="0"/>
    <n v="507.36"/>
    <n v="4.7619047620000003"/>
    <n v="25.367999999999999"/>
    <x v="2"/>
  </r>
  <r>
    <x v="230"/>
    <x v="2"/>
    <x v="2"/>
    <x v="1"/>
    <x v="0"/>
    <x v="5"/>
    <n v="81.37"/>
    <x v="5"/>
    <n v="8.1370000000000005"/>
    <n v="170.87700000000001"/>
    <s v="1/26/2019"/>
    <x v="198"/>
    <x v="1"/>
    <n v="162.74"/>
    <n v="4.7619047620000003"/>
    <n v="8.1370000000000005"/>
    <x v="35"/>
  </r>
  <r>
    <x v="231"/>
    <x v="2"/>
    <x v="2"/>
    <x v="0"/>
    <x v="0"/>
    <x v="1"/>
    <n v="10.59"/>
    <x v="6"/>
    <n v="1.5885"/>
    <n v="33.358499999999999"/>
    <d v="2019-12-03T00:00:00"/>
    <x v="199"/>
    <x v="2"/>
    <n v="31.77"/>
    <n v="4.7619047620000003"/>
    <n v="1.5885"/>
    <x v="44"/>
  </r>
  <r>
    <x v="232"/>
    <x v="2"/>
    <x v="2"/>
    <x v="1"/>
    <x v="0"/>
    <x v="0"/>
    <n v="84.09"/>
    <x v="9"/>
    <n v="37.840499999999999"/>
    <n v="794.65049999999997"/>
    <d v="2019-11-02T00:00:00"/>
    <x v="200"/>
    <x v="1"/>
    <n v="756.81"/>
    <n v="4.7619047620000003"/>
    <n v="37.840499999999999"/>
    <x v="7"/>
  </r>
  <r>
    <x v="233"/>
    <x v="2"/>
    <x v="2"/>
    <x v="0"/>
    <x v="1"/>
    <x v="5"/>
    <n v="73.819999999999993"/>
    <x v="7"/>
    <n v="14.763999999999999"/>
    <n v="310.04399999999998"/>
    <s v="2/21/2019"/>
    <x v="201"/>
    <x v="1"/>
    <n v="295.27999999999997"/>
    <n v="4.7619047620000003"/>
    <n v="14.763999999999999"/>
    <x v="24"/>
  </r>
  <r>
    <x v="234"/>
    <x v="0"/>
    <x v="0"/>
    <x v="0"/>
    <x v="1"/>
    <x v="0"/>
    <n v="51.94"/>
    <x v="4"/>
    <n v="25.97"/>
    <n v="545.37"/>
    <d v="2019-09-03T00:00:00"/>
    <x v="202"/>
    <x v="0"/>
    <n v="519.4"/>
    <n v="4.7619047620000003"/>
    <n v="25.97"/>
    <x v="35"/>
  </r>
  <r>
    <x v="235"/>
    <x v="0"/>
    <x v="0"/>
    <x v="1"/>
    <x v="0"/>
    <x v="3"/>
    <n v="93.14"/>
    <x v="5"/>
    <n v="9.3140000000000001"/>
    <n v="195.59399999999999"/>
    <s v="1/20/2019"/>
    <x v="203"/>
    <x v="0"/>
    <n v="186.28"/>
    <n v="4.7619047620000003"/>
    <n v="9.3140000000000001"/>
    <x v="5"/>
  </r>
  <r>
    <x v="236"/>
    <x v="1"/>
    <x v="1"/>
    <x v="1"/>
    <x v="1"/>
    <x v="0"/>
    <n v="17.41"/>
    <x v="1"/>
    <n v="4.3525"/>
    <n v="91.402500000000003"/>
    <s v="1/28/2019"/>
    <x v="204"/>
    <x v="2"/>
    <n v="87.05"/>
    <n v="4.7619047620000003"/>
    <n v="4.3525"/>
    <x v="49"/>
  </r>
  <r>
    <x v="237"/>
    <x v="1"/>
    <x v="1"/>
    <x v="0"/>
    <x v="0"/>
    <x v="5"/>
    <n v="44.22"/>
    <x v="1"/>
    <n v="11.055"/>
    <n v="232.155"/>
    <d v="2019-05-03T00:00:00"/>
    <x v="205"/>
    <x v="2"/>
    <n v="221.1"/>
    <n v="4.7619047620000003"/>
    <n v="11.055"/>
    <x v="17"/>
  </r>
  <r>
    <x v="238"/>
    <x v="2"/>
    <x v="2"/>
    <x v="0"/>
    <x v="0"/>
    <x v="1"/>
    <n v="13.22"/>
    <x v="1"/>
    <n v="3.3050000000000002"/>
    <n v="69.405000000000001"/>
    <d v="2019-02-03T00:00:00"/>
    <x v="206"/>
    <x v="1"/>
    <n v="66.099999999999994"/>
    <n v="4.7619047620000003"/>
    <n v="3.3050000000000002"/>
    <x v="42"/>
  </r>
  <r>
    <x v="239"/>
    <x v="0"/>
    <x v="0"/>
    <x v="1"/>
    <x v="1"/>
    <x v="5"/>
    <n v="89.69"/>
    <x v="8"/>
    <n v="4.4844999999999997"/>
    <n v="94.174499999999995"/>
    <d v="2019-11-01T00:00:00"/>
    <x v="207"/>
    <x v="0"/>
    <n v="89.69"/>
    <n v="4.7619047620000003"/>
    <n v="4.4844999999999997"/>
    <x v="49"/>
  </r>
  <r>
    <x v="240"/>
    <x v="0"/>
    <x v="0"/>
    <x v="1"/>
    <x v="1"/>
    <x v="4"/>
    <n v="24.94"/>
    <x v="9"/>
    <n v="11.223000000000001"/>
    <n v="235.68299999999999"/>
    <d v="2019-11-01T00:00:00"/>
    <x v="208"/>
    <x v="2"/>
    <n v="224.46"/>
    <n v="4.7619047620000003"/>
    <n v="11.223000000000001"/>
    <x v="32"/>
  </r>
  <r>
    <x v="241"/>
    <x v="0"/>
    <x v="0"/>
    <x v="1"/>
    <x v="1"/>
    <x v="0"/>
    <n v="59.77"/>
    <x v="5"/>
    <n v="5.9770000000000003"/>
    <n v="125.517"/>
    <d v="2019-11-03T00:00:00"/>
    <x v="209"/>
    <x v="2"/>
    <n v="119.54"/>
    <n v="4.7619047620000003"/>
    <n v="5.9770000000000003"/>
    <x v="6"/>
  </r>
  <r>
    <x v="242"/>
    <x v="1"/>
    <x v="1"/>
    <x v="0"/>
    <x v="1"/>
    <x v="5"/>
    <n v="93.2"/>
    <x v="5"/>
    <n v="9.32"/>
    <n v="195.72"/>
    <s v="2/28/2019"/>
    <x v="78"/>
    <x v="2"/>
    <n v="186.4"/>
    <n v="4.7619047620000003"/>
    <n v="9.32"/>
    <x v="22"/>
  </r>
  <r>
    <x v="243"/>
    <x v="0"/>
    <x v="0"/>
    <x v="0"/>
    <x v="1"/>
    <x v="2"/>
    <n v="62.65"/>
    <x v="7"/>
    <n v="12.53"/>
    <n v="263.13"/>
    <d v="2019-05-01T00:00:00"/>
    <x v="210"/>
    <x v="1"/>
    <n v="250.6"/>
    <n v="4.7619047620000003"/>
    <n v="12.53"/>
    <x v="50"/>
  </r>
  <r>
    <x v="244"/>
    <x v="2"/>
    <x v="2"/>
    <x v="1"/>
    <x v="1"/>
    <x v="2"/>
    <n v="93.87"/>
    <x v="2"/>
    <n v="37.548000000000002"/>
    <n v="788.50800000000004"/>
    <d v="2019-02-02T00:00:00"/>
    <x v="211"/>
    <x v="2"/>
    <n v="750.96"/>
    <n v="4.7619047620000003"/>
    <n v="37.548000000000002"/>
    <x v="47"/>
  </r>
  <r>
    <x v="245"/>
    <x v="0"/>
    <x v="0"/>
    <x v="0"/>
    <x v="1"/>
    <x v="2"/>
    <n v="47.59"/>
    <x v="2"/>
    <n v="19.036000000000001"/>
    <n v="399.75599999999997"/>
    <d v="2019-01-01T00:00:00"/>
    <x v="212"/>
    <x v="1"/>
    <n v="380.72"/>
    <n v="4.7619047620000003"/>
    <n v="19.036000000000001"/>
    <x v="14"/>
  </r>
  <r>
    <x v="246"/>
    <x v="2"/>
    <x v="2"/>
    <x v="0"/>
    <x v="0"/>
    <x v="1"/>
    <n v="81.400000000000006"/>
    <x v="6"/>
    <n v="12.21"/>
    <n v="256.41000000000003"/>
    <d v="2019-09-02T00:00:00"/>
    <x v="213"/>
    <x v="1"/>
    <n v="244.2"/>
    <n v="4.7619047620000003"/>
    <n v="12.21"/>
    <x v="19"/>
  </r>
  <r>
    <x v="247"/>
    <x v="0"/>
    <x v="0"/>
    <x v="0"/>
    <x v="1"/>
    <x v="5"/>
    <n v="17.940000000000001"/>
    <x v="1"/>
    <n v="4.4850000000000003"/>
    <n v="94.185000000000002"/>
    <s v="1/23/2019"/>
    <x v="214"/>
    <x v="0"/>
    <n v="89.7"/>
    <n v="4.7619047620000003"/>
    <n v="4.4850000000000003"/>
    <x v="11"/>
  </r>
  <r>
    <x v="248"/>
    <x v="0"/>
    <x v="0"/>
    <x v="0"/>
    <x v="1"/>
    <x v="1"/>
    <n v="77.72"/>
    <x v="7"/>
    <n v="15.544"/>
    <n v="326.42399999999998"/>
    <d v="2019-07-01T00:00:00"/>
    <x v="215"/>
    <x v="2"/>
    <n v="310.88"/>
    <n v="4.7619047620000003"/>
    <n v="15.544"/>
    <x v="55"/>
  </r>
  <r>
    <x v="249"/>
    <x v="2"/>
    <x v="2"/>
    <x v="1"/>
    <x v="1"/>
    <x v="4"/>
    <n v="73.06"/>
    <x v="0"/>
    <n v="25.571000000000002"/>
    <n v="536.99099999999999"/>
    <s v="1/14/2019"/>
    <x v="216"/>
    <x v="2"/>
    <n v="511.42"/>
    <n v="4.7619047620000003"/>
    <n v="25.571000000000002"/>
    <x v="50"/>
  </r>
  <r>
    <x v="250"/>
    <x v="2"/>
    <x v="2"/>
    <x v="0"/>
    <x v="1"/>
    <x v="4"/>
    <n v="46.55"/>
    <x v="9"/>
    <n v="20.947500000000002"/>
    <n v="439.89749999999998"/>
    <d v="2019-02-02T00:00:00"/>
    <x v="217"/>
    <x v="0"/>
    <n v="418.95"/>
    <n v="4.7619047620000003"/>
    <n v="20.947500000000002"/>
    <x v="41"/>
  </r>
  <r>
    <x v="251"/>
    <x v="1"/>
    <x v="1"/>
    <x v="0"/>
    <x v="1"/>
    <x v="5"/>
    <n v="35.19"/>
    <x v="4"/>
    <n v="17.594999999999999"/>
    <n v="369.495"/>
    <s v="3/17/2019"/>
    <x v="216"/>
    <x v="2"/>
    <n v="351.9"/>
    <n v="4.7619047620000003"/>
    <n v="17.594999999999999"/>
    <x v="3"/>
  </r>
  <r>
    <x v="252"/>
    <x v="1"/>
    <x v="1"/>
    <x v="1"/>
    <x v="0"/>
    <x v="3"/>
    <n v="14.39"/>
    <x v="5"/>
    <n v="1.4390000000000001"/>
    <n v="30.219000000000001"/>
    <d v="2019-02-03T00:00:00"/>
    <x v="143"/>
    <x v="2"/>
    <n v="28.78"/>
    <n v="4.7619047620000003"/>
    <n v="1.4390000000000001"/>
    <x v="8"/>
  </r>
  <r>
    <x v="253"/>
    <x v="0"/>
    <x v="0"/>
    <x v="1"/>
    <x v="1"/>
    <x v="2"/>
    <n v="23.75"/>
    <x v="7"/>
    <n v="4.75"/>
    <n v="99.75"/>
    <s v="3/16/2019"/>
    <x v="218"/>
    <x v="1"/>
    <n v="95"/>
    <n v="4.7619047620000003"/>
    <n v="4.75"/>
    <x v="53"/>
  </r>
  <r>
    <x v="254"/>
    <x v="0"/>
    <x v="0"/>
    <x v="0"/>
    <x v="1"/>
    <x v="2"/>
    <n v="58.9"/>
    <x v="2"/>
    <n v="23.56"/>
    <n v="494.76"/>
    <d v="2019-06-01T00:00:00"/>
    <x v="219"/>
    <x v="1"/>
    <n v="471.2"/>
    <n v="4.7619047620000003"/>
    <n v="23.56"/>
    <x v="60"/>
  </r>
  <r>
    <x v="255"/>
    <x v="2"/>
    <x v="2"/>
    <x v="0"/>
    <x v="1"/>
    <x v="5"/>
    <n v="32.619999999999997"/>
    <x v="7"/>
    <n v="6.524"/>
    <n v="137.00399999999999"/>
    <s v="1/29/2019"/>
    <x v="146"/>
    <x v="1"/>
    <n v="130.47999999999999"/>
    <n v="4.7619047620000003"/>
    <n v="6.524"/>
    <x v="54"/>
  </r>
  <r>
    <x v="256"/>
    <x v="0"/>
    <x v="0"/>
    <x v="0"/>
    <x v="1"/>
    <x v="1"/>
    <n v="66.349999999999994"/>
    <x v="8"/>
    <n v="3.3174999999999999"/>
    <n v="69.667500000000004"/>
    <s v="1/31/2019"/>
    <x v="220"/>
    <x v="2"/>
    <n v="66.349999999999994"/>
    <n v="4.7619047620000003"/>
    <n v="3.3174999999999999"/>
    <x v="58"/>
  </r>
  <r>
    <x v="257"/>
    <x v="0"/>
    <x v="0"/>
    <x v="0"/>
    <x v="1"/>
    <x v="2"/>
    <n v="25.91"/>
    <x v="3"/>
    <n v="7.7729999999999997"/>
    <n v="163.233"/>
    <d v="2019-05-02T00:00:00"/>
    <x v="91"/>
    <x v="0"/>
    <n v="155.46"/>
    <n v="4.7619047620000003"/>
    <n v="7.7729999999999997"/>
    <x v="44"/>
  </r>
  <r>
    <x v="258"/>
    <x v="0"/>
    <x v="0"/>
    <x v="0"/>
    <x v="1"/>
    <x v="1"/>
    <n v="32.25"/>
    <x v="7"/>
    <n v="6.45"/>
    <n v="135.44999999999999"/>
    <s v="2/13/2019"/>
    <x v="192"/>
    <x v="0"/>
    <n v="129"/>
    <n v="4.7619047620000003"/>
    <n v="6.45"/>
    <x v="35"/>
  </r>
  <r>
    <x v="259"/>
    <x v="1"/>
    <x v="1"/>
    <x v="0"/>
    <x v="1"/>
    <x v="1"/>
    <n v="65.94"/>
    <x v="7"/>
    <n v="13.188000000000001"/>
    <n v="276.94799999999998"/>
    <d v="2019-07-02T00:00:00"/>
    <x v="137"/>
    <x v="2"/>
    <n v="263.76"/>
    <n v="4.7619047620000003"/>
    <n v="13.188000000000001"/>
    <x v="16"/>
  </r>
  <r>
    <x v="260"/>
    <x v="0"/>
    <x v="0"/>
    <x v="1"/>
    <x v="0"/>
    <x v="1"/>
    <n v="75.06"/>
    <x v="9"/>
    <n v="33.777000000000001"/>
    <n v="709.31700000000001"/>
    <s v="3/19/2019"/>
    <x v="221"/>
    <x v="0"/>
    <n v="675.54"/>
    <n v="4.7619047620000003"/>
    <n v="33.777000000000001"/>
    <x v="56"/>
  </r>
  <r>
    <x v="261"/>
    <x v="1"/>
    <x v="1"/>
    <x v="1"/>
    <x v="0"/>
    <x v="5"/>
    <n v="16.45"/>
    <x v="7"/>
    <n v="3.29"/>
    <n v="69.09"/>
    <d v="2019-07-03T00:00:00"/>
    <x v="222"/>
    <x v="0"/>
    <n v="65.8"/>
    <n v="4.7619047620000003"/>
    <n v="3.29"/>
    <x v="32"/>
  </r>
  <r>
    <x v="262"/>
    <x v="2"/>
    <x v="2"/>
    <x v="0"/>
    <x v="0"/>
    <x v="5"/>
    <n v="38.299999999999997"/>
    <x v="7"/>
    <n v="7.66"/>
    <n v="160.86000000000001"/>
    <s v="3/13/2019"/>
    <x v="223"/>
    <x v="1"/>
    <n v="153.19999999999999"/>
    <n v="4.7619047620000003"/>
    <n v="7.66"/>
    <x v="14"/>
  </r>
  <r>
    <x v="263"/>
    <x v="0"/>
    <x v="0"/>
    <x v="0"/>
    <x v="0"/>
    <x v="3"/>
    <n v="22.24"/>
    <x v="4"/>
    <n v="11.12"/>
    <n v="233.52"/>
    <d v="2019-09-02T00:00:00"/>
    <x v="224"/>
    <x v="1"/>
    <n v="222.4"/>
    <n v="4.7619047620000003"/>
    <n v="11.12"/>
    <x v="50"/>
  </r>
  <r>
    <x v="264"/>
    <x v="2"/>
    <x v="2"/>
    <x v="1"/>
    <x v="1"/>
    <x v="3"/>
    <n v="54.45"/>
    <x v="8"/>
    <n v="2.7225000000000001"/>
    <n v="57.172499999999999"/>
    <s v="2/26/2019"/>
    <x v="225"/>
    <x v="0"/>
    <n v="54.45"/>
    <n v="4.7619047620000003"/>
    <n v="2.7225000000000001"/>
    <x v="30"/>
  </r>
  <r>
    <x v="265"/>
    <x v="0"/>
    <x v="0"/>
    <x v="0"/>
    <x v="0"/>
    <x v="3"/>
    <n v="98.4"/>
    <x v="0"/>
    <n v="34.44"/>
    <n v="723.24"/>
    <d v="2019-12-03T00:00:00"/>
    <x v="31"/>
    <x v="2"/>
    <n v="688.8"/>
    <n v="4.7619047620000003"/>
    <n v="34.44"/>
    <x v="44"/>
  </r>
  <r>
    <x v="266"/>
    <x v="1"/>
    <x v="1"/>
    <x v="1"/>
    <x v="1"/>
    <x v="2"/>
    <n v="35.47"/>
    <x v="7"/>
    <n v="7.0940000000000003"/>
    <n v="148.97399999999999"/>
    <s v="3/14/2019"/>
    <x v="226"/>
    <x v="2"/>
    <n v="141.88"/>
    <n v="4.7619047620000003"/>
    <n v="7.0940000000000003"/>
    <x v="16"/>
  </r>
  <r>
    <x v="267"/>
    <x v="2"/>
    <x v="2"/>
    <x v="0"/>
    <x v="0"/>
    <x v="4"/>
    <n v="74.599999999999994"/>
    <x v="4"/>
    <n v="37.299999999999997"/>
    <n v="783.3"/>
    <d v="2019-08-01T00:00:00"/>
    <x v="227"/>
    <x v="1"/>
    <n v="746"/>
    <n v="4.7619047620000003"/>
    <n v="37.299999999999997"/>
    <x v="33"/>
  </r>
  <r>
    <x v="268"/>
    <x v="0"/>
    <x v="0"/>
    <x v="0"/>
    <x v="1"/>
    <x v="2"/>
    <n v="70.739999999999995"/>
    <x v="7"/>
    <n v="14.148"/>
    <n v="297.108"/>
    <d v="2019-05-01T00:00:00"/>
    <x v="228"/>
    <x v="2"/>
    <n v="282.95999999999998"/>
    <n v="4.7619047620000003"/>
    <n v="14.148"/>
    <x v="18"/>
  </r>
  <r>
    <x v="269"/>
    <x v="0"/>
    <x v="0"/>
    <x v="0"/>
    <x v="0"/>
    <x v="2"/>
    <n v="35.54"/>
    <x v="4"/>
    <n v="17.77"/>
    <n v="373.17"/>
    <d v="2019-04-01T00:00:00"/>
    <x v="229"/>
    <x v="0"/>
    <n v="355.4"/>
    <n v="4.7619047620000003"/>
    <n v="17.77"/>
    <x v="27"/>
  </r>
  <r>
    <x v="270"/>
    <x v="2"/>
    <x v="2"/>
    <x v="1"/>
    <x v="0"/>
    <x v="3"/>
    <n v="67.430000000000007"/>
    <x v="1"/>
    <n v="16.857500000000002"/>
    <n v="354.00749999999999"/>
    <d v="2019-06-03T00:00:00"/>
    <x v="230"/>
    <x v="0"/>
    <n v="337.15"/>
    <n v="4.7619047620000003"/>
    <n v="16.857500000000002"/>
    <x v="31"/>
  </r>
  <r>
    <x v="271"/>
    <x v="1"/>
    <x v="1"/>
    <x v="0"/>
    <x v="0"/>
    <x v="0"/>
    <n v="21.12"/>
    <x v="5"/>
    <n v="2.1120000000000001"/>
    <n v="44.351999999999997"/>
    <d v="2019-03-01T00:00:00"/>
    <x v="151"/>
    <x v="1"/>
    <n v="42.24"/>
    <n v="4.7619047620000003"/>
    <n v="2.1120000000000001"/>
    <x v="58"/>
  </r>
  <r>
    <x v="272"/>
    <x v="0"/>
    <x v="0"/>
    <x v="0"/>
    <x v="0"/>
    <x v="2"/>
    <n v="21.54"/>
    <x v="9"/>
    <n v="9.6929999999999996"/>
    <n v="203.553"/>
    <d v="2019-07-01T00:00:00"/>
    <x v="231"/>
    <x v="2"/>
    <n v="193.86"/>
    <n v="4.7619047620000003"/>
    <n v="9.6929999999999996"/>
    <x v="55"/>
  </r>
  <r>
    <x v="273"/>
    <x v="0"/>
    <x v="0"/>
    <x v="1"/>
    <x v="0"/>
    <x v="2"/>
    <n v="12.03"/>
    <x v="5"/>
    <n v="1.2030000000000001"/>
    <n v="25.263000000000002"/>
    <s v="1/27/2019"/>
    <x v="232"/>
    <x v="1"/>
    <n v="24.06"/>
    <n v="4.7619047620000003"/>
    <n v="1.2030000000000001"/>
    <x v="20"/>
  </r>
  <r>
    <x v="274"/>
    <x v="2"/>
    <x v="2"/>
    <x v="1"/>
    <x v="0"/>
    <x v="0"/>
    <n v="99.71"/>
    <x v="3"/>
    <n v="29.913"/>
    <n v="628.173"/>
    <s v="2/26/2019"/>
    <x v="233"/>
    <x v="0"/>
    <n v="598.26"/>
    <n v="4.7619047620000003"/>
    <n v="29.913"/>
    <x v="30"/>
  </r>
  <r>
    <x v="275"/>
    <x v="2"/>
    <x v="2"/>
    <x v="1"/>
    <x v="1"/>
    <x v="5"/>
    <n v="47.97"/>
    <x v="0"/>
    <n v="16.7895"/>
    <n v="352.5795"/>
    <d v="2019-07-01T00:00:00"/>
    <x v="234"/>
    <x v="1"/>
    <n v="335.79"/>
    <n v="4.7619047620000003"/>
    <n v="16.7895"/>
    <x v="56"/>
  </r>
  <r>
    <x v="276"/>
    <x v="1"/>
    <x v="1"/>
    <x v="0"/>
    <x v="0"/>
    <x v="2"/>
    <n v="21.82"/>
    <x v="4"/>
    <n v="10.91"/>
    <n v="229.11"/>
    <d v="2019-07-01T00:00:00"/>
    <x v="24"/>
    <x v="1"/>
    <n v="218.2"/>
    <n v="4.7619047620000003"/>
    <n v="10.91"/>
    <x v="12"/>
  </r>
  <r>
    <x v="277"/>
    <x v="1"/>
    <x v="1"/>
    <x v="1"/>
    <x v="0"/>
    <x v="5"/>
    <n v="95.42"/>
    <x v="7"/>
    <n v="19.084"/>
    <n v="400.76400000000001"/>
    <d v="2019-02-02T00:00:00"/>
    <x v="2"/>
    <x v="0"/>
    <n v="381.68"/>
    <n v="4.7619047620000003"/>
    <n v="19.084"/>
    <x v="41"/>
  </r>
  <r>
    <x v="278"/>
    <x v="1"/>
    <x v="1"/>
    <x v="0"/>
    <x v="1"/>
    <x v="5"/>
    <n v="70.989999999999995"/>
    <x v="4"/>
    <n v="35.494999999999997"/>
    <n v="745.39499999999998"/>
    <s v="3/20/2019"/>
    <x v="235"/>
    <x v="1"/>
    <n v="709.9"/>
    <n v="4.7619047620000003"/>
    <n v="35.494999999999997"/>
    <x v="14"/>
  </r>
  <r>
    <x v="279"/>
    <x v="0"/>
    <x v="0"/>
    <x v="0"/>
    <x v="1"/>
    <x v="3"/>
    <n v="44.02"/>
    <x v="4"/>
    <n v="22.01"/>
    <n v="462.21"/>
    <s v="3/20/2019"/>
    <x v="129"/>
    <x v="2"/>
    <n v="440.2"/>
    <n v="4.7619047620000003"/>
    <n v="22.01"/>
    <x v="1"/>
  </r>
  <r>
    <x v="280"/>
    <x v="0"/>
    <x v="0"/>
    <x v="1"/>
    <x v="0"/>
    <x v="2"/>
    <n v="69.959999999999994"/>
    <x v="2"/>
    <n v="27.984000000000002"/>
    <n v="587.66399999999999"/>
    <s v="2/15/2019"/>
    <x v="154"/>
    <x v="2"/>
    <n v="559.67999999999995"/>
    <n v="4.7619047620000003"/>
    <n v="27.984000000000002"/>
    <x v="41"/>
  </r>
  <r>
    <x v="281"/>
    <x v="1"/>
    <x v="1"/>
    <x v="1"/>
    <x v="1"/>
    <x v="2"/>
    <n v="37"/>
    <x v="8"/>
    <n v="1.85"/>
    <n v="38.85"/>
    <d v="2019-06-03T00:00:00"/>
    <x v="236"/>
    <x v="2"/>
    <n v="37"/>
    <n v="4.7619047620000003"/>
    <n v="1.85"/>
    <x v="30"/>
  </r>
  <r>
    <x v="282"/>
    <x v="0"/>
    <x v="0"/>
    <x v="1"/>
    <x v="0"/>
    <x v="3"/>
    <n v="15.34"/>
    <x v="8"/>
    <n v="0.76700000000000002"/>
    <n v="16.106999999999999"/>
    <d v="2019-06-01T00:00:00"/>
    <x v="237"/>
    <x v="1"/>
    <n v="15.34"/>
    <n v="4.7619047620000003"/>
    <n v="0.76700000000000002"/>
    <x v="35"/>
  </r>
  <r>
    <x v="283"/>
    <x v="0"/>
    <x v="0"/>
    <x v="0"/>
    <x v="1"/>
    <x v="0"/>
    <n v="99.83"/>
    <x v="3"/>
    <n v="29.949000000000002"/>
    <n v="628.92899999999997"/>
    <d v="2019-04-03T00:00:00"/>
    <x v="238"/>
    <x v="0"/>
    <n v="598.98"/>
    <n v="4.7619047620000003"/>
    <n v="29.949000000000002"/>
    <x v="23"/>
  </r>
  <r>
    <x v="284"/>
    <x v="0"/>
    <x v="0"/>
    <x v="0"/>
    <x v="0"/>
    <x v="0"/>
    <n v="47.67"/>
    <x v="7"/>
    <n v="9.5340000000000007"/>
    <n v="200.214"/>
    <d v="2019-12-03T00:00:00"/>
    <x v="239"/>
    <x v="1"/>
    <n v="190.68"/>
    <n v="4.7619047620000003"/>
    <n v="9.5340000000000007"/>
    <x v="0"/>
  </r>
  <r>
    <x v="285"/>
    <x v="2"/>
    <x v="2"/>
    <x v="1"/>
    <x v="1"/>
    <x v="0"/>
    <n v="66.680000000000007"/>
    <x v="1"/>
    <n v="16.670000000000002"/>
    <n v="350.07"/>
    <s v="2/20/2019"/>
    <x v="240"/>
    <x v="1"/>
    <n v="333.4"/>
    <n v="4.7619047620000003"/>
    <n v="16.670000000000002"/>
    <x v="29"/>
  </r>
  <r>
    <x v="286"/>
    <x v="1"/>
    <x v="1"/>
    <x v="0"/>
    <x v="1"/>
    <x v="2"/>
    <n v="74.86"/>
    <x v="8"/>
    <n v="3.7429999999999999"/>
    <n v="78.602999999999994"/>
    <s v="3/24/2019"/>
    <x v="32"/>
    <x v="1"/>
    <n v="74.86"/>
    <n v="4.7619047620000003"/>
    <n v="3.7429999999999999"/>
    <x v="16"/>
  </r>
  <r>
    <x v="287"/>
    <x v="1"/>
    <x v="1"/>
    <x v="1"/>
    <x v="0"/>
    <x v="3"/>
    <n v="23.75"/>
    <x v="9"/>
    <n v="10.6875"/>
    <n v="224.4375"/>
    <s v="1/31/2019"/>
    <x v="110"/>
    <x v="1"/>
    <n v="213.75"/>
    <n v="4.7619047620000003"/>
    <n v="10.6875"/>
    <x v="33"/>
  </r>
  <r>
    <x v="288"/>
    <x v="2"/>
    <x v="2"/>
    <x v="1"/>
    <x v="0"/>
    <x v="4"/>
    <n v="48.51"/>
    <x v="0"/>
    <n v="16.9785"/>
    <n v="356.54849999999999"/>
    <s v="1/25/2019"/>
    <x v="241"/>
    <x v="2"/>
    <n v="339.57"/>
    <n v="4.7619047620000003"/>
    <n v="16.9785"/>
    <x v="53"/>
  </r>
  <r>
    <x v="289"/>
    <x v="0"/>
    <x v="0"/>
    <x v="0"/>
    <x v="0"/>
    <x v="2"/>
    <n v="94.88"/>
    <x v="0"/>
    <n v="33.207999999999998"/>
    <n v="697.36800000000005"/>
    <d v="2019-03-02T00:00:00"/>
    <x v="242"/>
    <x v="1"/>
    <n v="664.16"/>
    <n v="4.7619047620000003"/>
    <n v="33.207999999999998"/>
    <x v="50"/>
  </r>
  <r>
    <x v="290"/>
    <x v="2"/>
    <x v="2"/>
    <x v="0"/>
    <x v="1"/>
    <x v="1"/>
    <n v="40.299999999999997"/>
    <x v="4"/>
    <n v="20.149999999999999"/>
    <n v="423.15"/>
    <s v="1/24/2019"/>
    <x v="243"/>
    <x v="2"/>
    <n v="403"/>
    <n v="4.7619047620000003"/>
    <n v="20.149999999999999"/>
    <x v="27"/>
  </r>
  <r>
    <x v="291"/>
    <x v="1"/>
    <x v="1"/>
    <x v="1"/>
    <x v="1"/>
    <x v="1"/>
    <n v="27.85"/>
    <x v="0"/>
    <n v="9.7475000000000005"/>
    <n v="204.69749999999999"/>
    <s v="3/14/2019"/>
    <x v="244"/>
    <x v="0"/>
    <n v="194.95"/>
    <n v="4.7619047620000003"/>
    <n v="9.7475000000000005"/>
    <x v="22"/>
  </r>
  <r>
    <x v="292"/>
    <x v="0"/>
    <x v="0"/>
    <x v="0"/>
    <x v="0"/>
    <x v="1"/>
    <n v="62.48"/>
    <x v="8"/>
    <n v="3.1240000000000001"/>
    <n v="65.603999999999999"/>
    <s v="2/18/2019"/>
    <x v="245"/>
    <x v="1"/>
    <n v="62.48"/>
    <n v="4.7619047620000003"/>
    <n v="3.1240000000000001"/>
    <x v="28"/>
  </r>
  <r>
    <x v="293"/>
    <x v="0"/>
    <x v="0"/>
    <x v="0"/>
    <x v="0"/>
    <x v="4"/>
    <n v="36.36"/>
    <x v="5"/>
    <n v="3.6360000000000001"/>
    <n v="76.355999999999995"/>
    <s v="1/21/2019"/>
    <x v="158"/>
    <x v="1"/>
    <n v="72.72"/>
    <n v="4.7619047620000003"/>
    <n v="3.6360000000000001"/>
    <x v="12"/>
  </r>
  <r>
    <x v="294"/>
    <x v="2"/>
    <x v="2"/>
    <x v="1"/>
    <x v="1"/>
    <x v="0"/>
    <n v="18.11"/>
    <x v="4"/>
    <n v="9.0549999999999997"/>
    <n v="190.155"/>
    <s v="3/13/2019"/>
    <x v="246"/>
    <x v="0"/>
    <n v="181.1"/>
    <n v="4.7619047620000003"/>
    <n v="9.0549999999999997"/>
    <x v="9"/>
  </r>
  <r>
    <x v="295"/>
    <x v="1"/>
    <x v="1"/>
    <x v="0"/>
    <x v="0"/>
    <x v="1"/>
    <n v="51.92"/>
    <x v="1"/>
    <n v="12.98"/>
    <n v="272.58"/>
    <d v="2019-03-03T00:00:00"/>
    <x v="247"/>
    <x v="1"/>
    <n v="259.60000000000002"/>
    <n v="4.7619047620000003"/>
    <n v="12.98"/>
    <x v="26"/>
  </r>
  <r>
    <x v="296"/>
    <x v="1"/>
    <x v="1"/>
    <x v="1"/>
    <x v="1"/>
    <x v="1"/>
    <n v="28.84"/>
    <x v="7"/>
    <n v="5.7679999999999998"/>
    <n v="121.128"/>
    <s v="3/29/2019"/>
    <x v="248"/>
    <x v="1"/>
    <n v="115.36"/>
    <n v="4.7619047620000003"/>
    <n v="5.7679999999999998"/>
    <x v="41"/>
  </r>
  <r>
    <x v="297"/>
    <x v="0"/>
    <x v="0"/>
    <x v="0"/>
    <x v="1"/>
    <x v="2"/>
    <n v="78.38"/>
    <x v="3"/>
    <n v="23.513999999999999"/>
    <n v="493.79399999999998"/>
    <d v="2019-10-01T00:00:00"/>
    <x v="249"/>
    <x v="0"/>
    <n v="470.28"/>
    <n v="4.7619047620000003"/>
    <n v="23.513999999999999"/>
    <x v="6"/>
  </r>
  <r>
    <x v="298"/>
    <x v="0"/>
    <x v="0"/>
    <x v="0"/>
    <x v="1"/>
    <x v="2"/>
    <n v="60.01"/>
    <x v="7"/>
    <n v="12.002000000000001"/>
    <n v="252.042"/>
    <s v="1/25/2019"/>
    <x v="250"/>
    <x v="1"/>
    <n v="240.04"/>
    <n v="4.7619047620000003"/>
    <n v="12.002000000000001"/>
    <x v="10"/>
  </r>
  <r>
    <x v="299"/>
    <x v="1"/>
    <x v="1"/>
    <x v="0"/>
    <x v="0"/>
    <x v="2"/>
    <n v="88.61"/>
    <x v="8"/>
    <n v="4.4305000000000003"/>
    <n v="93.040499999999994"/>
    <s v="1/19/2019"/>
    <x v="251"/>
    <x v="1"/>
    <n v="88.61"/>
    <n v="4.7619047620000003"/>
    <n v="4.4305000000000003"/>
    <x v="25"/>
  </r>
  <r>
    <x v="300"/>
    <x v="1"/>
    <x v="1"/>
    <x v="1"/>
    <x v="1"/>
    <x v="5"/>
    <n v="99.82"/>
    <x v="5"/>
    <n v="9.9819999999999993"/>
    <n v="209.62200000000001"/>
    <d v="2019-02-01T00:00:00"/>
    <x v="203"/>
    <x v="2"/>
    <n v="199.64"/>
    <n v="4.7619047620000003"/>
    <n v="9.9819999999999993"/>
    <x v="24"/>
  </r>
  <r>
    <x v="301"/>
    <x v="2"/>
    <x v="2"/>
    <x v="0"/>
    <x v="1"/>
    <x v="0"/>
    <n v="39.01"/>
    <x v="8"/>
    <n v="1.9504999999999999"/>
    <n v="40.960500000000003"/>
    <d v="2019-12-03T00:00:00"/>
    <x v="252"/>
    <x v="2"/>
    <n v="39.01"/>
    <n v="4.7619047620000003"/>
    <n v="1.9504999999999999"/>
    <x v="28"/>
  </r>
  <r>
    <x v="302"/>
    <x v="1"/>
    <x v="1"/>
    <x v="1"/>
    <x v="1"/>
    <x v="4"/>
    <n v="48.61"/>
    <x v="8"/>
    <n v="2.4304999999999999"/>
    <n v="51.040500000000002"/>
    <s v="2/25/2019"/>
    <x v="26"/>
    <x v="1"/>
    <n v="48.61"/>
    <n v="4.7619047620000003"/>
    <n v="2.4304999999999999"/>
    <x v="18"/>
  </r>
  <r>
    <x v="303"/>
    <x v="0"/>
    <x v="0"/>
    <x v="1"/>
    <x v="0"/>
    <x v="1"/>
    <n v="51.19"/>
    <x v="7"/>
    <n v="10.238"/>
    <n v="214.99799999999999"/>
    <s v="3/18/2019"/>
    <x v="8"/>
    <x v="2"/>
    <n v="204.76"/>
    <n v="4.7619047620000003"/>
    <n v="10.238"/>
    <x v="28"/>
  </r>
  <r>
    <x v="304"/>
    <x v="2"/>
    <x v="2"/>
    <x v="1"/>
    <x v="0"/>
    <x v="1"/>
    <n v="14.96"/>
    <x v="2"/>
    <n v="5.984"/>
    <n v="125.664"/>
    <s v="2/23/2019"/>
    <x v="107"/>
    <x v="1"/>
    <n v="119.68"/>
    <n v="4.7619047620000003"/>
    <n v="5.984"/>
    <x v="17"/>
  </r>
  <r>
    <x v="305"/>
    <x v="0"/>
    <x v="0"/>
    <x v="0"/>
    <x v="1"/>
    <x v="1"/>
    <n v="72.2"/>
    <x v="0"/>
    <n v="25.27"/>
    <n v="530.66999999999996"/>
    <s v="3/26/2019"/>
    <x v="253"/>
    <x v="0"/>
    <n v="505.4"/>
    <n v="4.7619047620000003"/>
    <n v="25.27"/>
    <x v="42"/>
  </r>
  <r>
    <x v="306"/>
    <x v="0"/>
    <x v="0"/>
    <x v="1"/>
    <x v="0"/>
    <x v="3"/>
    <n v="40.229999999999997"/>
    <x v="0"/>
    <n v="14.080500000000001"/>
    <n v="295.69049999999999"/>
    <s v="3/30/2019"/>
    <x v="93"/>
    <x v="1"/>
    <n v="281.61"/>
    <n v="4.7619047620000003"/>
    <n v="14.080500000000001"/>
    <x v="1"/>
  </r>
  <r>
    <x v="307"/>
    <x v="0"/>
    <x v="0"/>
    <x v="0"/>
    <x v="0"/>
    <x v="2"/>
    <n v="88.79"/>
    <x v="2"/>
    <n v="35.515999999999998"/>
    <n v="745.83600000000001"/>
    <s v="2/17/2019"/>
    <x v="254"/>
    <x v="1"/>
    <n v="710.32"/>
    <n v="4.7619047620000003"/>
    <n v="35.515999999999998"/>
    <x v="5"/>
  </r>
  <r>
    <x v="308"/>
    <x v="0"/>
    <x v="0"/>
    <x v="0"/>
    <x v="0"/>
    <x v="1"/>
    <n v="26.48"/>
    <x v="6"/>
    <n v="3.972"/>
    <n v="83.412000000000006"/>
    <s v="3/21/2019"/>
    <x v="21"/>
    <x v="0"/>
    <n v="79.44"/>
    <n v="4.7619047620000003"/>
    <n v="3.972"/>
    <x v="28"/>
  </r>
  <r>
    <x v="309"/>
    <x v="0"/>
    <x v="0"/>
    <x v="1"/>
    <x v="0"/>
    <x v="5"/>
    <n v="81.91"/>
    <x v="5"/>
    <n v="8.1910000000000007"/>
    <n v="172.011"/>
    <d v="2019-05-03T00:00:00"/>
    <x v="255"/>
    <x v="1"/>
    <n v="163.82"/>
    <n v="4.7619047620000003"/>
    <n v="8.1910000000000007"/>
    <x v="52"/>
  </r>
  <r>
    <x v="310"/>
    <x v="2"/>
    <x v="2"/>
    <x v="0"/>
    <x v="1"/>
    <x v="3"/>
    <n v="79.930000000000007"/>
    <x v="3"/>
    <n v="23.978999999999999"/>
    <n v="503.55900000000003"/>
    <s v="1/31/2019"/>
    <x v="214"/>
    <x v="1"/>
    <n v="479.58"/>
    <n v="4.7619047620000003"/>
    <n v="23.978999999999999"/>
    <x v="46"/>
  </r>
  <r>
    <x v="311"/>
    <x v="1"/>
    <x v="1"/>
    <x v="0"/>
    <x v="1"/>
    <x v="5"/>
    <n v="69.33"/>
    <x v="5"/>
    <n v="6.9329999999999998"/>
    <n v="145.59299999999999"/>
    <d v="2019-05-02T00:00:00"/>
    <x v="256"/>
    <x v="0"/>
    <n v="138.66"/>
    <n v="4.7619047620000003"/>
    <n v="6.9329999999999998"/>
    <x v="58"/>
  </r>
  <r>
    <x v="312"/>
    <x v="0"/>
    <x v="0"/>
    <x v="0"/>
    <x v="0"/>
    <x v="4"/>
    <n v="14.23"/>
    <x v="1"/>
    <n v="3.5575000000000001"/>
    <n v="74.707499999999996"/>
    <d v="2019-01-02T00:00:00"/>
    <x v="257"/>
    <x v="2"/>
    <n v="71.150000000000006"/>
    <n v="4.7619047620000003"/>
    <n v="3.5575000000000001"/>
    <x v="18"/>
  </r>
  <r>
    <x v="313"/>
    <x v="0"/>
    <x v="0"/>
    <x v="0"/>
    <x v="0"/>
    <x v="0"/>
    <n v="15.55"/>
    <x v="9"/>
    <n v="6.9974999999999996"/>
    <n v="146.94749999999999"/>
    <d v="2019-07-03T00:00:00"/>
    <x v="258"/>
    <x v="1"/>
    <n v="139.94999999999999"/>
    <n v="4.7619047620000003"/>
    <n v="6.9974999999999996"/>
    <x v="59"/>
  </r>
  <r>
    <x v="314"/>
    <x v="1"/>
    <x v="1"/>
    <x v="0"/>
    <x v="0"/>
    <x v="1"/>
    <n v="78.13"/>
    <x v="4"/>
    <n v="39.064999999999998"/>
    <n v="820.36500000000001"/>
    <d v="2019-10-02T00:00:00"/>
    <x v="259"/>
    <x v="1"/>
    <n v="781.3"/>
    <n v="4.7619047620000003"/>
    <n v="39.064999999999998"/>
    <x v="18"/>
  </r>
  <r>
    <x v="315"/>
    <x v="1"/>
    <x v="1"/>
    <x v="0"/>
    <x v="1"/>
    <x v="4"/>
    <n v="99.37"/>
    <x v="5"/>
    <n v="9.9369999999999994"/>
    <n v="208.67699999999999"/>
    <s v="2/14/2019"/>
    <x v="260"/>
    <x v="1"/>
    <n v="198.74"/>
    <n v="4.7619047620000003"/>
    <n v="9.9369999999999994"/>
    <x v="53"/>
  </r>
  <r>
    <x v="316"/>
    <x v="1"/>
    <x v="1"/>
    <x v="0"/>
    <x v="0"/>
    <x v="4"/>
    <n v="21.08"/>
    <x v="6"/>
    <n v="3.1619999999999999"/>
    <n v="66.402000000000001"/>
    <d v="2019-09-02T00:00:00"/>
    <x v="12"/>
    <x v="1"/>
    <n v="63.24"/>
    <n v="4.7619047620000003"/>
    <n v="3.1619999999999999"/>
    <x v="48"/>
  </r>
  <r>
    <x v="317"/>
    <x v="1"/>
    <x v="1"/>
    <x v="0"/>
    <x v="1"/>
    <x v="1"/>
    <n v="74.790000000000006"/>
    <x v="1"/>
    <n v="18.697500000000002"/>
    <n v="392.64749999999998"/>
    <d v="2019-10-01T00:00:00"/>
    <x v="261"/>
    <x v="1"/>
    <n v="373.95"/>
    <n v="4.7619047620000003"/>
    <n v="18.697500000000002"/>
    <x v="49"/>
  </r>
  <r>
    <x v="318"/>
    <x v="1"/>
    <x v="1"/>
    <x v="0"/>
    <x v="0"/>
    <x v="0"/>
    <n v="29.67"/>
    <x v="0"/>
    <n v="10.384499999999999"/>
    <n v="218.0745"/>
    <d v="2019-11-03T00:00:00"/>
    <x v="262"/>
    <x v="2"/>
    <n v="207.69"/>
    <n v="4.7619047620000003"/>
    <n v="10.384499999999999"/>
    <x v="34"/>
  </r>
  <r>
    <x v="319"/>
    <x v="1"/>
    <x v="1"/>
    <x v="0"/>
    <x v="1"/>
    <x v="0"/>
    <n v="44.07"/>
    <x v="7"/>
    <n v="8.8140000000000001"/>
    <n v="185.09399999999999"/>
    <s v="2/18/2019"/>
    <x v="235"/>
    <x v="0"/>
    <n v="176.28"/>
    <n v="4.7619047620000003"/>
    <n v="8.8140000000000001"/>
    <x v="3"/>
  </r>
  <r>
    <x v="320"/>
    <x v="1"/>
    <x v="1"/>
    <x v="1"/>
    <x v="0"/>
    <x v="4"/>
    <n v="22.93"/>
    <x v="9"/>
    <n v="10.3185"/>
    <n v="216.6885"/>
    <s v="2/26/2019"/>
    <x v="263"/>
    <x v="1"/>
    <n v="206.37"/>
    <n v="4.7619047620000003"/>
    <n v="10.3185"/>
    <x v="46"/>
  </r>
  <r>
    <x v="321"/>
    <x v="1"/>
    <x v="1"/>
    <x v="1"/>
    <x v="0"/>
    <x v="0"/>
    <n v="39.42"/>
    <x v="8"/>
    <n v="1.9710000000000001"/>
    <n v="41.390999999999998"/>
    <s v="1/18/2019"/>
    <x v="264"/>
    <x v="1"/>
    <n v="39.42"/>
    <n v="4.7619047620000003"/>
    <n v="1.9710000000000001"/>
    <x v="3"/>
  </r>
  <r>
    <x v="322"/>
    <x v="0"/>
    <x v="0"/>
    <x v="1"/>
    <x v="1"/>
    <x v="0"/>
    <n v="15.26"/>
    <x v="3"/>
    <n v="4.5780000000000003"/>
    <n v="96.138000000000005"/>
    <s v="2/15/2019"/>
    <x v="172"/>
    <x v="0"/>
    <n v="91.56"/>
    <n v="4.7619047620000003"/>
    <n v="4.5780000000000003"/>
    <x v="57"/>
  </r>
  <r>
    <x v="323"/>
    <x v="0"/>
    <x v="0"/>
    <x v="1"/>
    <x v="0"/>
    <x v="5"/>
    <n v="61.77"/>
    <x v="1"/>
    <n v="15.442500000000001"/>
    <n v="324.29250000000002"/>
    <d v="2019-08-03T00:00:00"/>
    <x v="265"/>
    <x v="1"/>
    <n v="308.85000000000002"/>
    <n v="4.7619047620000003"/>
    <n v="15.442500000000001"/>
    <x v="24"/>
  </r>
  <r>
    <x v="324"/>
    <x v="0"/>
    <x v="0"/>
    <x v="1"/>
    <x v="1"/>
    <x v="2"/>
    <n v="21.52"/>
    <x v="3"/>
    <n v="6.4560000000000004"/>
    <n v="135.57599999999999"/>
    <s v="1/17/2019"/>
    <x v="266"/>
    <x v="2"/>
    <n v="129.12"/>
    <n v="4.7619047620000003"/>
    <n v="6.4560000000000004"/>
    <x v="45"/>
  </r>
  <r>
    <x v="325"/>
    <x v="2"/>
    <x v="2"/>
    <x v="1"/>
    <x v="1"/>
    <x v="3"/>
    <n v="97.74"/>
    <x v="7"/>
    <n v="19.547999999999998"/>
    <n v="410.50799999999998"/>
    <d v="2019-12-03T00:00:00"/>
    <x v="267"/>
    <x v="0"/>
    <n v="390.96"/>
    <n v="4.7619047620000003"/>
    <n v="19.547999999999998"/>
    <x v="41"/>
  </r>
  <r>
    <x v="326"/>
    <x v="0"/>
    <x v="0"/>
    <x v="0"/>
    <x v="1"/>
    <x v="4"/>
    <n v="99.78"/>
    <x v="1"/>
    <n v="24.945"/>
    <n v="523.84500000000003"/>
    <d v="2019-09-03T00:00:00"/>
    <x v="268"/>
    <x v="1"/>
    <n v="498.9"/>
    <n v="4.7619047620000003"/>
    <n v="24.945"/>
    <x v="38"/>
  </r>
  <r>
    <x v="327"/>
    <x v="1"/>
    <x v="1"/>
    <x v="0"/>
    <x v="1"/>
    <x v="4"/>
    <n v="94.26"/>
    <x v="7"/>
    <n v="18.852"/>
    <n v="395.892"/>
    <d v="2019-12-03T00:00:00"/>
    <x v="269"/>
    <x v="1"/>
    <n v="377.04"/>
    <n v="4.7619047620000003"/>
    <n v="18.852"/>
    <x v="17"/>
  </r>
  <r>
    <x v="328"/>
    <x v="2"/>
    <x v="2"/>
    <x v="0"/>
    <x v="1"/>
    <x v="0"/>
    <n v="51.13"/>
    <x v="7"/>
    <n v="10.226000000000001"/>
    <n v="214.74600000000001"/>
    <s v="1/25/2019"/>
    <x v="41"/>
    <x v="2"/>
    <n v="204.52"/>
    <n v="4.7619047620000003"/>
    <n v="10.226000000000001"/>
    <x v="43"/>
  </r>
  <r>
    <x v="329"/>
    <x v="0"/>
    <x v="0"/>
    <x v="0"/>
    <x v="1"/>
    <x v="1"/>
    <n v="36.36"/>
    <x v="7"/>
    <n v="7.2720000000000002"/>
    <n v="152.71199999999999"/>
    <s v="3/25/2019"/>
    <x v="270"/>
    <x v="1"/>
    <n v="145.44"/>
    <n v="4.7619047620000003"/>
    <n v="7.2720000000000002"/>
    <x v="29"/>
  </r>
  <r>
    <x v="330"/>
    <x v="2"/>
    <x v="2"/>
    <x v="1"/>
    <x v="1"/>
    <x v="2"/>
    <n v="22.02"/>
    <x v="9"/>
    <n v="9.9090000000000007"/>
    <n v="208.089"/>
    <d v="2019-07-02T00:00:00"/>
    <x v="271"/>
    <x v="1"/>
    <n v="198.18"/>
    <n v="4.7619047620000003"/>
    <n v="9.9090000000000007"/>
    <x v="11"/>
  </r>
  <r>
    <x v="331"/>
    <x v="0"/>
    <x v="0"/>
    <x v="1"/>
    <x v="1"/>
    <x v="4"/>
    <n v="32.9"/>
    <x v="6"/>
    <n v="4.9349999999999996"/>
    <n v="103.63500000000001"/>
    <s v="2/17/2019"/>
    <x v="272"/>
    <x v="2"/>
    <n v="98.7"/>
    <n v="4.7619047620000003"/>
    <n v="4.9349999999999996"/>
    <x v="0"/>
  </r>
  <r>
    <x v="332"/>
    <x v="0"/>
    <x v="0"/>
    <x v="1"/>
    <x v="1"/>
    <x v="5"/>
    <n v="77.02"/>
    <x v="1"/>
    <n v="19.254999999999999"/>
    <n v="404.35500000000002"/>
    <d v="2019-03-02T00:00:00"/>
    <x v="273"/>
    <x v="1"/>
    <n v="385.1"/>
    <n v="4.7619047620000003"/>
    <n v="19.254999999999999"/>
    <x v="46"/>
  </r>
  <r>
    <x v="333"/>
    <x v="0"/>
    <x v="0"/>
    <x v="0"/>
    <x v="1"/>
    <x v="4"/>
    <n v="23.48"/>
    <x v="5"/>
    <n v="2.3479999999999999"/>
    <n v="49.308"/>
    <s v="3/14/2019"/>
    <x v="274"/>
    <x v="2"/>
    <n v="46.96"/>
    <n v="4.7619047620000003"/>
    <n v="2.3479999999999999"/>
    <x v="30"/>
  </r>
  <r>
    <x v="334"/>
    <x v="1"/>
    <x v="1"/>
    <x v="0"/>
    <x v="1"/>
    <x v="3"/>
    <n v="14.7"/>
    <x v="1"/>
    <n v="3.6749999999999998"/>
    <n v="77.174999999999997"/>
    <s v="3/24/2019"/>
    <x v="128"/>
    <x v="0"/>
    <n v="73.5"/>
    <n v="4.7619047620000003"/>
    <n v="3.6749999999999998"/>
    <x v="23"/>
  </r>
  <r>
    <x v="335"/>
    <x v="0"/>
    <x v="0"/>
    <x v="0"/>
    <x v="0"/>
    <x v="1"/>
    <n v="28.45"/>
    <x v="1"/>
    <n v="7.1124999999999998"/>
    <n v="149.36250000000001"/>
    <s v="3/21/2019"/>
    <x v="79"/>
    <x v="2"/>
    <n v="142.25"/>
    <n v="4.7619047620000003"/>
    <n v="7.1124999999999998"/>
    <x v="0"/>
  </r>
  <r>
    <x v="336"/>
    <x v="0"/>
    <x v="0"/>
    <x v="1"/>
    <x v="1"/>
    <x v="5"/>
    <n v="76.400000000000006"/>
    <x v="9"/>
    <n v="34.380000000000003"/>
    <n v="721.98"/>
    <s v="3/19/2019"/>
    <x v="275"/>
    <x v="0"/>
    <n v="687.6"/>
    <n v="4.7619047620000003"/>
    <n v="34.380000000000003"/>
    <x v="26"/>
  </r>
  <r>
    <x v="337"/>
    <x v="2"/>
    <x v="2"/>
    <x v="1"/>
    <x v="0"/>
    <x v="3"/>
    <n v="57.95"/>
    <x v="3"/>
    <n v="17.385000000000002"/>
    <n v="365.08499999999998"/>
    <s v="2/24/2019"/>
    <x v="276"/>
    <x v="1"/>
    <n v="347.7"/>
    <n v="4.7619047620000003"/>
    <n v="17.385000000000002"/>
    <x v="53"/>
  </r>
  <r>
    <x v="338"/>
    <x v="1"/>
    <x v="1"/>
    <x v="1"/>
    <x v="0"/>
    <x v="1"/>
    <n v="47.65"/>
    <x v="6"/>
    <n v="7.1475"/>
    <n v="150.0975"/>
    <s v="3/28/2019"/>
    <x v="187"/>
    <x v="2"/>
    <n v="142.94999999999999"/>
    <n v="4.7619047620000003"/>
    <n v="7.1475"/>
    <x v="33"/>
  </r>
  <r>
    <x v="339"/>
    <x v="2"/>
    <x v="2"/>
    <x v="0"/>
    <x v="0"/>
    <x v="4"/>
    <n v="42.82"/>
    <x v="9"/>
    <n v="19.268999999999998"/>
    <n v="404.649"/>
    <d v="2019-05-02T00:00:00"/>
    <x v="108"/>
    <x v="2"/>
    <n v="385.38"/>
    <n v="4.7619047620000003"/>
    <n v="19.268999999999998"/>
    <x v="60"/>
  </r>
  <r>
    <x v="340"/>
    <x v="2"/>
    <x v="2"/>
    <x v="0"/>
    <x v="1"/>
    <x v="1"/>
    <n v="48.09"/>
    <x v="6"/>
    <n v="7.2134999999999998"/>
    <n v="151.48349999999999"/>
    <d v="2019-10-02T00:00:00"/>
    <x v="136"/>
    <x v="2"/>
    <n v="144.27000000000001"/>
    <n v="4.7619047620000003"/>
    <n v="7.2134999999999998"/>
    <x v="52"/>
  </r>
  <r>
    <x v="341"/>
    <x v="2"/>
    <x v="2"/>
    <x v="0"/>
    <x v="0"/>
    <x v="0"/>
    <n v="55.97"/>
    <x v="0"/>
    <n v="19.589500000000001"/>
    <n v="411.37950000000001"/>
    <d v="2019-05-03T00:00:00"/>
    <x v="216"/>
    <x v="0"/>
    <n v="391.79"/>
    <n v="4.7619047620000003"/>
    <n v="19.589500000000001"/>
    <x v="60"/>
  </r>
  <r>
    <x v="342"/>
    <x v="2"/>
    <x v="2"/>
    <x v="0"/>
    <x v="0"/>
    <x v="0"/>
    <n v="76.900000000000006"/>
    <x v="0"/>
    <n v="26.914999999999999"/>
    <n v="565.21500000000003"/>
    <s v="2/15/2019"/>
    <x v="277"/>
    <x v="1"/>
    <n v="538.29999999999995"/>
    <n v="4.7619047620000003"/>
    <n v="26.914999999999999"/>
    <x v="25"/>
  </r>
  <r>
    <x v="343"/>
    <x v="1"/>
    <x v="1"/>
    <x v="1"/>
    <x v="0"/>
    <x v="4"/>
    <n v="97.03"/>
    <x v="1"/>
    <n v="24.2575"/>
    <n v="509.40750000000003"/>
    <s v="1/30/2019"/>
    <x v="75"/>
    <x v="0"/>
    <n v="485.15"/>
    <n v="4.7619047620000003"/>
    <n v="24.2575"/>
    <x v="39"/>
  </r>
  <r>
    <x v="344"/>
    <x v="0"/>
    <x v="0"/>
    <x v="1"/>
    <x v="1"/>
    <x v="3"/>
    <n v="44.65"/>
    <x v="6"/>
    <n v="6.6974999999999998"/>
    <n v="140.64750000000001"/>
    <s v="2/14/2019"/>
    <x v="278"/>
    <x v="1"/>
    <n v="133.94999999999999"/>
    <n v="4.7619047620000003"/>
    <n v="6.6974999999999998"/>
    <x v="56"/>
  </r>
  <r>
    <x v="345"/>
    <x v="0"/>
    <x v="0"/>
    <x v="1"/>
    <x v="0"/>
    <x v="5"/>
    <n v="77.930000000000007"/>
    <x v="9"/>
    <n v="35.0685"/>
    <n v="736.43849999999998"/>
    <s v="2/27/2019"/>
    <x v="279"/>
    <x v="0"/>
    <n v="701.37"/>
    <n v="4.7619047620000003"/>
    <n v="35.0685"/>
    <x v="29"/>
  </r>
  <r>
    <x v="346"/>
    <x v="0"/>
    <x v="0"/>
    <x v="0"/>
    <x v="1"/>
    <x v="1"/>
    <n v="71.95"/>
    <x v="8"/>
    <n v="3.5975000000000001"/>
    <n v="75.547499999999999"/>
    <d v="2019-04-02T00:00:00"/>
    <x v="280"/>
    <x v="1"/>
    <n v="71.95"/>
    <n v="4.7619047620000003"/>
    <n v="3.5975000000000001"/>
    <x v="48"/>
  </r>
  <r>
    <x v="347"/>
    <x v="1"/>
    <x v="1"/>
    <x v="0"/>
    <x v="0"/>
    <x v="2"/>
    <n v="89.25"/>
    <x v="2"/>
    <n v="35.700000000000003"/>
    <n v="749.7"/>
    <s v="1/20/2019"/>
    <x v="173"/>
    <x v="1"/>
    <n v="714"/>
    <n v="4.7619047620000003"/>
    <n v="35.700000000000003"/>
    <x v="28"/>
  </r>
  <r>
    <x v="348"/>
    <x v="0"/>
    <x v="0"/>
    <x v="1"/>
    <x v="1"/>
    <x v="1"/>
    <n v="26.02"/>
    <x v="0"/>
    <n v="9.1069999999999993"/>
    <n v="191.24700000000001"/>
    <s v="3/28/2019"/>
    <x v="180"/>
    <x v="1"/>
    <n v="182.14"/>
    <n v="4.7619047620000003"/>
    <n v="9.1069999999999993"/>
    <x v="20"/>
  </r>
  <r>
    <x v="349"/>
    <x v="2"/>
    <x v="2"/>
    <x v="1"/>
    <x v="0"/>
    <x v="0"/>
    <n v="13.5"/>
    <x v="4"/>
    <n v="6.75"/>
    <n v="141.75"/>
    <s v="2/27/2019"/>
    <x v="281"/>
    <x v="2"/>
    <n v="135"/>
    <n v="4.7619047620000003"/>
    <n v="6.75"/>
    <x v="19"/>
  </r>
  <r>
    <x v="350"/>
    <x v="1"/>
    <x v="1"/>
    <x v="0"/>
    <x v="0"/>
    <x v="5"/>
    <n v="99.3"/>
    <x v="4"/>
    <n v="49.65"/>
    <n v="1042.6500000000001"/>
    <s v="2/15/2019"/>
    <x v="222"/>
    <x v="2"/>
    <n v="993"/>
    <n v="4.7619047620000003"/>
    <n v="49.65"/>
    <x v="37"/>
  </r>
  <r>
    <x v="351"/>
    <x v="0"/>
    <x v="0"/>
    <x v="1"/>
    <x v="1"/>
    <x v="1"/>
    <n v="51.69"/>
    <x v="0"/>
    <n v="18.0915"/>
    <n v="379.92149999999998"/>
    <s v="1/26/2019"/>
    <x v="282"/>
    <x v="1"/>
    <n v="361.83"/>
    <n v="4.7619047620000003"/>
    <n v="18.0915"/>
    <x v="46"/>
  </r>
  <r>
    <x v="352"/>
    <x v="2"/>
    <x v="2"/>
    <x v="0"/>
    <x v="0"/>
    <x v="5"/>
    <n v="54.73"/>
    <x v="0"/>
    <n v="19.1555"/>
    <n v="402.26549999999997"/>
    <s v="3/14/2019"/>
    <x v="283"/>
    <x v="2"/>
    <n v="383.11"/>
    <n v="4.7619047620000003"/>
    <n v="19.1555"/>
    <x v="23"/>
  </r>
  <r>
    <x v="353"/>
    <x v="2"/>
    <x v="2"/>
    <x v="0"/>
    <x v="1"/>
    <x v="2"/>
    <n v="27"/>
    <x v="9"/>
    <n v="12.15"/>
    <n v="255.15"/>
    <d v="2019-02-03T00:00:00"/>
    <x v="249"/>
    <x v="1"/>
    <n v="243"/>
    <n v="4.7619047620000003"/>
    <n v="12.15"/>
    <x v="19"/>
  </r>
  <r>
    <x v="354"/>
    <x v="1"/>
    <x v="1"/>
    <x v="1"/>
    <x v="0"/>
    <x v="1"/>
    <n v="30.24"/>
    <x v="8"/>
    <n v="1.512"/>
    <n v="31.751999999999999"/>
    <d v="2019-04-03T00:00:00"/>
    <x v="284"/>
    <x v="1"/>
    <n v="30.24"/>
    <n v="4.7619047620000003"/>
    <n v="1.512"/>
    <x v="3"/>
  </r>
  <r>
    <x v="355"/>
    <x v="2"/>
    <x v="2"/>
    <x v="0"/>
    <x v="0"/>
    <x v="4"/>
    <n v="89.14"/>
    <x v="7"/>
    <n v="17.827999999999999"/>
    <n v="374.38799999999998"/>
    <d v="2019-07-01T00:00:00"/>
    <x v="22"/>
    <x v="2"/>
    <n v="356.56"/>
    <n v="4.7619047620000003"/>
    <n v="17.827999999999999"/>
    <x v="52"/>
  </r>
  <r>
    <x v="356"/>
    <x v="1"/>
    <x v="1"/>
    <x v="1"/>
    <x v="0"/>
    <x v="5"/>
    <n v="37.549999999999997"/>
    <x v="4"/>
    <n v="18.774999999999999"/>
    <n v="394.27499999999998"/>
    <d v="2019-08-03T00:00:00"/>
    <x v="285"/>
    <x v="2"/>
    <n v="375.5"/>
    <n v="4.7619047620000003"/>
    <n v="18.774999999999999"/>
    <x v="39"/>
  </r>
  <r>
    <x v="357"/>
    <x v="1"/>
    <x v="1"/>
    <x v="1"/>
    <x v="0"/>
    <x v="3"/>
    <n v="95.44"/>
    <x v="4"/>
    <n v="47.72"/>
    <n v="1002.12"/>
    <d v="2019-09-01T00:00:00"/>
    <x v="286"/>
    <x v="1"/>
    <n v="954.4"/>
    <n v="4.7619047620000003"/>
    <n v="47.72"/>
    <x v="53"/>
  </r>
  <r>
    <x v="358"/>
    <x v="2"/>
    <x v="2"/>
    <x v="1"/>
    <x v="1"/>
    <x v="1"/>
    <n v="27.5"/>
    <x v="6"/>
    <n v="4.125"/>
    <n v="86.625"/>
    <d v="2019-01-03T00:00:00"/>
    <x v="287"/>
    <x v="0"/>
    <n v="82.5"/>
    <n v="4.7619047620000003"/>
    <n v="4.125"/>
    <x v="35"/>
  </r>
  <r>
    <x v="359"/>
    <x v="2"/>
    <x v="2"/>
    <x v="1"/>
    <x v="1"/>
    <x v="3"/>
    <n v="74.97"/>
    <x v="8"/>
    <n v="3.7484999999999999"/>
    <n v="78.718500000000006"/>
    <s v="3/16/2019"/>
    <x v="288"/>
    <x v="1"/>
    <n v="74.97"/>
    <n v="4.7619047620000003"/>
    <n v="3.7484999999999999"/>
    <x v="32"/>
  </r>
  <r>
    <x v="360"/>
    <x v="0"/>
    <x v="0"/>
    <x v="0"/>
    <x v="1"/>
    <x v="4"/>
    <n v="80.959999999999994"/>
    <x v="2"/>
    <n v="32.384"/>
    <n v="680.06399999999996"/>
    <s v="2/17/2019"/>
    <x v="289"/>
    <x v="2"/>
    <n v="647.67999999999995"/>
    <n v="4.7619047620000003"/>
    <n v="32.384"/>
    <x v="2"/>
  </r>
  <r>
    <x v="361"/>
    <x v="1"/>
    <x v="1"/>
    <x v="1"/>
    <x v="0"/>
    <x v="4"/>
    <n v="94.47"/>
    <x v="2"/>
    <n v="37.787999999999997"/>
    <n v="793.548"/>
    <s v="2/27/2019"/>
    <x v="290"/>
    <x v="1"/>
    <n v="755.76"/>
    <n v="4.7619047620000003"/>
    <n v="37.787999999999997"/>
    <x v="0"/>
  </r>
  <r>
    <x v="362"/>
    <x v="1"/>
    <x v="1"/>
    <x v="1"/>
    <x v="1"/>
    <x v="4"/>
    <n v="99.79"/>
    <x v="5"/>
    <n v="9.9789999999999992"/>
    <n v="209.559"/>
    <d v="2019-07-03T00:00:00"/>
    <x v="291"/>
    <x v="0"/>
    <n v="199.58"/>
    <n v="4.7619047620000003"/>
    <n v="9.9789999999999992"/>
    <x v="7"/>
  </r>
  <r>
    <x v="363"/>
    <x v="0"/>
    <x v="0"/>
    <x v="1"/>
    <x v="1"/>
    <x v="2"/>
    <n v="73.22"/>
    <x v="3"/>
    <n v="21.966000000000001"/>
    <n v="461.286"/>
    <s v="1/21/2019"/>
    <x v="292"/>
    <x v="1"/>
    <n v="439.32"/>
    <n v="4.7619047620000003"/>
    <n v="21.966000000000001"/>
    <x v="8"/>
  </r>
  <r>
    <x v="364"/>
    <x v="1"/>
    <x v="1"/>
    <x v="1"/>
    <x v="0"/>
    <x v="4"/>
    <n v="41.24"/>
    <x v="7"/>
    <n v="8.2479999999999993"/>
    <n v="173.208"/>
    <s v="2/19/2019"/>
    <x v="293"/>
    <x v="1"/>
    <n v="164.96"/>
    <n v="4.7619047620000003"/>
    <n v="8.2479999999999993"/>
    <x v="12"/>
  </r>
  <r>
    <x v="365"/>
    <x v="1"/>
    <x v="1"/>
    <x v="1"/>
    <x v="0"/>
    <x v="5"/>
    <n v="81.680000000000007"/>
    <x v="7"/>
    <n v="16.335999999999999"/>
    <n v="343.05599999999998"/>
    <d v="2019-06-01T00:00:00"/>
    <x v="294"/>
    <x v="1"/>
    <n v="326.72000000000003"/>
    <n v="4.7619047620000003"/>
    <n v="16.335999999999999"/>
    <x v="0"/>
  </r>
  <r>
    <x v="366"/>
    <x v="1"/>
    <x v="1"/>
    <x v="1"/>
    <x v="0"/>
    <x v="1"/>
    <n v="51.32"/>
    <x v="9"/>
    <n v="23.094000000000001"/>
    <n v="484.97399999999999"/>
    <s v="3/14/2019"/>
    <x v="295"/>
    <x v="1"/>
    <n v="461.88"/>
    <n v="4.7619047620000003"/>
    <n v="23.094000000000001"/>
    <x v="32"/>
  </r>
  <r>
    <x v="367"/>
    <x v="0"/>
    <x v="0"/>
    <x v="0"/>
    <x v="1"/>
    <x v="2"/>
    <n v="65.94"/>
    <x v="7"/>
    <n v="13.188000000000001"/>
    <n v="276.94799999999998"/>
    <s v="3/24/2019"/>
    <x v="1"/>
    <x v="1"/>
    <n v="263.76"/>
    <n v="4.7619047620000003"/>
    <n v="13.188000000000001"/>
    <x v="22"/>
  </r>
  <r>
    <x v="368"/>
    <x v="1"/>
    <x v="1"/>
    <x v="1"/>
    <x v="0"/>
    <x v="3"/>
    <n v="14.36"/>
    <x v="4"/>
    <n v="7.18"/>
    <n v="150.78"/>
    <s v="1/27/2019"/>
    <x v="296"/>
    <x v="1"/>
    <n v="143.6"/>
    <n v="4.7619047620000003"/>
    <n v="7.18"/>
    <x v="38"/>
  </r>
  <r>
    <x v="369"/>
    <x v="0"/>
    <x v="0"/>
    <x v="0"/>
    <x v="1"/>
    <x v="1"/>
    <n v="21.5"/>
    <x v="9"/>
    <n v="9.6750000000000007"/>
    <n v="203.17500000000001"/>
    <d v="2019-06-03T00:00:00"/>
    <x v="69"/>
    <x v="2"/>
    <n v="193.5"/>
    <n v="4.7619047620000003"/>
    <n v="9.6750000000000007"/>
    <x v="52"/>
  </r>
  <r>
    <x v="370"/>
    <x v="2"/>
    <x v="2"/>
    <x v="0"/>
    <x v="0"/>
    <x v="1"/>
    <n v="26.26"/>
    <x v="0"/>
    <n v="9.1910000000000007"/>
    <n v="193.011"/>
    <d v="2019-02-02T00:00:00"/>
    <x v="138"/>
    <x v="1"/>
    <n v="183.82"/>
    <n v="4.7619047620000003"/>
    <n v="9.1910000000000007"/>
    <x v="21"/>
  </r>
  <r>
    <x v="371"/>
    <x v="2"/>
    <x v="2"/>
    <x v="1"/>
    <x v="0"/>
    <x v="5"/>
    <n v="60.96"/>
    <x v="5"/>
    <n v="6.0960000000000001"/>
    <n v="128.01599999999999"/>
    <s v="1/25/2019"/>
    <x v="30"/>
    <x v="2"/>
    <n v="121.92"/>
    <n v="4.7619047620000003"/>
    <n v="6.0960000000000001"/>
    <x v="49"/>
  </r>
  <r>
    <x v="372"/>
    <x v="1"/>
    <x v="1"/>
    <x v="1"/>
    <x v="0"/>
    <x v="2"/>
    <n v="70.11"/>
    <x v="3"/>
    <n v="21.033000000000001"/>
    <n v="441.69299999999998"/>
    <s v="3/14/2019"/>
    <x v="297"/>
    <x v="0"/>
    <n v="420.66"/>
    <n v="4.7619047620000003"/>
    <n v="21.033000000000001"/>
    <x v="53"/>
  </r>
  <r>
    <x v="373"/>
    <x v="1"/>
    <x v="1"/>
    <x v="1"/>
    <x v="1"/>
    <x v="5"/>
    <n v="42.08"/>
    <x v="3"/>
    <n v="12.624000000000001"/>
    <n v="265.10399999999998"/>
    <s v="1/29/2019"/>
    <x v="298"/>
    <x v="1"/>
    <n v="252.48"/>
    <n v="4.7619047620000003"/>
    <n v="12.624000000000001"/>
    <x v="60"/>
  </r>
  <r>
    <x v="374"/>
    <x v="0"/>
    <x v="0"/>
    <x v="1"/>
    <x v="0"/>
    <x v="2"/>
    <n v="67.09"/>
    <x v="1"/>
    <n v="16.772500000000001"/>
    <n v="352.22250000000003"/>
    <d v="2019-03-01T00:00:00"/>
    <x v="157"/>
    <x v="2"/>
    <n v="335.45"/>
    <n v="4.7619047620000003"/>
    <n v="16.772500000000001"/>
    <x v="0"/>
  </r>
  <r>
    <x v="375"/>
    <x v="0"/>
    <x v="0"/>
    <x v="0"/>
    <x v="0"/>
    <x v="5"/>
    <n v="96.7"/>
    <x v="1"/>
    <n v="24.175000000000001"/>
    <n v="507.67500000000001"/>
    <s v="1/14/2019"/>
    <x v="299"/>
    <x v="0"/>
    <n v="483.5"/>
    <n v="4.7619047620000003"/>
    <n v="24.175000000000001"/>
    <x v="27"/>
  </r>
  <r>
    <x v="376"/>
    <x v="2"/>
    <x v="2"/>
    <x v="0"/>
    <x v="0"/>
    <x v="2"/>
    <n v="35.380000000000003"/>
    <x v="9"/>
    <n v="15.920999999999999"/>
    <n v="334.34100000000001"/>
    <d v="2019-05-01T00:00:00"/>
    <x v="300"/>
    <x v="2"/>
    <n v="318.42"/>
    <n v="4.7619047620000003"/>
    <n v="15.920999999999999"/>
    <x v="1"/>
  </r>
  <r>
    <x v="377"/>
    <x v="1"/>
    <x v="1"/>
    <x v="1"/>
    <x v="1"/>
    <x v="3"/>
    <n v="95.49"/>
    <x v="0"/>
    <n v="33.421500000000002"/>
    <n v="701.85149999999999"/>
    <s v="2/22/2019"/>
    <x v="70"/>
    <x v="0"/>
    <n v="668.43"/>
    <n v="4.7619047620000003"/>
    <n v="33.421500000000002"/>
    <x v="44"/>
  </r>
  <r>
    <x v="378"/>
    <x v="1"/>
    <x v="1"/>
    <x v="0"/>
    <x v="1"/>
    <x v="5"/>
    <n v="96.98"/>
    <x v="7"/>
    <n v="19.396000000000001"/>
    <n v="407.31599999999997"/>
    <d v="2019-06-02T00:00:00"/>
    <x v="244"/>
    <x v="0"/>
    <n v="387.92"/>
    <n v="4.7619047620000003"/>
    <n v="19.396000000000001"/>
    <x v="45"/>
  </r>
  <r>
    <x v="379"/>
    <x v="2"/>
    <x v="2"/>
    <x v="1"/>
    <x v="0"/>
    <x v="1"/>
    <n v="23.65"/>
    <x v="7"/>
    <n v="4.7300000000000004"/>
    <n v="99.33"/>
    <s v="1/30/2019"/>
    <x v="147"/>
    <x v="2"/>
    <n v="94.6"/>
    <n v="4.7619047620000003"/>
    <n v="4.7300000000000004"/>
    <x v="43"/>
  </r>
  <r>
    <x v="380"/>
    <x v="0"/>
    <x v="0"/>
    <x v="0"/>
    <x v="1"/>
    <x v="3"/>
    <n v="82.33"/>
    <x v="7"/>
    <n v="16.466000000000001"/>
    <n v="345.786"/>
    <d v="2019-11-01T00:00:00"/>
    <x v="4"/>
    <x v="2"/>
    <n v="329.32"/>
    <n v="4.7619047620000003"/>
    <n v="16.466000000000001"/>
    <x v="26"/>
  </r>
  <r>
    <x v="381"/>
    <x v="1"/>
    <x v="1"/>
    <x v="1"/>
    <x v="0"/>
    <x v="1"/>
    <n v="26.61"/>
    <x v="5"/>
    <n v="2.661"/>
    <n v="55.881"/>
    <s v="3/19/2019"/>
    <x v="63"/>
    <x v="1"/>
    <n v="53.22"/>
    <n v="4.7619047620000003"/>
    <n v="2.661"/>
    <x v="50"/>
  </r>
  <r>
    <x v="382"/>
    <x v="2"/>
    <x v="2"/>
    <x v="1"/>
    <x v="0"/>
    <x v="4"/>
    <n v="99.69"/>
    <x v="1"/>
    <n v="24.922499999999999"/>
    <n v="523.37249999999995"/>
    <s v="1/14/2019"/>
    <x v="87"/>
    <x v="1"/>
    <n v="498.45"/>
    <n v="4.7619047620000003"/>
    <n v="24.922499999999999"/>
    <x v="21"/>
  </r>
  <r>
    <x v="383"/>
    <x v="1"/>
    <x v="1"/>
    <x v="0"/>
    <x v="0"/>
    <x v="4"/>
    <n v="74.89"/>
    <x v="7"/>
    <n v="14.978"/>
    <n v="314.53800000000001"/>
    <d v="2019-01-03T00:00:00"/>
    <x v="301"/>
    <x v="0"/>
    <n v="299.56"/>
    <n v="4.7619047620000003"/>
    <n v="14.978"/>
    <x v="50"/>
  </r>
  <r>
    <x v="384"/>
    <x v="0"/>
    <x v="0"/>
    <x v="1"/>
    <x v="0"/>
    <x v="4"/>
    <n v="40.94"/>
    <x v="1"/>
    <n v="10.234999999999999"/>
    <n v="214.935"/>
    <d v="2019-06-01T00:00:00"/>
    <x v="139"/>
    <x v="0"/>
    <n v="204.7"/>
    <n v="4.7619047620000003"/>
    <n v="10.234999999999999"/>
    <x v="21"/>
  </r>
  <r>
    <x v="385"/>
    <x v="2"/>
    <x v="2"/>
    <x v="0"/>
    <x v="1"/>
    <x v="3"/>
    <n v="75.819999999999993"/>
    <x v="8"/>
    <n v="3.7909999999999999"/>
    <n v="79.611000000000004"/>
    <s v="1/31/2019"/>
    <x v="302"/>
    <x v="1"/>
    <n v="75.819999999999993"/>
    <n v="4.7619047620000003"/>
    <n v="3.7909999999999999"/>
    <x v="6"/>
  </r>
  <r>
    <x v="386"/>
    <x v="1"/>
    <x v="1"/>
    <x v="1"/>
    <x v="1"/>
    <x v="4"/>
    <n v="46.77"/>
    <x v="3"/>
    <n v="14.031000000000001"/>
    <n v="294.65100000000001"/>
    <d v="2019-11-03T00:00:00"/>
    <x v="303"/>
    <x v="1"/>
    <n v="280.62"/>
    <n v="4.7619047620000003"/>
    <n v="14.031000000000001"/>
    <x v="22"/>
  </r>
  <r>
    <x v="387"/>
    <x v="0"/>
    <x v="0"/>
    <x v="1"/>
    <x v="0"/>
    <x v="0"/>
    <n v="32.32"/>
    <x v="4"/>
    <n v="16.16"/>
    <n v="339.36"/>
    <s v="2/20/2019"/>
    <x v="208"/>
    <x v="2"/>
    <n v="323.2"/>
    <n v="4.7619047620000003"/>
    <n v="16.16"/>
    <x v="40"/>
  </r>
  <r>
    <x v="388"/>
    <x v="1"/>
    <x v="1"/>
    <x v="0"/>
    <x v="0"/>
    <x v="5"/>
    <n v="54.07"/>
    <x v="9"/>
    <n v="24.331499999999998"/>
    <n v="510.9615"/>
    <s v="1/27/2019"/>
    <x v="304"/>
    <x v="0"/>
    <n v="486.63"/>
    <n v="4.7619047620000003"/>
    <n v="24.331499999999998"/>
    <x v="33"/>
  </r>
  <r>
    <x v="389"/>
    <x v="2"/>
    <x v="2"/>
    <x v="1"/>
    <x v="1"/>
    <x v="4"/>
    <n v="18.22"/>
    <x v="0"/>
    <n v="6.3769999999999998"/>
    <n v="133.917"/>
    <d v="2019-10-03T00:00:00"/>
    <x v="214"/>
    <x v="2"/>
    <n v="127.54"/>
    <n v="4.7619047620000003"/>
    <n v="6.3769999999999998"/>
    <x v="37"/>
  </r>
  <r>
    <x v="390"/>
    <x v="1"/>
    <x v="1"/>
    <x v="0"/>
    <x v="0"/>
    <x v="5"/>
    <n v="80.48"/>
    <x v="6"/>
    <n v="12.071999999999999"/>
    <n v="253.512"/>
    <s v="2/15/2019"/>
    <x v="305"/>
    <x v="1"/>
    <n v="241.44"/>
    <n v="4.7619047620000003"/>
    <n v="12.071999999999999"/>
    <x v="34"/>
  </r>
  <r>
    <x v="391"/>
    <x v="2"/>
    <x v="2"/>
    <x v="1"/>
    <x v="0"/>
    <x v="5"/>
    <n v="37.950000000000003"/>
    <x v="4"/>
    <n v="18.975000000000001"/>
    <n v="398.47500000000002"/>
    <s v="1/26/2019"/>
    <x v="178"/>
    <x v="1"/>
    <n v="379.5"/>
    <n v="4.7619047620000003"/>
    <n v="18.975000000000001"/>
    <x v="58"/>
  </r>
  <r>
    <x v="392"/>
    <x v="0"/>
    <x v="0"/>
    <x v="0"/>
    <x v="1"/>
    <x v="1"/>
    <n v="76.819999999999993"/>
    <x v="8"/>
    <n v="3.8410000000000002"/>
    <n v="80.661000000000001"/>
    <s v="2/13/2019"/>
    <x v="185"/>
    <x v="0"/>
    <n v="76.819999999999993"/>
    <n v="4.7619047620000003"/>
    <n v="3.8410000000000002"/>
    <x v="8"/>
  </r>
  <r>
    <x v="393"/>
    <x v="0"/>
    <x v="0"/>
    <x v="0"/>
    <x v="0"/>
    <x v="3"/>
    <n v="52.26"/>
    <x v="4"/>
    <n v="26.13"/>
    <n v="548.73"/>
    <d v="2019-09-03T00:00:00"/>
    <x v="47"/>
    <x v="2"/>
    <n v="522.6"/>
    <n v="4.7619047620000003"/>
    <n v="26.13"/>
    <x v="56"/>
  </r>
  <r>
    <x v="394"/>
    <x v="0"/>
    <x v="0"/>
    <x v="1"/>
    <x v="0"/>
    <x v="0"/>
    <n v="79.739999999999995"/>
    <x v="8"/>
    <n v="3.9870000000000001"/>
    <n v="83.727000000000004"/>
    <d v="2019-06-03T00:00:00"/>
    <x v="130"/>
    <x v="0"/>
    <n v="79.739999999999995"/>
    <n v="4.7619047620000003"/>
    <n v="3.9870000000000001"/>
    <x v="48"/>
  </r>
  <r>
    <x v="395"/>
    <x v="0"/>
    <x v="0"/>
    <x v="1"/>
    <x v="0"/>
    <x v="0"/>
    <n v="77.5"/>
    <x v="1"/>
    <n v="19.375"/>
    <n v="406.875"/>
    <s v="1/24/2019"/>
    <x v="58"/>
    <x v="0"/>
    <n v="387.5"/>
    <n v="4.7619047620000003"/>
    <n v="19.375"/>
    <x v="42"/>
  </r>
  <r>
    <x v="396"/>
    <x v="0"/>
    <x v="0"/>
    <x v="1"/>
    <x v="0"/>
    <x v="4"/>
    <n v="54.27"/>
    <x v="1"/>
    <n v="13.567500000000001"/>
    <n v="284.91750000000002"/>
    <s v="3/13/2019"/>
    <x v="249"/>
    <x v="0"/>
    <n v="271.35000000000002"/>
    <n v="4.7619047620000003"/>
    <n v="13.567500000000001"/>
    <x v="15"/>
  </r>
  <r>
    <x v="397"/>
    <x v="2"/>
    <x v="2"/>
    <x v="1"/>
    <x v="1"/>
    <x v="2"/>
    <n v="13.59"/>
    <x v="9"/>
    <n v="6.1154999999999999"/>
    <n v="128.4255"/>
    <s v="3/15/2019"/>
    <x v="306"/>
    <x v="1"/>
    <n v="122.31"/>
    <n v="4.7619047620000003"/>
    <n v="6.1154999999999999"/>
    <x v="6"/>
  </r>
  <r>
    <x v="398"/>
    <x v="2"/>
    <x v="2"/>
    <x v="0"/>
    <x v="0"/>
    <x v="0"/>
    <n v="41.06"/>
    <x v="3"/>
    <n v="12.318"/>
    <n v="258.678"/>
    <d v="2019-05-03T00:00:00"/>
    <x v="241"/>
    <x v="2"/>
    <n v="246.36"/>
    <n v="4.7619047620000003"/>
    <n v="12.318"/>
    <x v="47"/>
  </r>
  <r>
    <x v="399"/>
    <x v="2"/>
    <x v="2"/>
    <x v="0"/>
    <x v="1"/>
    <x v="1"/>
    <n v="19.239999999999998"/>
    <x v="9"/>
    <n v="8.6579999999999995"/>
    <n v="181.81800000000001"/>
    <d v="2019-04-03T00:00:00"/>
    <x v="235"/>
    <x v="1"/>
    <n v="173.16"/>
    <n v="4.7619047620000003"/>
    <n v="8.6579999999999995"/>
    <x v="7"/>
  </r>
  <r>
    <x v="400"/>
    <x v="1"/>
    <x v="1"/>
    <x v="1"/>
    <x v="0"/>
    <x v="4"/>
    <n v="39.43"/>
    <x v="3"/>
    <n v="11.829000000000001"/>
    <n v="248.40899999999999"/>
    <s v="3/25/2019"/>
    <x v="307"/>
    <x v="2"/>
    <n v="236.58"/>
    <n v="4.7619047620000003"/>
    <n v="11.829000000000001"/>
    <x v="45"/>
  </r>
  <r>
    <x v="401"/>
    <x v="1"/>
    <x v="1"/>
    <x v="1"/>
    <x v="1"/>
    <x v="2"/>
    <n v="46.22"/>
    <x v="7"/>
    <n v="9.2439999999999998"/>
    <n v="194.124"/>
    <d v="2019-12-03T00:00:00"/>
    <x v="308"/>
    <x v="2"/>
    <n v="184.88"/>
    <n v="4.7619047620000003"/>
    <n v="9.2439999999999998"/>
    <x v="56"/>
  </r>
  <r>
    <x v="402"/>
    <x v="1"/>
    <x v="1"/>
    <x v="0"/>
    <x v="1"/>
    <x v="2"/>
    <n v="13.98"/>
    <x v="8"/>
    <n v="0.69899999999999995"/>
    <n v="14.679"/>
    <d v="2019-04-02T00:00:00"/>
    <x v="309"/>
    <x v="0"/>
    <n v="13.98"/>
    <n v="4.7619047620000003"/>
    <n v="0.69899999999999995"/>
    <x v="57"/>
  </r>
  <r>
    <x v="403"/>
    <x v="2"/>
    <x v="2"/>
    <x v="1"/>
    <x v="0"/>
    <x v="5"/>
    <n v="39.75"/>
    <x v="1"/>
    <n v="9.9375"/>
    <n v="208.6875"/>
    <s v="2/22/2019"/>
    <x v="100"/>
    <x v="0"/>
    <n v="198.75"/>
    <n v="4.7619047620000003"/>
    <n v="9.9375"/>
    <x v="1"/>
  </r>
  <r>
    <x v="404"/>
    <x v="1"/>
    <x v="1"/>
    <x v="0"/>
    <x v="0"/>
    <x v="5"/>
    <n v="97.79"/>
    <x v="0"/>
    <n v="34.226500000000001"/>
    <n v="718.75649999999996"/>
    <s v="2/16/2019"/>
    <x v="310"/>
    <x v="0"/>
    <n v="684.53"/>
    <n v="4.7619047620000003"/>
    <n v="34.226500000000001"/>
    <x v="49"/>
  </r>
  <r>
    <x v="405"/>
    <x v="0"/>
    <x v="0"/>
    <x v="0"/>
    <x v="1"/>
    <x v="3"/>
    <n v="67.260000000000005"/>
    <x v="7"/>
    <n v="13.452"/>
    <n v="282.49200000000002"/>
    <s v="1/19/2019"/>
    <x v="311"/>
    <x v="2"/>
    <n v="269.04000000000002"/>
    <n v="4.7619047620000003"/>
    <n v="13.452"/>
    <x v="7"/>
  </r>
  <r>
    <x v="406"/>
    <x v="0"/>
    <x v="0"/>
    <x v="1"/>
    <x v="1"/>
    <x v="4"/>
    <n v="13.79"/>
    <x v="1"/>
    <n v="3.4474999999999998"/>
    <n v="72.397499999999994"/>
    <d v="2019-11-01T00:00:00"/>
    <x v="312"/>
    <x v="2"/>
    <n v="68.95"/>
    <n v="4.7619047620000003"/>
    <n v="3.4474999999999998"/>
    <x v="52"/>
  </r>
  <r>
    <x v="407"/>
    <x v="2"/>
    <x v="2"/>
    <x v="0"/>
    <x v="0"/>
    <x v="5"/>
    <n v="68.709999999999994"/>
    <x v="7"/>
    <n v="13.742000000000001"/>
    <n v="288.58199999999999"/>
    <d v="2019-04-01T00:00:00"/>
    <x v="54"/>
    <x v="1"/>
    <n v="274.83999999999997"/>
    <n v="4.7619047620000003"/>
    <n v="13.742000000000001"/>
    <x v="5"/>
  </r>
  <r>
    <x v="408"/>
    <x v="0"/>
    <x v="0"/>
    <x v="1"/>
    <x v="0"/>
    <x v="2"/>
    <n v="56.53"/>
    <x v="7"/>
    <n v="11.305999999999999"/>
    <n v="237.42599999999999"/>
    <d v="2019-04-03T00:00:00"/>
    <x v="28"/>
    <x v="0"/>
    <n v="226.12"/>
    <n v="4.7619047620000003"/>
    <n v="11.305999999999999"/>
    <x v="46"/>
  </r>
  <r>
    <x v="409"/>
    <x v="1"/>
    <x v="1"/>
    <x v="1"/>
    <x v="0"/>
    <x v="5"/>
    <n v="23.82"/>
    <x v="1"/>
    <n v="5.9550000000000001"/>
    <n v="125.05500000000001"/>
    <s v="1/28/2019"/>
    <x v="225"/>
    <x v="0"/>
    <n v="119.1"/>
    <n v="4.7619047620000003"/>
    <n v="5.9550000000000001"/>
    <x v="38"/>
  </r>
  <r>
    <x v="410"/>
    <x v="2"/>
    <x v="2"/>
    <x v="1"/>
    <x v="0"/>
    <x v="0"/>
    <n v="34.21"/>
    <x v="4"/>
    <n v="17.105"/>
    <n v="359.20499999999998"/>
    <d v="2019-02-01T00:00:00"/>
    <x v="127"/>
    <x v="1"/>
    <n v="342.1"/>
    <n v="4.7619047620000003"/>
    <n v="17.105"/>
    <x v="20"/>
  </r>
  <r>
    <x v="411"/>
    <x v="2"/>
    <x v="2"/>
    <x v="1"/>
    <x v="1"/>
    <x v="3"/>
    <n v="21.87"/>
    <x v="5"/>
    <n v="2.1869999999999998"/>
    <n v="45.927"/>
    <s v="1/25/2019"/>
    <x v="194"/>
    <x v="0"/>
    <n v="43.74"/>
    <n v="4.7619047620000003"/>
    <n v="2.1869999999999998"/>
    <x v="16"/>
  </r>
  <r>
    <x v="412"/>
    <x v="0"/>
    <x v="0"/>
    <x v="0"/>
    <x v="1"/>
    <x v="0"/>
    <n v="20.97"/>
    <x v="1"/>
    <n v="5.2424999999999997"/>
    <n v="110.0925"/>
    <d v="2019-04-01T00:00:00"/>
    <x v="265"/>
    <x v="1"/>
    <n v="104.85"/>
    <n v="4.7619047620000003"/>
    <n v="5.2424999999999997"/>
    <x v="52"/>
  </r>
  <r>
    <x v="413"/>
    <x v="0"/>
    <x v="0"/>
    <x v="1"/>
    <x v="1"/>
    <x v="3"/>
    <n v="25.84"/>
    <x v="6"/>
    <n v="3.8759999999999999"/>
    <n v="81.396000000000001"/>
    <d v="2019-10-03T00:00:00"/>
    <x v="313"/>
    <x v="0"/>
    <n v="77.52"/>
    <n v="4.7619047620000003"/>
    <n v="3.8759999999999999"/>
    <x v="37"/>
  </r>
  <r>
    <x v="414"/>
    <x v="0"/>
    <x v="0"/>
    <x v="1"/>
    <x v="1"/>
    <x v="2"/>
    <n v="50.93"/>
    <x v="2"/>
    <n v="20.372"/>
    <n v="427.81200000000001"/>
    <s v="3/22/2019"/>
    <x v="314"/>
    <x v="0"/>
    <n v="407.44"/>
    <n v="4.7619047620000003"/>
    <n v="20.372"/>
    <x v="51"/>
  </r>
  <r>
    <x v="415"/>
    <x v="2"/>
    <x v="2"/>
    <x v="1"/>
    <x v="1"/>
    <x v="0"/>
    <n v="96.11"/>
    <x v="8"/>
    <n v="4.8055000000000003"/>
    <n v="100.91549999999999"/>
    <s v="1/25/2019"/>
    <x v="235"/>
    <x v="0"/>
    <n v="96.11"/>
    <n v="4.7619047620000003"/>
    <n v="4.8055000000000003"/>
    <x v="52"/>
  </r>
  <r>
    <x v="416"/>
    <x v="1"/>
    <x v="1"/>
    <x v="1"/>
    <x v="0"/>
    <x v="2"/>
    <n v="45.38"/>
    <x v="7"/>
    <n v="9.0760000000000005"/>
    <n v="190.596"/>
    <d v="2019-08-01T00:00:00"/>
    <x v="128"/>
    <x v="2"/>
    <n v="181.52"/>
    <n v="4.7619047620000003"/>
    <n v="9.0760000000000005"/>
    <x v="44"/>
  </r>
  <r>
    <x v="417"/>
    <x v="1"/>
    <x v="1"/>
    <x v="0"/>
    <x v="0"/>
    <x v="0"/>
    <n v="81.510000000000005"/>
    <x v="8"/>
    <n v="4.0754999999999999"/>
    <n v="85.585499999999996"/>
    <s v="1/22/2019"/>
    <x v="315"/>
    <x v="0"/>
    <n v="81.510000000000005"/>
    <n v="4.7619047620000003"/>
    <n v="4.0754999999999999"/>
    <x v="51"/>
  </r>
  <r>
    <x v="418"/>
    <x v="2"/>
    <x v="2"/>
    <x v="1"/>
    <x v="0"/>
    <x v="0"/>
    <n v="57.22"/>
    <x v="5"/>
    <n v="5.7220000000000004"/>
    <n v="120.16200000000001"/>
    <d v="2019-12-01T00:00:00"/>
    <x v="316"/>
    <x v="0"/>
    <n v="114.44"/>
    <n v="4.7619047620000003"/>
    <n v="5.7220000000000004"/>
    <x v="47"/>
  </r>
  <r>
    <x v="419"/>
    <x v="0"/>
    <x v="0"/>
    <x v="0"/>
    <x v="0"/>
    <x v="1"/>
    <n v="25.22"/>
    <x v="0"/>
    <n v="8.827"/>
    <n v="185.36699999999999"/>
    <d v="2019-04-02T00:00:00"/>
    <x v="81"/>
    <x v="1"/>
    <n v="176.54"/>
    <n v="4.7619047620000003"/>
    <n v="8.827"/>
    <x v="13"/>
  </r>
  <r>
    <x v="420"/>
    <x v="1"/>
    <x v="1"/>
    <x v="0"/>
    <x v="0"/>
    <x v="4"/>
    <n v="38.6"/>
    <x v="6"/>
    <n v="5.79"/>
    <n v="121.59"/>
    <s v="3/28/2019"/>
    <x v="317"/>
    <x v="0"/>
    <n v="115.8"/>
    <n v="4.7619047620000003"/>
    <n v="5.79"/>
    <x v="26"/>
  </r>
  <r>
    <x v="421"/>
    <x v="1"/>
    <x v="1"/>
    <x v="1"/>
    <x v="0"/>
    <x v="1"/>
    <n v="84.05"/>
    <x v="6"/>
    <n v="12.6075"/>
    <n v="264.75749999999999"/>
    <s v="1/23/2019"/>
    <x v="236"/>
    <x v="1"/>
    <n v="252.15"/>
    <n v="4.7619047620000003"/>
    <n v="12.6075"/>
    <x v="57"/>
  </r>
  <r>
    <x v="422"/>
    <x v="1"/>
    <x v="1"/>
    <x v="0"/>
    <x v="0"/>
    <x v="5"/>
    <n v="97.21"/>
    <x v="4"/>
    <n v="48.604999999999997"/>
    <n v="1020.705"/>
    <d v="2019-08-02T00:00:00"/>
    <x v="127"/>
    <x v="2"/>
    <n v="972.1"/>
    <n v="4.7619047620000003"/>
    <n v="48.604999999999997"/>
    <x v="44"/>
  </r>
  <r>
    <x v="423"/>
    <x v="2"/>
    <x v="2"/>
    <x v="0"/>
    <x v="1"/>
    <x v="5"/>
    <n v="25.42"/>
    <x v="2"/>
    <n v="10.167999999999999"/>
    <n v="213.52799999999999"/>
    <s v="3/19/2019"/>
    <x v="144"/>
    <x v="2"/>
    <n v="203.36"/>
    <n v="4.7619047620000003"/>
    <n v="10.167999999999999"/>
    <x v="24"/>
  </r>
  <r>
    <x v="424"/>
    <x v="1"/>
    <x v="1"/>
    <x v="1"/>
    <x v="1"/>
    <x v="5"/>
    <n v="16.28"/>
    <x v="8"/>
    <n v="0.81399999999999995"/>
    <n v="17.094000000000001"/>
    <d v="2019-09-03T00:00:00"/>
    <x v="29"/>
    <x v="1"/>
    <n v="16.28"/>
    <n v="4.7619047620000003"/>
    <n v="0.81399999999999995"/>
    <x v="59"/>
  </r>
  <r>
    <x v="425"/>
    <x v="2"/>
    <x v="2"/>
    <x v="0"/>
    <x v="1"/>
    <x v="5"/>
    <n v="40.61"/>
    <x v="9"/>
    <n v="18.2745"/>
    <n v="383.7645"/>
    <d v="2019-02-01T00:00:00"/>
    <x v="61"/>
    <x v="1"/>
    <n v="365.49"/>
    <n v="4.7619047620000003"/>
    <n v="18.2745"/>
    <x v="27"/>
  </r>
  <r>
    <x v="426"/>
    <x v="0"/>
    <x v="0"/>
    <x v="0"/>
    <x v="1"/>
    <x v="0"/>
    <n v="53.17"/>
    <x v="0"/>
    <n v="18.609500000000001"/>
    <n v="390.79950000000002"/>
    <s v="1/21/2019"/>
    <x v="240"/>
    <x v="1"/>
    <n v="372.19"/>
    <n v="4.7619047620000003"/>
    <n v="18.609500000000001"/>
    <x v="60"/>
  </r>
  <r>
    <x v="427"/>
    <x v="2"/>
    <x v="2"/>
    <x v="0"/>
    <x v="0"/>
    <x v="4"/>
    <n v="20.87"/>
    <x v="6"/>
    <n v="3.1305000000000001"/>
    <n v="65.740499999999997"/>
    <s v="3/20/2019"/>
    <x v="318"/>
    <x v="2"/>
    <n v="62.61"/>
    <n v="4.7619047620000003"/>
    <n v="3.1305000000000001"/>
    <x v="7"/>
  </r>
  <r>
    <x v="428"/>
    <x v="2"/>
    <x v="2"/>
    <x v="1"/>
    <x v="1"/>
    <x v="3"/>
    <n v="67.27"/>
    <x v="1"/>
    <n v="16.817499999999999"/>
    <n v="353.16750000000002"/>
    <s v="2/27/2019"/>
    <x v="272"/>
    <x v="1"/>
    <n v="336.35"/>
    <n v="4.7619047620000003"/>
    <n v="16.817499999999999"/>
    <x v="16"/>
  </r>
  <r>
    <x v="429"/>
    <x v="0"/>
    <x v="0"/>
    <x v="0"/>
    <x v="0"/>
    <x v="2"/>
    <n v="90.65"/>
    <x v="4"/>
    <n v="45.325000000000003"/>
    <n v="951.82500000000005"/>
    <d v="2019-08-03T00:00:00"/>
    <x v="164"/>
    <x v="0"/>
    <n v="906.5"/>
    <n v="4.7619047620000003"/>
    <n v="45.325000000000003"/>
    <x v="48"/>
  </r>
  <r>
    <x v="430"/>
    <x v="2"/>
    <x v="2"/>
    <x v="1"/>
    <x v="1"/>
    <x v="5"/>
    <n v="69.08"/>
    <x v="5"/>
    <n v="6.9080000000000004"/>
    <n v="145.06800000000001"/>
    <s v="1/31/2019"/>
    <x v="28"/>
    <x v="2"/>
    <n v="138.16"/>
    <n v="4.7619047620000003"/>
    <n v="6.9080000000000004"/>
    <x v="16"/>
  </r>
  <r>
    <x v="431"/>
    <x v="1"/>
    <x v="1"/>
    <x v="1"/>
    <x v="1"/>
    <x v="4"/>
    <n v="43.27"/>
    <x v="5"/>
    <n v="4.327"/>
    <n v="90.867000000000004"/>
    <d v="2019-08-03T00:00:00"/>
    <x v="319"/>
    <x v="0"/>
    <n v="86.54"/>
    <n v="4.7619047620000003"/>
    <n v="4.327"/>
    <x v="14"/>
  </r>
  <r>
    <x v="432"/>
    <x v="0"/>
    <x v="0"/>
    <x v="1"/>
    <x v="0"/>
    <x v="1"/>
    <n v="23.46"/>
    <x v="3"/>
    <n v="7.0380000000000003"/>
    <n v="147.798"/>
    <s v="1/13/2019"/>
    <x v="195"/>
    <x v="0"/>
    <n v="140.76"/>
    <n v="4.7619047620000003"/>
    <n v="7.0380000000000003"/>
    <x v="41"/>
  </r>
  <r>
    <x v="433"/>
    <x v="2"/>
    <x v="2"/>
    <x v="1"/>
    <x v="1"/>
    <x v="5"/>
    <n v="95.54"/>
    <x v="0"/>
    <n v="33.439"/>
    <n v="702.21900000000005"/>
    <d v="2019-09-03T00:00:00"/>
    <x v="6"/>
    <x v="2"/>
    <n v="668.78"/>
    <n v="4.7619047620000003"/>
    <n v="33.439"/>
    <x v="1"/>
  </r>
  <r>
    <x v="434"/>
    <x v="2"/>
    <x v="2"/>
    <x v="1"/>
    <x v="0"/>
    <x v="5"/>
    <n v="47.44"/>
    <x v="8"/>
    <n v="2.3719999999999999"/>
    <n v="49.811999999999998"/>
    <s v="2/22/2019"/>
    <x v="96"/>
    <x v="2"/>
    <n v="47.44"/>
    <n v="4.7619047620000003"/>
    <n v="2.3719999999999999"/>
    <x v="11"/>
  </r>
  <r>
    <x v="435"/>
    <x v="1"/>
    <x v="1"/>
    <x v="1"/>
    <x v="1"/>
    <x v="3"/>
    <n v="99.24"/>
    <x v="9"/>
    <n v="44.658000000000001"/>
    <n v="937.81799999999998"/>
    <s v="3/19/2019"/>
    <x v="268"/>
    <x v="0"/>
    <n v="893.16"/>
    <n v="4.7619047620000003"/>
    <n v="44.658000000000001"/>
    <x v="54"/>
  </r>
  <r>
    <x v="436"/>
    <x v="1"/>
    <x v="1"/>
    <x v="0"/>
    <x v="1"/>
    <x v="3"/>
    <n v="82.93"/>
    <x v="7"/>
    <n v="16.585999999999999"/>
    <n v="348.30599999999998"/>
    <s v="1/20/2019"/>
    <x v="320"/>
    <x v="0"/>
    <n v="331.72"/>
    <n v="4.7619047620000003"/>
    <n v="16.585999999999999"/>
    <x v="1"/>
  </r>
  <r>
    <x v="437"/>
    <x v="0"/>
    <x v="0"/>
    <x v="1"/>
    <x v="1"/>
    <x v="2"/>
    <n v="33.99"/>
    <x v="3"/>
    <n v="10.196999999999999"/>
    <n v="214.137"/>
    <d v="2019-08-03T00:00:00"/>
    <x v="321"/>
    <x v="2"/>
    <n v="203.94"/>
    <n v="4.7619047620000003"/>
    <n v="10.196999999999999"/>
    <x v="25"/>
  </r>
  <r>
    <x v="438"/>
    <x v="1"/>
    <x v="1"/>
    <x v="0"/>
    <x v="1"/>
    <x v="4"/>
    <n v="17.04"/>
    <x v="7"/>
    <n v="3.4079999999999999"/>
    <n v="71.567999999999998"/>
    <d v="2019-08-03T00:00:00"/>
    <x v="322"/>
    <x v="0"/>
    <n v="68.16"/>
    <n v="4.7619047620000003"/>
    <n v="3.4079999999999999"/>
    <x v="27"/>
  </r>
  <r>
    <x v="439"/>
    <x v="1"/>
    <x v="1"/>
    <x v="1"/>
    <x v="0"/>
    <x v="1"/>
    <n v="40.86"/>
    <x v="2"/>
    <n v="16.344000000000001"/>
    <n v="343.22399999999999"/>
    <d v="2019-07-02T00:00:00"/>
    <x v="242"/>
    <x v="2"/>
    <n v="326.88"/>
    <n v="4.7619047620000003"/>
    <n v="16.344000000000001"/>
    <x v="35"/>
  </r>
  <r>
    <x v="440"/>
    <x v="1"/>
    <x v="1"/>
    <x v="0"/>
    <x v="1"/>
    <x v="4"/>
    <n v="17.440000000000001"/>
    <x v="1"/>
    <n v="4.3600000000000003"/>
    <n v="91.56"/>
    <s v="1/15/2019"/>
    <x v="126"/>
    <x v="1"/>
    <n v="87.2"/>
    <n v="4.7619047620000003"/>
    <n v="4.3600000000000003"/>
    <x v="34"/>
  </r>
  <r>
    <x v="441"/>
    <x v="2"/>
    <x v="2"/>
    <x v="0"/>
    <x v="0"/>
    <x v="3"/>
    <n v="88.43"/>
    <x v="2"/>
    <n v="35.372"/>
    <n v="742.81200000000001"/>
    <s v="3/22/2019"/>
    <x v="323"/>
    <x v="2"/>
    <n v="707.44"/>
    <n v="4.7619047620000003"/>
    <n v="35.372"/>
    <x v="42"/>
  </r>
  <r>
    <x v="442"/>
    <x v="0"/>
    <x v="0"/>
    <x v="0"/>
    <x v="0"/>
    <x v="2"/>
    <n v="89.21"/>
    <x v="9"/>
    <n v="40.144500000000001"/>
    <n v="843.03449999999998"/>
    <s v="1/15/2019"/>
    <x v="324"/>
    <x v="2"/>
    <n v="802.89"/>
    <n v="4.7619047620000003"/>
    <n v="40.144500000000001"/>
    <x v="35"/>
  </r>
  <r>
    <x v="443"/>
    <x v="1"/>
    <x v="1"/>
    <x v="1"/>
    <x v="1"/>
    <x v="5"/>
    <n v="12.78"/>
    <x v="8"/>
    <n v="0.63900000000000001"/>
    <n v="13.419"/>
    <d v="2019-08-01T00:00:00"/>
    <x v="325"/>
    <x v="0"/>
    <n v="12.78"/>
    <n v="4.7619047620000003"/>
    <n v="0.63900000000000001"/>
    <x v="33"/>
  </r>
  <r>
    <x v="444"/>
    <x v="0"/>
    <x v="0"/>
    <x v="1"/>
    <x v="0"/>
    <x v="3"/>
    <n v="19.100000000000001"/>
    <x v="0"/>
    <n v="6.6849999999999996"/>
    <n v="140.38499999999999"/>
    <s v="1/15/2019"/>
    <x v="100"/>
    <x v="1"/>
    <n v="133.69999999999999"/>
    <n v="4.7619047620000003"/>
    <n v="6.6849999999999996"/>
    <x v="58"/>
  </r>
  <r>
    <x v="445"/>
    <x v="2"/>
    <x v="2"/>
    <x v="0"/>
    <x v="0"/>
    <x v="0"/>
    <n v="19.149999999999999"/>
    <x v="8"/>
    <n v="0.95750000000000002"/>
    <n v="20.107500000000002"/>
    <s v="1/28/2019"/>
    <x v="326"/>
    <x v="2"/>
    <n v="19.149999999999999"/>
    <n v="4.7619047620000003"/>
    <n v="0.95750000000000002"/>
    <x v="33"/>
  </r>
  <r>
    <x v="446"/>
    <x v="1"/>
    <x v="1"/>
    <x v="0"/>
    <x v="1"/>
    <x v="4"/>
    <n v="27.66"/>
    <x v="4"/>
    <n v="13.83"/>
    <n v="290.43"/>
    <s v="2/14/2019"/>
    <x v="55"/>
    <x v="2"/>
    <n v="276.60000000000002"/>
    <n v="4.7619047620000003"/>
    <n v="13.83"/>
    <x v="60"/>
  </r>
  <r>
    <x v="447"/>
    <x v="1"/>
    <x v="1"/>
    <x v="1"/>
    <x v="1"/>
    <x v="5"/>
    <n v="45.74"/>
    <x v="6"/>
    <n v="6.8609999999999998"/>
    <n v="144.08099999999999"/>
    <d v="2019-10-03T00:00:00"/>
    <x v="180"/>
    <x v="2"/>
    <n v="137.22"/>
    <n v="4.7619047620000003"/>
    <n v="6.8609999999999998"/>
    <x v="35"/>
  </r>
  <r>
    <x v="448"/>
    <x v="2"/>
    <x v="2"/>
    <x v="0"/>
    <x v="0"/>
    <x v="0"/>
    <n v="27.07"/>
    <x v="8"/>
    <n v="1.3534999999999999"/>
    <n v="28.423500000000001"/>
    <d v="2019-12-01T00:00:00"/>
    <x v="105"/>
    <x v="2"/>
    <n v="27.07"/>
    <n v="4.7619047620000003"/>
    <n v="1.3534999999999999"/>
    <x v="4"/>
  </r>
  <r>
    <x v="449"/>
    <x v="2"/>
    <x v="2"/>
    <x v="0"/>
    <x v="0"/>
    <x v="3"/>
    <n v="39.119999999999997"/>
    <x v="8"/>
    <n v="1.956"/>
    <n v="41.076000000000001"/>
    <s v="3/26/2019"/>
    <x v="327"/>
    <x v="2"/>
    <n v="39.119999999999997"/>
    <n v="4.7619047620000003"/>
    <n v="1.956"/>
    <x v="1"/>
  </r>
  <r>
    <x v="450"/>
    <x v="2"/>
    <x v="2"/>
    <x v="1"/>
    <x v="0"/>
    <x v="1"/>
    <n v="74.709999999999994"/>
    <x v="3"/>
    <n v="22.413"/>
    <n v="470.673"/>
    <d v="2019-01-01T00:00:00"/>
    <x v="312"/>
    <x v="1"/>
    <n v="448.26"/>
    <n v="4.7619047620000003"/>
    <n v="22.413"/>
    <x v="24"/>
  </r>
  <r>
    <x v="451"/>
    <x v="2"/>
    <x v="2"/>
    <x v="1"/>
    <x v="1"/>
    <x v="1"/>
    <n v="22.01"/>
    <x v="3"/>
    <n v="6.6029999999999998"/>
    <n v="138.66300000000001"/>
    <d v="2019-02-01T00:00:00"/>
    <x v="68"/>
    <x v="1"/>
    <n v="132.06"/>
    <n v="4.7619047620000003"/>
    <n v="6.6029999999999998"/>
    <x v="29"/>
  </r>
  <r>
    <x v="452"/>
    <x v="0"/>
    <x v="0"/>
    <x v="1"/>
    <x v="0"/>
    <x v="4"/>
    <n v="63.61"/>
    <x v="1"/>
    <n v="15.9025"/>
    <n v="333.95249999999999"/>
    <s v="3/16/2019"/>
    <x v="31"/>
    <x v="0"/>
    <n v="318.05"/>
    <n v="4.7619047620000003"/>
    <n v="15.9025"/>
    <x v="19"/>
  </r>
  <r>
    <x v="453"/>
    <x v="0"/>
    <x v="0"/>
    <x v="1"/>
    <x v="1"/>
    <x v="0"/>
    <n v="25"/>
    <x v="8"/>
    <n v="1.25"/>
    <n v="26.25"/>
    <d v="2019-03-03T00:00:00"/>
    <x v="328"/>
    <x v="0"/>
    <n v="25"/>
    <n v="4.7619047620000003"/>
    <n v="1.25"/>
    <x v="46"/>
  </r>
  <r>
    <x v="454"/>
    <x v="0"/>
    <x v="0"/>
    <x v="0"/>
    <x v="1"/>
    <x v="1"/>
    <n v="20.77"/>
    <x v="7"/>
    <n v="4.1539999999999999"/>
    <n v="87.233999999999995"/>
    <s v="1/31/2019"/>
    <x v="329"/>
    <x v="1"/>
    <n v="83.08"/>
    <n v="4.7619047620000003"/>
    <n v="4.1539999999999999"/>
    <x v="28"/>
  </r>
  <r>
    <x v="455"/>
    <x v="2"/>
    <x v="2"/>
    <x v="0"/>
    <x v="0"/>
    <x v="5"/>
    <n v="29.56"/>
    <x v="1"/>
    <n v="7.39"/>
    <n v="155.19"/>
    <s v="2/13/2019"/>
    <x v="330"/>
    <x v="1"/>
    <n v="147.80000000000001"/>
    <n v="4.7619047620000003"/>
    <n v="7.39"/>
    <x v="16"/>
  </r>
  <r>
    <x v="456"/>
    <x v="2"/>
    <x v="2"/>
    <x v="0"/>
    <x v="0"/>
    <x v="4"/>
    <n v="77.400000000000006"/>
    <x v="9"/>
    <n v="34.83"/>
    <n v="731.43"/>
    <s v="2/15/2019"/>
    <x v="331"/>
    <x v="2"/>
    <n v="696.6"/>
    <n v="4.7619047620000003"/>
    <n v="34.83"/>
    <x v="10"/>
  </r>
  <r>
    <x v="457"/>
    <x v="2"/>
    <x v="2"/>
    <x v="1"/>
    <x v="1"/>
    <x v="1"/>
    <n v="79.39"/>
    <x v="4"/>
    <n v="39.695"/>
    <n v="833.59500000000003"/>
    <d v="2019-07-02T00:00:00"/>
    <x v="181"/>
    <x v="1"/>
    <n v="793.9"/>
    <n v="4.7619047620000003"/>
    <n v="39.695"/>
    <x v="56"/>
  </r>
  <r>
    <x v="458"/>
    <x v="1"/>
    <x v="1"/>
    <x v="0"/>
    <x v="0"/>
    <x v="1"/>
    <n v="46.57"/>
    <x v="4"/>
    <n v="23.285"/>
    <n v="488.98500000000001"/>
    <s v="1/27/2019"/>
    <x v="139"/>
    <x v="1"/>
    <n v="465.7"/>
    <n v="4.7619047620000003"/>
    <n v="23.285"/>
    <x v="29"/>
  </r>
  <r>
    <x v="459"/>
    <x v="1"/>
    <x v="1"/>
    <x v="1"/>
    <x v="1"/>
    <x v="4"/>
    <n v="35.89"/>
    <x v="8"/>
    <n v="1.7945"/>
    <n v="37.6845"/>
    <s v="2/23/2019"/>
    <x v="233"/>
    <x v="2"/>
    <n v="35.89"/>
    <n v="4.7619047620000003"/>
    <n v="1.7945"/>
    <x v="30"/>
  </r>
  <r>
    <x v="460"/>
    <x v="1"/>
    <x v="1"/>
    <x v="1"/>
    <x v="1"/>
    <x v="4"/>
    <n v="40.520000000000003"/>
    <x v="1"/>
    <n v="10.130000000000001"/>
    <n v="212.73"/>
    <d v="2019-03-02T00:00:00"/>
    <x v="332"/>
    <x v="1"/>
    <n v="202.6"/>
    <n v="4.7619047620000003"/>
    <n v="10.130000000000001"/>
    <x v="10"/>
  </r>
  <r>
    <x v="461"/>
    <x v="2"/>
    <x v="2"/>
    <x v="0"/>
    <x v="0"/>
    <x v="4"/>
    <n v="73.05"/>
    <x v="4"/>
    <n v="36.524999999999999"/>
    <n v="767.02499999999998"/>
    <d v="2019-03-03T00:00:00"/>
    <x v="298"/>
    <x v="2"/>
    <n v="730.5"/>
    <n v="4.7619047620000003"/>
    <n v="36.524999999999999"/>
    <x v="44"/>
  </r>
  <r>
    <x v="462"/>
    <x v="1"/>
    <x v="1"/>
    <x v="1"/>
    <x v="0"/>
    <x v="3"/>
    <n v="73.95"/>
    <x v="7"/>
    <n v="14.79"/>
    <n v="310.58999999999997"/>
    <d v="2019-03-02T00:00:00"/>
    <x v="177"/>
    <x v="1"/>
    <n v="295.8"/>
    <n v="4.7619047620000003"/>
    <n v="14.79"/>
    <x v="36"/>
  </r>
  <r>
    <x v="463"/>
    <x v="1"/>
    <x v="1"/>
    <x v="0"/>
    <x v="0"/>
    <x v="4"/>
    <n v="22.62"/>
    <x v="8"/>
    <n v="1.131"/>
    <n v="23.751000000000001"/>
    <s v="3/17/2019"/>
    <x v="262"/>
    <x v="1"/>
    <n v="22.62"/>
    <n v="4.7619047620000003"/>
    <n v="1.131"/>
    <x v="41"/>
  </r>
  <r>
    <x v="464"/>
    <x v="0"/>
    <x v="0"/>
    <x v="0"/>
    <x v="1"/>
    <x v="4"/>
    <n v="51.34"/>
    <x v="1"/>
    <n v="12.835000000000001"/>
    <n v="269.53500000000003"/>
    <s v="3/28/2019"/>
    <x v="26"/>
    <x v="2"/>
    <n v="256.7"/>
    <n v="4.7619047620000003"/>
    <n v="12.835000000000001"/>
    <x v="0"/>
  </r>
  <r>
    <x v="465"/>
    <x v="1"/>
    <x v="1"/>
    <x v="0"/>
    <x v="0"/>
    <x v="3"/>
    <n v="54.55"/>
    <x v="4"/>
    <n v="27.274999999999999"/>
    <n v="572.77499999999998"/>
    <d v="2019-02-03T00:00:00"/>
    <x v="218"/>
    <x v="2"/>
    <n v="545.5"/>
    <n v="4.7619047620000003"/>
    <n v="27.274999999999999"/>
    <x v="12"/>
  </r>
  <r>
    <x v="466"/>
    <x v="1"/>
    <x v="1"/>
    <x v="0"/>
    <x v="0"/>
    <x v="0"/>
    <n v="37.15"/>
    <x v="0"/>
    <n v="13.0025"/>
    <n v="273.05250000000001"/>
    <d v="2019-08-02T00:00:00"/>
    <x v="258"/>
    <x v="2"/>
    <n v="260.05"/>
    <n v="4.7619047620000003"/>
    <n v="13.0025"/>
    <x v="25"/>
  </r>
  <r>
    <x v="467"/>
    <x v="2"/>
    <x v="2"/>
    <x v="1"/>
    <x v="1"/>
    <x v="3"/>
    <n v="37.020000000000003"/>
    <x v="3"/>
    <n v="11.106"/>
    <n v="233.226"/>
    <s v="3/22/2019"/>
    <x v="333"/>
    <x v="1"/>
    <n v="222.12"/>
    <n v="4.7619047620000003"/>
    <n v="11.106"/>
    <x v="10"/>
  </r>
  <r>
    <x v="468"/>
    <x v="1"/>
    <x v="1"/>
    <x v="1"/>
    <x v="1"/>
    <x v="4"/>
    <n v="21.58"/>
    <x v="8"/>
    <n v="1.079"/>
    <n v="22.658999999999999"/>
    <d v="2019-09-02T00:00:00"/>
    <x v="177"/>
    <x v="0"/>
    <n v="21.58"/>
    <n v="4.7619047620000003"/>
    <n v="1.079"/>
    <x v="8"/>
  </r>
  <r>
    <x v="469"/>
    <x v="1"/>
    <x v="1"/>
    <x v="0"/>
    <x v="0"/>
    <x v="1"/>
    <n v="98.84"/>
    <x v="8"/>
    <n v="4.9420000000000002"/>
    <n v="103.782"/>
    <s v="2/15/2019"/>
    <x v="274"/>
    <x v="1"/>
    <n v="98.84"/>
    <n v="4.7619047620000003"/>
    <n v="4.9420000000000002"/>
    <x v="3"/>
  </r>
  <r>
    <x v="470"/>
    <x v="1"/>
    <x v="1"/>
    <x v="0"/>
    <x v="0"/>
    <x v="2"/>
    <n v="83.77"/>
    <x v="3"/>
    <n v="25.131"/>
    <n v="527.75099999999998"/>
    <s v="1/23/2019"/>
    <x v="334"/>
    <x v="0"/>
    <n v="502.62"/>
    <n v="4.7619047620000003"/>
    <n v="25.131"/>
    <x v="38"/>
  </r>
  <r>
    <x v="471"/>
    <x v="0"/>
    <x v="0"/>
    <x v="0"/>
    <x v="0"/>
    <x v="3"/>
    <n v="40.049999999999997"/>
    <x v="7"/>
    <n v="8.01"/>
    <n v="168.21"/>
    <s v="1/25/2019"/>
    <x v="335"/>
    <x v="1"/>
    <n v="160.19999999999999"/>
    <n v="4.7619047620000003"/>
    <n v="8.01"/>
    <x v="58"/>
  </r>
  <r>
    <x v="472"/>
    <x v="0"/>
    <x v="0"/>
    <x v="0"/>
    <x v="1"/>
    <x v="5"/>
    <n v="43.13"/>
    <x v="4"/>
    <n v="21.565000000000001"/>
    <n v="452.86500000000001"/>
    <d v="2019-02-02T00:00:00"/>
    <x v="201"/>
    <x v="2"/>
    <n v="431.3"/>
    <n v="4.7619047620000003"/>
    <n v="21.565000000000001"/>
    <x v="46"/>
  </r>
  <r>
    <x v="473"/>
    <x v="2"/>
    <x v="2"/>
    <x v="0"/>
    <x v="1"/>
    <x v="0"/>
    <n v="72.569999999999993"/>
    <x v="2"/>
    <n v="29.027999999999999"/>
    <n v="609.58799999999997"/>
    <s v="3/30/2019"/>
    <x v="326"/>
    <x v="1"/>
    <n v="580.55999999999995"/>
    <n v="4.7619047620000003"/>
    <n v="29.027999999999999"/>
    <x v="15"/>
  </r>
  <r>
    <x v="474"/>
    <x v="0"/>
    <x v="0"/>
    <x v="0"/>
    <x v="0"/>
    <x v="1"/>
    <n v="64.44"/>
    <x v="1"/>
    <n v="16.11"/>
    <n v="338.31"/>
    <s v="3/30/2019"/>
    <x v="72"/>
    <x v="1"/>
    <n v="322.2"/>
    <n v="4.7619047620000003"/>
    <n v="16.11"/>
    <x v="37"/>
  </r>
  <r>
    <x v="475"/>
    <x v="0"/>
    <x v="0"/>
    <x v="1"/>
    <x v="1"/>
    <x v="0"/>
    <n v="65.180000000000007"/>
    <x v="6"/>
    <n v="9.7769999999999992"/>
    <n v="205.31700000000001"/>
    <s v="2/25/2019"/>
    <x v="82"/>
    <x v="2"/>
    <n v="195.54"/>
    <n v="4.7619047620000003"/>
    <n v="9.7769999999999992"/>
    <x v="31"/>
  </r>
  <r>
    <x v="476"/>
    <x v="0"/>
    <x v="0"/>
    <x v="1"/>
    <x v="0"/>
    <x v="3"/>
    <n v="33.26"/>
    <x v="1"/>
    <n v="8.3149999999999995"/>
    <n v="174.61500000000001"/>
    <s v="3/18/2019"/>
    <x v="279"/>
    <x v="2"/>
    <n v="166.3"/>
    <n v="4.7619047620000003"/>
    <n v="8.3149999999999995"/>
    <x v="50"/>
  </r>
  <r>
    <x v="477"/>
    <x v="1"/>
    <x v="1"/>
    <x v="1"/>
    <x v="1"/>
    <x v="1"/>
    <n v="84.07"/>
    <x v="7"/>
    <n v="16.814"/>
    <n v="353.09399999999999"/>
    <d v="2019-07-03T00:00:00"/>
    <x v="336"/>
    <x v="0"/>
    <n v="336.28"/>
    <n v="4.7619047620000003"/>
    <n v="16.814"/>
    <x v="18"/>
  </r>
  <r>
    <x v="478"/>
    <x v="2"/>
    <x v="2"/>
    <x v="1"/>
    <x v="1"/>
    <x v="3"/>
    <n v="34.369999999999997"/>
    <x v="4"/>
    <n v="17.184999999999999"/>
    <n v="360.88499999999999"/>
    <s v="3/16/2019"/>
    <x v="41"/>
    <x v="0"/>
    <n v="343.7"/>
    <n v="4.7619047620000003"/>
    <n v="17.184999999999999"/>
    <x v="24"/>
  </r>
  <r>
    <x v="479"/>
    <x v="0"/>
    <x v="0"/>
    <x v="1"/>
    <x v="1"/>
    <x v="1"/>
    <n v="38.6"/>
    <x v="8"/>
    <n v="1.93"/>
    <n v="40.53"/>
    <s v="1/29/2019"/>
    <x v="55"/>
    <x v="0"/>
    <n v="38.6"/>
    <n v="4.7619047620000003"/>
    <n v="1.93"/>
    <x v="24"/>
  </r>
  <r>
    <x v="480"/>
    <x v="1"/>
    <x v="1"/>
    <x v="1"/>
    <x v="1"/>
    <x v="4"/>
    <n v="65.97"/>
    <x v="2"/>
    <n v="26.388000000000002"/>
    <n v="554.14800000000002"/>
    <d v="2019-02-02T00:00:00"/>
    <x v="245"/>
    <x v="1"/>
    <n v="527.76"/>
    <n v="4.7619047620000003"/>
    <n v="26.388000000000002"/>
    <x v="3"/>
  </r>
  <r>
    <x v="481"/>
    <x v="1"/>
    <x v="1"/>
    <x v="1"/>
    <x v="0"/>
    <x v="1"/>
    <n v="32.799999999999997"/>
    <x v="4"/>
    <n v="16.399999999999999"/>
    <n v="344.4"/>
    <s v="2/15/2019"/>
    <x v="294"/>
    <x v="1"/>
    <n v="328"/>
    <n v="4.7619047620000003"/>
    <n v="16.399999999999999"/>
    <x v="56"/>
  </r>
  <r>
    <x v="482"/>
    <x v="0"/>
    <x v="0"/>
    <x v="1"/>
    <x v="1"/>
    <x v="3"/>
    <n v="37.14"/>
    <x v="1"/>
    <n v="9.2850000000000001"/>
    <n v="194.98500000000001"/>
    <d v="2019-08-01T00:00:00"/>
    <x v="137"/>
    <x v="0"/>
    <n v="185.7"/>
    <n v="4.7619047620000003"/>
    <n v="9.2850000000000001"/>
    <x v="59"/>
  </r>
  <r>
    <x v="483"/>
    <x v="2"/>
    <x v="2"/>
    <x v="0"/>
    <x v="1"/>
    <x v="2"/>
    <n v="60.38"/>
    <x v="4"/>
    <n v="30.19"/>
    <n v="633.99"/>
    <d v="2019-12-02T00:00:00"/>
    <x v="15"/>
    <x v="1"/>
    <n v="603.79999999999995"/>
    <n v="4.7619047620000003"/>
    <n v="30.19"/>
    <x v="22"/>
  </r>
  <r>
    <x v="484"/>
    <x v="1"/>
    <x v="1"/>
    <x v="0"/>
    <x v="0"/>
    <x v="3"/>
    <n v="36.979999999999997"/>
    <x v="4"/>
    <n v="18.489999999999998"/>
    <n v="388.29"/>
    <d v="2019-01-01T00:00:00"/>
    <x v="28"/>
    <x v="2"/>
    <n v="369.8"/>
    <n v="4.7619047620000003"/>
    <n v="18.489999999999998"/>
    <x v="27"/>
  </r>
  <r>
    <x v="485"/>
    <x v="2"/>
    <x v="2"/>
    <x v="0"/>
    <x v="0"/>
    <x v="3"/>
    <n v="49.49"/>
    <x v="7"/>
    <n v="9.8979999999999997"/>
    <n v="207.858"/>
    <s v="3/21/2019"/>
    <x v="337"/>
    <x v="0"/>
    <n v="197.96"/>
    <n v="4.7619047620000003"/>
    <n v="9.8979999999999997"/>
    <x v="37"/>
  </r>
  <r>
    <x v="486"/>
    <x v="2"/>
    <x v="2"/>
    <x v="1"/>
    <x v="0"/>
    <x v="5"/>
    <n v="41.09"/>
    <x v="4"/>
    <n v="20.545000000000002"/>
    <n v="431.44499999999999"/>
    <s v="2/28/2019"/>
    <x v="51"/>
    <x v="1"/>
    <n v="410.9"/>
    <n v="4.7619047620000003"/>
    <n v="20.545000000000002"/>
    <x v="48"/>
  </r>
  <r>
    <x v="487"/>
    <x v="0"/>
    <x v="0"/>
    <x v="1"/>
    <x v="1"/>
    <x v="5"/>
    <n v="37.15"/>
    <x v="7"/>
    <n v="7.43"/>
    <n v="156.03"/>
    <s v="3/23/2019"/>
    <x v="188"/>
    <x v="0"/>
    <n v="148.6"/>
    <n v="4.7619047620000003"/>
    <n v="7.43"/>
    <x v="47"/>
  </r>
  <r>
    <x v="488"/>
    <x v="1"/>
    <x v="1"/>
    <x v="1"/>
    <x v="1"/>
    <x v="2"/>
    <n v="22.96"/>
    <x v="8"/>
    <n v="1.1479999999999999"/>
    <n v="24.108000000000001"/>
    <s v="1/30/2019"/>
    <x v="338"/>
    <x v="1"/>
    <n v="22.96"/>
    <n v="4.7619047620000003"/>
    <n v="1.1479999999999999"/>
    <x v="42"/>
  </r>
  <r>
    <x v="489"/>
    <x v="2"/>
    <x v="2"/>
    <x v="0"/>
    <x v="0"/>
    <x v="2"/>
    <n v="77.680000000000007"/>
    <x v="9"/>
    <n v="34.956000000000003"/>
    <n v="734.07600000000002"/>
    <d v="2019-04-02T00:00:00"/>
    <x v="265"/>
    <x v="0"/>
    <n v="699.12"/>
    <n v="4.7619047620000003"/>
    <n v="34.956000000000003"/>
    <x v="57"/>
  </r>
  <r>
    <x v="490"/>
    <x v="2"/>
    <x v="2"/>
    <x v="1"/>
    <x v="0"/>
    <x v="5"/>
    <n v="34.700000000000003"/>
    <x v="5"/>
    <n v="3.47"/>
    <n v="72.87"/>
    <s v="3/13/2019"/>
    <x v="28"/>
    <x v="0"/>
    <n v="69.400000000000006"/>
    <n v="4.7619047620000003"/>
    <n v="3.47"/>
    <x v="13"/>
  </r>
  <r>
    <x v="491"/>
    <x v="0"/>
    <x v="0"/>
    <x v="0"/>
    <x v="0"/>
    <x v="5"/>
    <n v="19.66"/>
    <x v="4"/>
    <n v="9.83"/>
    <n v="206.43"/>
    <s v="3/15/2019"/>
    <x v="339"/>
    <x v="2"/>
    <n v="196.6"/>
    <n v="4.7619047620000003"/>
    <n v="9.83"/>
    <x v="8"/>
  </r>
  <r>
    <x v="492"/>
    <x v="2"/>
    <x v="2"/>
    <x v="0"/>
    <x v="0"/>
    <x v="0"/>
    <n v="25.32"/>
    <x v="2"/>
    <n v="10.128"/>
    <n v="212.68799999999999"/>
    <d v="2019-05-03T00:00:00"/>
    <x v="181"/>
    <x v="0"/>
    <n v="202.56"/>
    <n v="4.7619047620000003"/>
    <n v="10.128"/>
    <x v="44"/>
  </r>
  <r>
    <x v="493"/>
    <x v="1"/>
    <x v="1"/>
    <x v="0"/>
    <x v="0"/>
    <x v="2"/>
    <n v="12.12"/>
    <x v="4"/>
    <n v="6.06"/>
    <n v="127.26"/>
    <d v="2019-05-03T00:00:00"/>
    <x v="189"/>
    <x v="2"/>
    <n v="121.2"/>
    <n v="4.7619047620000003"/>
    <n v="6.06"/>
    <x v="3"/>
  </r>
  <r>
    <x v="494"/>
    <x v="2"/>
    <x v="2"/>
    <x v="1"/>
    <x v="1"/>
    <x v="5"/>
    <n v="99.89"/>
    <x v="5"/>
    <n v="9.9890000000000008"/>
    <n v="209.76900000000001"/>
    <s v="2/26/2019"/>
    <x v="340"/>
    <x v="0"/>
    <n v="199.78"/>
    <n v="4.7619047620000003"/>
    <n v="9.9890000000000008"/>
    <x v="12"/>
  </r>
  <r>
    <x v="495"/>
    <x v="2"/>
    <x v="2"/>
    <x v="1"/>
    <x v="1"/>
    <x v="3"/>
    <n v="75.92"/>
    <x v="2"/>
    <n v="30.367999999999999"/>
    <n v="637.72799999999995"/>
    <s v="3/20/2019"/>
    <x v="341"/>
    <x v="1"/>
    <n v="607.36"/>
    <n v="4.7619047620000003"/>
    <n v="30.367999999999999"/>
    <x v="46"/>
  </r>
  <r>
    <x v="496"/>
    <x v="1"/>
    <x v="1"/>
    <x v="1"/>
    <x v="0"/>
    <x v="1"/>
    <n v="63.22"/>
    <x v="5"/>
    <n v="6.3220000000000001"/>
    <n v="132.762"/>
    <d v="2019-01-01T00:00:00"/>
    <x v="232"/>
    <x v="1"/>
    <n v="126.44"/>
    <n v="4.7619047620000003"/>
    <n v="6.3220000000000001"/>
    <x v="23"/>
  </r>
  <r>
    <x v="497"/>
    <x v="1"/>
    <x v="1"/>
    <x v="1"/>
    <x v="0"/>
    <x v="4"/>
    <n v="90.24"/>
    <x v="3"/>
    <n v="27.071999999999999"/>
    <n v="568.51199999999994"/>
    <s v="1/27/2019"/>
    <x v="342"/>
    <x v="1"/>
    <n v="541.44000000000005"/>
    <n v="4.7619047620000003"/>
    <n v="27.071999999999999"/>
    <x v="56"/>
  </r>
  <r>
    <x v="498"/>
    <x v="2"/>
    <x v="2"/>
    <x v="0"/>
    <x v="0"/>
    <x v="3"/>
    <n v="98.13"/>
    <x v="8"/>
    <n v="4.9065000000000003"/>
    <n v="103.0365"/>
    <s v="1/21/2019"/>
    <x v="24"/>
    <x v="1"/>
    <n v="98.13"/>
    <n v="4.7619047620000003"/>
    <n v="4.9065000000000003"/>
    <x v="60"/>
  </r>
  <r>
    <x v="499"/>
    <x v="0"/>
    <x v="0"/>
    <x v="0"/>
    <x v="0"/>
    <x v="3"/>
    <n v="51.52"/>
    <x v="2"/>
    <n v="20.608000000000001"/>
    <n v="432.76799999999997"/>
    <d v="2019-02-02T00:00:00"/>
    <x v="46"/>
    <x v="1"/>
    <n v="412.16"/>
    <n v="4.7619047620000003"/>
    <n v="20.608000000000001"/>
    <x v="1"/>
  </r>
  <r>
    <x v="500"/>
    <x v="2"/>
    <x v="2"/>
    <x v="0"/>
    <x v="1"/>
    <x v="3"/>
    <n v="73.97"/>
    <x v="8"/>
    <n v="3.6985000000000001"/>
    <n v="77.668499999999995"/>
    <d v="2019-03-02T00:00:00"/>
    <x v="183"/>
    <x v="2"/>
    <n v="73.97"/>
    <n v="4.7619047620000003"/>
    <n v="3.6985000000000001"/>
    <x v="38"/>
  </r>
  <r>
    <x v="501"/>
    <x v="1"/>
    <x v="1"/>
    <x v="0"/>
    <x v="0"/>
    <x v="5"/>
    <n v="31.9"/>
    <x v="8"/>
    <n v="1.595"/>
    <n v="33.494999999999997"/>
    <d v="2019-05-01T00:00:00"/>
    <x v="343"/>
    <x v="0"/>
    <n v="31.9"/>
    <n v="4.7619047620000003"/>
    <n v="1.595"/>
    <x v="0"/>
  </r>
  <r>
    <x v="502"/>
    <x v="1"/>
    <x v="1"/>
    <x v="1"/>
    <x v="1"/>
    <x v="2"/>
    <n v="69.400000000000006"/>
    <x v="5"/>
    <n v="6.94"/>
    <n v="145.74"/>
    <s v="1/27/2019"/>
    <x v="28"/>
    <x v="0"/>
    <n v="138.80000000000001"/>
    <n v="4.7619047620000003"/>
    <n v="6.94"/>
    <x v="54"/>
  </r>
  <r>
    <x v="503"/>
    <x v="2"/>
    <x v="2"/>
    <x v="1"/>
    <x v="0"/>
    <x v="3"/>
    <n v="93.31"/>
    <x v="5"/>
    <n v="9.3309999999999995"/>
    <n v="195.95099999999999"/>
    <s v="3/25/2019"/>
    <x v="344"/>
    <x v="1"/>
    <n v="186.62"/>
    <n v="4.7619047620000003"/>
    <n v="9.3309999999999995"/>
    <x v="31"/>
  </r>
  <r>
    <x v="504"/>
    <x v="2"/>
    <x v="2"/>
    <x v="1"/>
    <x v="1"/>
    <x v="3"/>
    <n v="88.45"/>
    <x v="8"/>
    <n v="4.4225000000000003"/>
    <n v="92.872500000000002"/>
    <s v="2/25/2019"/>
    <x v="345"/>
    <x v="2"/>
    <n v="88.45"/>
    <n v="4.7619047620000003"/>
    <n v="4.4225000000000003"/>
    <x v="33"/>
  </r>
  <r>
    <x v="505"/>
    <x v="0"/>
    <x v="0"/>
    <x v="0"/>
    <x v="1"/>
    <x v="1"/>
    <n v="24.18"/>
    <x v="2"/>
    <n v="9.6720000000000006"/>
    <n v="203.11199999999999"/>
    <s v="1/28/2019"/>
    <x v="98"/>
    <x v="0"/>
    <n v="193.44"/>
    <n v="4.7619047620000003"/>
    <n v="9.6720000000000006"/>
    <x v="57"/>
  </r>
  <r>
    <x v="506"/>
    <x v="2"/>
    <x v="2"/>
    <x v="0"/>
    <x v="0"/>
    <x v="3"/>
    <n v="48.5"/>
    <x v="6"/>
    <n v="7.2750000000000004"/>
    <n v="152.77500000000001"/>
    <d v="2019-08-01T00:00:00"/>
    <x v="165"/>
    <x v="1"/>
    <n v="145.5"/>
    <n v="4.7619047620000003"/>
    <n v="7.2750000000000004"/>
    <x v="24"/>
  </r>
  <r>
    <x v="507"/>
    <x v="2"/>
    <x v="2"/>
    <x v="1"/>
    <x v="0"/>
    <x v="4"/>
    <n v="84.05"/>
    <x v="3"/>
    <n v="25.215"/>
    <n v="529.51499999999999"/>
    <s v="1/29/2019"/>
    <x v="346"/>
    <x v="2"/>
    <n v="504.3"/>
    <n v="4.7619047620000003"/>
    <n v="25.215"/>
    <x v="25"/>
  </r>
  <r>
    <x v="508"/>
    <x v="2"/>
    <x v="2"/>
    <x v="0"/>
    <x v="1"/>
    <x v="0"/>
    <n v="61.29"/>
    <x v="1"/>
    <n v="15.3225"/>
    <n v="321.77249999999998"/>
    <s v="3/29/2019"/>
    <x v="296"/>
    <x v="1"/>
    <n v="306.45"/>
    <n v="4.7619047620000003"/>
    <n v="15.3225"/>
    <x v="27"/>
  </r>
  <r>
    <x v="509"/>
    <x v="1"/>
    <x v="1"/>
    <x v="0"/>
    <x v="0"/>
    <x v="2"/>
    <n v="15.95"/>
    <x v="3"/>
    <n v="4.7850000000000001"/>
    <n v="100.485"/>
    <d v="2019-09-02T00:00:00"/>
    <x v="8"/>
    <x v="2"/>
    <n v="95.7"/>
    <n v="4.7619047620000003"/>
    <n v="4.7850000000000001"/>
    <x v="20"/>
  </r>
  <r>
    <x v="510"/>
    <x v="2"/>
    <x v="2"/>
    <x v="0"/>
    <x v="0"/>
    <x v="3"/>
    <n v="90.74"/>
    <x v="0"/>
    <n v="31.759"/>
    <n v="666.93899999999996"/>
    <s v="1/16/2019"/>
    <x v="172"/>
    <x v="2"/>
    <n v="635.17999999999995"/>
    <n v="4.7619047620000003"/>
    <n v="31.759"/>
    <x v="56"/>
  </r>
  <r>
    <x v="511"/>
    <x v="0"/>
    <x v="0"/>
    <x v="1"/>
    <x v="0"/>
    <x v="2"/>
    <n v="42.91"/>
    <x v="1"/>
    <n v="10.727499999999999"/>
    <n v="225.2775"/>
    <d v="2019-05-01T00:00:00"/>
    <x v="260"/>
    <x v="0"/>
    <n v="214.55"/>
    <n v="4.7619047620000003"/>
    <n v="10.727499999999999"/>
    <x v="36"/>
  </r>
  <r>
    <x v="512"/>
    <x v="0"/>
    <x v="0"/>
    <x v="1"/>
    <x v="0"/>
    <x v="5"/>
    <n v="54.28"/>
    <x v="0"/>
    <n v="18.998000000000001"/>
    <n v="398.95800000000003"/>
    <s v="1/27/2019"/>
    <x v="347"/>
    <x v="0"/>
    <n v="379.96"/>
    <n v="4.7619047620000003"/>
    <n v="18.998000000000001"/>
    <x v="39"/>
  </r>
  <r>
    <x v="513"/>
    <x v="0"/>
    <x v="0"/>
    <x v="1"/>
    <x v="1"/>
    <x v="1"/>
    <n v="99.55"/>
    <x v="0"/>
    <n v="34.842500000000001"/>
    <n v="731.6925"/>
    <s v="3/14/2019"/>
    <x v="348"/>
    <x v="1"/>
    <n v="696.85"/>
    <n v="4.7619047620000003"/>
    <n v="34.842500000000001"/>
    <x v="29"/>
  </r>
  <r>
    <x v="514"/>
    <x v="1"/>
    <x v="1"/>
    <x v="0"/>
    <x v="1"/>
    <x v="3"/>
    <n v="58.39"/>
    <x v="0"/>
    <n v="20.436499999999999"/>
    <n v="429.16649999999998"/>
    <s v="2/23/2019"/>
    <x v="349"/>
    <x v="2"/>
    <n v="408.73"/>
    <n v="4.7619047620000003"/>
    <n v="20.436499999999999"/>
    <x v="13"/>
  </r>
  <r>
    <x v="515"/>
    <x v="1"/>
    <x v="1"/>
    <x v="0"/>
    <x v="0"/>
    <x v="5"/>
    <n v="51.47"/>
    <x v="8"/>
    <n v="2.5735000000000001"/>
    <n v="54.043500000000002"/>
    <s v="3/18/2019"/>
    <x v="350"/>
    <x v="0"/>
    <n v="51.47"/>
    <n v="4.7619047620000003"/>
    <n v="2.5735000000000001"/>
    <x v="23"/>
  </r>
  <r>
    <x v="516"/>
    <x v="2"/>
    <x v="2"/>
    <x v="0"/>
    <x v="1"/>
    <x v="0"/>
    <n v="54.86"/>
    <x v="1"/>
    <n v="13.715"/>
    <n v="288.01499999999999"/>
    <s v="3/29/2019"/>
    <x v="13"/>
    <x v="0"/>
    <n v="274.3"/>
    <n v="4.7619047620000003"/>
    <n v="13.715"/>
    <x v="57"/>
  </r>
  <r>
    <x v="517"/>
    <x v="1"/>
    <x v="1"/>
    <x v="0"/>
    <x v="1"/>
    <x v="2"/>
    <n v="39.39"/>
    <x v="1"/>
    <n v="9.8475000000000001"/>
    <n v="206.79750000000001"/>
    <s v="1/22/2019"/>
    <x v="351"/>
    <x v="2"/>
    <n v="196.95"/>
    <n v="4.7619047620000003"/>
    <n v="9.8475000000000001"/>
    <x v="44"/>
  </r>
  <r>
    <x v="518"/>
    <x v="0"/>
    <x v="0"/>
    <x v="1"/>
    <x v="1"/>
    <x v="2"/>
    <n v="34.729999999999997"/>
    <x v="5"/>
    <n v="3.4729999999999999"/>
    <n v="72.933000000000007"/>
    <d v="2019-01-03T00:00:00"/>
    <x v="92"/>
    <x v="0"/>
    <n v="69.459999999999994"/>
    <n v="4.7619047620000003"/>
    <n v="3.4729999999999999"/>
    <x v="58"/>
  </r>
  <r>
    <x v="519"/>
    <x v="1"/>
    <x v="1"/>
    <x v="0"/>
    <x v="1"/>
    <x v="3"/>
    <n v="71.92"/>
    <x v="1"/>
    <n v="17.98"/>
    <n v="377.58"/>
    <s v="1/17/2019"/>
    <x v="184"/>
    <x v="2"/>
    <n v="359.6"/>
    <n v="4.7619047620000003"/>
    <n v="17.98"/>
    <x v="42"/>
  </r>
  <r>
    <x v="520"/>
    <x v="2"/>
    <x v="2"/>
    <x v="1"/>
    <x v="0"/>
    <x v="1"/>
    <n v="45.71"/>
    <x v="6"/>
    <n v="6.8564999999999996"/>
    <n v="143.98650000000001"/>
    <s v="3/26/2019"/>
    <x v="352"/>
    <x v="2"/>
    <n v="137.13"/>
    <n v="4.7619047620000003"/>
    <n v="6.8564999999999996"/>
    <x v="25"/>
  </r>
  <r>
    <x v="521"/>
    <x v="1"/>
    <x v="1"/>
    <x v="0"/>
    <x v="0"/>
    <x v="2"/>
    <n v="83.17"/>
    <x v="3"/>
    <n v="24.951000000000001"/>
    <n v="523.971"/>
    <s v="3/20/2019"/>
    <x v="219"/>
    <x v="1"/>
    <n v="499.02"/>
    <n v="4.7619047620000003"/>
    <n v="24.951000000000001"/>
    <x v="48"/>
  </r>
  <r>
    <x v="522"/>
    <x v="0"/>
    <x v="0"/>
    <x v="0"/>
    <x v="0"/>
    <x v="2"/>
    <n v="37.44"/>
    <x v="3"/>
    <n v="11.231999999999999"/>
    <n v="235.87200000000001"/>
    <d v="2019-06-02T00:00:00"/>
    <x v="353"/>
    <x v="2"/>
    <n v="224.64"/>
    <n v="4.7619047620000003"/>
    <n v="11.231999999999999"/>
    <x v="9"/>
  </r>
  <r>
    <x v="523"/>
    <x v="1"/>
    <x v="1"/>
    <x v="1"/>
    <x v="1"/>
    <x v="0"/>
    <n v="62.87"/>
    <x v="5"/>
    <n v="6.2869999999999999"/>
    <n v="132.02699999999999"/>
    <d v="2019-01-01T00:00:00"/>
    <x v="354"/>
    <x v="1"/>
    <n v="125.74"/>
    <n v="4.7619047620000003"/>
    <n v="6.2869999999999999"/>
    <x v="59"/>
  </r>
  <r>
    <x v="524"/>
    <x v="0"/>
    <x v="0"/>
    <x v="1"/>
    <x v="1"/>
    <x v="4"/>
    <n v="81.709999999999994"/>
    <x v="3"/>
    <n v="24.513000000000002"/>
    <n v="514.77300000000002"/>
    <s v="1/27/2019"/>
    <x v="6"/>
    <x v="2"/>
    <n v="490.26"/>
    <n v="4.7619047620000003"/>
    <n v="24.513000000000002"/>
    <x v="7"/>
  </r>
  <r>
    <x v="525"/>
    <x v="0"/>
    <x v="0"/>
    <x v="0"/>
    <x v="0"/>
    <x v="3"/>
    <n v="91.41"/>
    <x v="1"/>
    <n v="22.852499999999999"/>
    <n v="479.90249999999997"/>
    <s v="2/25/2019"/>
    <x v="355"/>
    <x v="0"/>
    <n v="457.05"/>
    <n v="4.7619047620000003"/>
    <n v="22.852499999999999"/>
    <x v="12"/>
  </r>
  <r>
    <x v="526"/>
    <x v="2"/>
    <x v="2"/>
    <x v="1"/>
    <x v="1"/>
    <x v="5"/>
    <n v="39.21"/>
    <x v="7"/>
    <n v="7.8419999999999996"/>
    <n v="164.68199999999999"/>
    <s v="1/16/2019"/>
    <x v="356"/>
    <x v="2"/>
    <n v="156.84"/>
    <n v="4.7619047620000003"/>
    <n v="7.8419999999999996"/>
    <x v="54"/>
  </r>
  <r>
    <x v="527"/>
    <x v="2"/>
    <x v="2"/>
    <x v="0"/>
    <x v="1"/>
    <x v="5"/>
    <n v="59.86"/>
    <x v="5"/>
    <n v="5.9859999999999998"/>
    <n v="125.706"/>
    <s v="1/13/2019"/>
    <x v="304"/>
    <x v="0"/>
    <n v="119.72"/>
    <n v="4.7619047620000003"/>
    <n v="5.9859999999999998"/>
    <x v="24"/>
  </r>
  <r>
    <x v="528"/>
    <x v="2"/>
    <x v="2"/>
    <x v="0"/>
    <x v="0"/>
    <x v="4"/>
    <n v="54.36"/>
    <x v="4"/>
    <n v="27.18"/>
    <n v="570.78"/>
    <d v="2019-07-02T00:00:00"/>
    <x v="56"/>
    <x v="2"/>
    <n v="543.6"/>
    <n v="4.7619047620000003"/>
    <n v="27.18"/>
    <x v="36"/>
  </r>
  <r>
    <x v="529"/>
    <x v="0"/>
    <x v="0"/>
    <x v="1"/>
    <x v="1"/>
    <x v="3"/>
    <n v="98.09"/>
    <x v="9"/>
    <n v="44.140500000000003"/>
    <n v="926.95050000000003"/>
    <s v="2/17/2019"/>
    <x v="357"/>
    <x v="1"/>
    <n v="882.81"/>
    <n v="4.7619047620000003"/>
    <n v="44.140500000000003"/>
    <x v="39"/>
  </r>
  <r>
    <x v="530"/>
    <x v="0"/>
    <x v="0"/>
    <x v="1"/>
    <x v="1"/>
    <x v="0"/>
    <n v="25.43"/>
    <x v="3"/>
    <n v="7.6289999999999996"/>
    <n v="160.209"/>
    <d v="2019-12-02T00:00:00"/>
    <x v="54"/>
    <x v="0"/>
    <n v="152.58000000000001"/>
    <n v="4.7619047620000003"/>
    <n v="7.6289999999999996"/>
    <x v="27"/>
  </r>
  <r>
    <x v="531"/>
    <x v="0"/>
    <x v="0"/>
    <x v="0"/>
    <x v="1"/>
    <x v="5"/>
    <n v="86.68"/>
    <x v="2"/>
    <n v="34.671999999999997"/>
    <n v="728.11199999999997"/>
    <s v="1/24/2019"/>
    <x v="358"/>
    <x v="2"/>
    <n v="693.44"/>
    <n v="4.7619047620000003"/>
    <n v="34.671999999999997"/>
    <x v="8"/>
  </r>
  <r>
    <x v="532"/>
    <x v="2"/>
    <x v="2"/>
    <x v="1"/>
    <x v="1"/>
    <x v="1"/>
    <n v="22.95"/>
    <x v="4"/>
    <n v="11.475"/>
    <n v="240.97499999999999"/>
    <d v="2019-06-02T00:00:00"/>
    <x v="25"/>
    <x v="0"/>
    <n v="229.5"/>
    <n v="4.7619047620000003"/>
    <n v="11.475"/>
    <x v="13"/>
  </r>
  <r>
    <x v="533"/>
    <x v="1"/>
    <x v="1"/>
    <x v="1"/>
    <x v="0"/>
    <x v="4"/>
    <n v="16.309999999999999"/>
    <x v="9"/>
    <n v="7.3395000000000001"/>
    <n v="154.12950000000001"/>
    <s v="3/26/2019"/>
    <x v="359"/>
    <x v="0"/>
    <n v="146.79"/>
    <n v="4.7619047620000003"/>
    <n v="7.3395000000000001"/>
    <x v="3"/>
  </r>
  <r>
    <x v="534"/>
    <x v="0"/>
    <x v="0"/>
    <x v="1"/>
    <x v="0"/>
    <x v="2"/>
    <n v="28.32"/>
    <x v="1"/>
    <n v="7.08"/>
    <n v="148.68"/>
    <d v="2019-11-03T00:00:00"/>
    <x v="360"/>
    <x v="0"/>
    <n v="141.6"/>
    <n v="4.7619047620000003"/>
    <n v="7.08"/>
    <x v="56"/>
  </r>
  <r>
    <x v="535"/>
    <x v="1"/>
    <x v="1"/>
    <x v="1"/>
    <x v="1"/>
    <x v="2"/>
    <n v="16.670000000000002"/>
    <x v="0"/>
    <n v="5.8345000000000002"/>
    <n v="122.5245"/>
    <d v="2019-07-02T00:00:00"/>
    <x v="150"/>
    <x v="0"/>
    <n v="116.69"/>
    <n v="4.7619047620000003"/>
    <n v="5.8345000000000002"/>
    <x v="2"/>
  </r>
  <r>
    <x v="536"/>
    <x v="2"/>
    <x v="2"/>
    <x v="0"/>
    <x v="0"/>
    <x v="5"/>
    <n v="73.959999999999994"/>
    <x v="8"/>
    <n v="3.698"/>
    <n v="77.658000000000001"/>
    <d v="2019-05-01T00:00:00"/>
    <x v="102"/>
    <x v="2"/>
    <n v="73.959999999999994"/>
    <n v="4.7619047620000003"/>
    <n v="3.698"/>
    <x v="59"/>
  </r>
  <r>
    <x v="537"/>
    <x v="0"/>
    <x v="0"/>
    <x v="1"/>
    <x v="1"/>
    <x v="2"/>
    <n v="97.94"/>
    <x v="8"/>
    <n v="4.8970000000000002"/>
    <n v="102.837"/>
    <d v="2019-07-03T00:00:00"/>
    <x v="231"/>
    <x v="0"/>
    <n v="97.94"/>
    <n v="4.7619047620000003"/>
    <n v="4.8970000000000002"/>
    <x v="16"/>
  </r>
  <r>
    <x v="538"/>
    <x v="0"/>
    <x v="0"/>
    <x v="1"/>
    <x v="0"/>
    <x v="5"/>
    <n v="73.05"/>
    <x v="7"/>
    <n v="14.61"/>
    <n v="306.81"/>
    <s v="2/25/2019"/>
    <x v="361"/>
    <x v="2"/>
    <n v="292.2"/>
    <n v="4.7619047620000003"/>
    <n v="14.61"/>
    <x v="49"/>
  </r>
  <r>
    <x v="539"/>
    <x v="1"/>
    <x v="1"/>
    <x v="0"/>
    <x v="0"/>
    <x v="4"/>
    <n v="87.48"/>
    <x v="3"/>
    <n v="26.244"/>
    <n v="551.12400000000002"/>
    <d v="2019-01-02T00:00:00"/>
    <x v="362"/>
    <x v="0"/>
    <n v="524.88"/>
    <n v="4.7619047620000003"/>
    <n v="26.244"/>
    <x v="20"/>
  </r>
  <r>
    <x v="540"/>
    <x v="0"/>
    <x v="0"/>
    <x v="1"/>
    <x v="1"/>
    <x v="2"/>
    <n v="30.68"/>
    <x v="6"/>
    <n v="4.6020000000000003"/>
    <n v="96.641999999999996"/>
    <s v="1/22/2019"/>
    <x v="224"/>
    <x v="0"/>
    <n v="92.04"/>
    <n v="4.7619047620000003"/>
    <n v="4.6020000000000003"/>
    <x v="0"/>
  </r>
  <r>
    <x v="541"/>
    <x v="1"/>
    <x v="1"/>
    <x v="0"/>
    <x v="1"/>
    <x v="0"/>
    <n v="75.88"/>
    <x v="8"/>
    <n v="3.794"/>
    <n v="79.674000000000007"/>
    <d v="2019-03-01T00:00:00"/>
    <x v="363"/>
    <x v="2"/>
    <n v="75.88"/>
    <n v="4.7619047620000003"/>
    <n v="3.794"/>
    <x v="12"/>
  </r>
  <r>
    <x v="542"/>
    <x v="2"/>
    <x v="2"/>
    <x v="0"/>
    <x v="0"/>
    <x v="3"/>
    <n v="20.18"/>
    <x v="7"/>
    <n v="4.0359999999999996"/>
    <n v="84.756"/>
    <s v="2/13/2019"/>
    <x v="280"/>
    <x v="2"/>
    <n v="80.72"/>
    <n v="4.7619047620000003"/>
    <n v="4.0359999999999996"/>
    <x v="59"/>
  </r>
  <r>
    <x v="543"/>
    <x v="1"/>
    <x v="1"/>
    <x v="0"/>
    <x v="1"/>
    <x v="1"/>
    <n v="18.77"/>
    <x v="3"/>
    <n v="5.6310000000000002"/>
    <n v="118.251"/>
    <s v="1/28/2019"/>
    <x v="122"/>
    <x v="2"/>
    <n v="112.62"/>
    <n v="4.7619047620000003"/>
    <n v="5.6310000000000002"/>
    <x v="46"/>
  </r>
  <r>
    <x v="544"/>
    <x v="2"/>
    <x v="2"/>
    <x v="1"/>
    <x v="0"/>
    <x v="4"/>
    <n v="71.2"/>
    <x v="8"/>
    <n v="3.56"/>
    <n v="74.760000000000005"/>
    <d v="2019-05-01T00:00:00"/>
    <x v="364"/>
    <x v="2"/>
    <n v="71.2"/>
    <n v="4.7619047620000003"/>
    <n v="3.56"/>
    <x v="51"/>
  </r>
  <r>
    <x v="545"/>
    <x v="2"/>
    <x v="2"/>
    <x v="0"/>
    <x v="1"/>
    <x v="2"/>
    <n v="38.81"/>
    <x v="7"/>
    <n v="7.7619999999999996"/>
    <n v="163.00200000000001"/>
    <s v="3/19/2019"/>
    <x v="61"/>
    <x v="0"/>
    <n v="155.24"/>
    <n v="4.7619047620000003"/>
    <n v="7.7619999999999996"/>
    <x v="49"/>
  </r>
  <r>
    <x v="546"/>
    <x v="0"/>
    <x v="0"/>
    <x v="1"/>
    <x v="0"/>
    <x v="5"/>
    <n v="29.42"/>
    <x v="4"/>
    <n v="14.71"/>
    <n v="308.91000000000003"/>
    <d v="2019-12-01T00:00:00"/>
    <x v="293"/>
    <x v="0"/>
    <n v="294.2"/>
    <n v="4.7619047620000003"/>
    <n v="14.71"/>
    <x v="60"/>
  </r>
  <r>
    <x v="547"/>
    <x v="0"/>
    <x v="0"/>
    <x v="1"/>
    <x v="1"/>
    <x v="3"/>
    <n v="60.95"/>
    <x v="9"/>
    <n v="27.427499999999998"/>
    <n v="575.97749999999996"/>
    <d v="2019-07-01T00:00:00"/>
    <x v="365"/>
    <x v="2"/>
    <n v="548.54999999999995"/>
    <n v="4.7619047620000003"/>
    <n v="27.427499999999998"/>
    <x v="22"/>
  </r>
  <r>
    <x v="548"/>
    <x v="2"/>
    <x v="2"/>
    <x v="1"/>
    <x v="0"/>
    <x v="3"/>
    <n v="51.54"/>
    <x v="1"/>
    <n v="12.885"/>
    <n v="270.58499999999998"/>
    <s v="1/26/2019"/>
    <x v="366"/>
    <x v="1"/>
    <n v="257.7"/>
    <n v="4.7619047620000003"/>
    <n v="12.885"/>
    <x v="50"/>
  </r>
  <r>
    <x v="549"/>
    <x v="0"/>
    <x v="0"/>
    <x v="1"/>
    <x v="0"/>
    <x v="1"/>
    <n v="66.06"/>
    <x v="3"/>
    <n v="19.818000000000001"/>
    <n v="416.178"/>
    <s v="1/23/2019"/>
    <x v="367"/>
    <x v="1"/>
    <n v="396.36"/>
    <n v="4.7619047620000003"/>
    <n v="19.818000000000001"/>
    <x v="48"/>
  </r>
  <r>
    <x v="550"/>
    <x v="2"/>
    <x v="2"/>
    <x v="1"/>
    <x v="1"/>
    <x v="5"/>
    <n v="57.27"/>
    <x v="6"/>
    <n v="8.5905000000000005"/>
    <n v="180.40049999999999"/>
    <d v="2019-09-02T00:00:00"/>
    <x v="106"/>
    <x v="0"/>
    <n v="171.81"/>
    <n v="4.7619047620000003"/>
    <n v="8.5905000000000005"/>
    <x v="35"/>
  </r>
  <r>
    <x v="551"/>
    <x v="2"/>
    <x v="2"/>
    <x v="1"/>
    <x v="0"/>
    <x v="5"/>
    <n v="54.31"/>
    <x v="9"/>
    <n v="24.439499999999999"/>
    <n v="513.22950000000003"/>
    <s v="2/22/2019"/>
    <x v="368"/>
    <x v="1"/>
    <n v="488.79"/>
    <n v="4.7619047620000003"/>
    <n v="24.439499999999999"/>
    <x v="60"/>
  </r>
  <r>
    <x v="552"/>
    <x v="2"/>
    <x v="2"/>
    <x v="1"/>
    <x v="0"/>
    <x v="0"/>
    <n v="58.24"/>
    <x v="9"/>
    <n v="26.207999999999998"/>
    <n v="550.36800000000005"/>
    <d v="2019-05-02T00:00:00"/>
    <x v="369"/>
    <x v="1"/>
    <n v="524.16"/>
    <n v="4.7619047620000003"/>
    <n v="26.207999999999998"/>
    <x v="58"/>
  </r>
  <r>
    <x v="553"/>
    <x v="1"/>
    <x v="1"/>
    <x v="1"/>
    <x v="1"/>
    <x v="1"/>
    <n v="22.21"/>
    <x v="3"/>
    <n v="6.6630000000000003"/>
    <n v="139.923"/>
    <d v="2019-07-03T00:00:00"/>
    <x v="81"/>
    <x v="2"/>
    <n v="133.26"/>
    <n v="4.7619047620000003"/>
    <n v="6.6630000000000003"/>
    <x v="17"/>
  </r>
  <r>
    <x v="554"/>
    <x v="0"/>
    <x v="0"/>
    <x v="0"/>
    <x v="1"/>
    <x v="1"/>
    <n v="19.32"/>
    <x v="0"/>
    <n v="6.7619999999999996"/>
    <n v="142.00200000000001"/>
    <s v="3/25/2019"/>
    <x v="370"/>
    <x v="1"/>
    <n v="135.24"/>
    <n v="4.7619047620000003"/>
    <n v="6.7619999999999996"/>
    <x v="16"/>
  </r>
  <r>
    <x v="555"/>
    <x v="2"/>
    <x v="2"/>
    <x v="1"/>
    <x v="1"/>
    <x v="2"/>
    <n v="37.479999999999997"/>
    <x v="6"/>
    <n v="5.6219999999999999"/>
    <n v="118.062"/>
    <s v="1/20/2019"/>
    <x v="286"/>
    <x v="2"/>
    <n v="112.44"/>
    <n v="4.7619047620000003"/>
    <n v="5.6219999999999999"/>
    <x v="25"/>
  </r>
  <r>
    <x v="556"/>
    <x v="2"/>
    <x v="2"/>
    <x v="0"/>
    <x v="0"/>
    <x v="5"/>
    <n v="72.040000000000006"/>
    <x v="5"/>
    <n v="7.2039999999999997"/>
    <n v="151.28399999999999"/>
    <d v="2019-04-02T00:00:00"/>
    <x v="371"/>
    <x v="1"/>
    <n v="144.08000000000001"/>
    <n v="4.7619047620000003"/>
    <n v="7.2039999999999997"/>
    <x v="33"/>
  </r>
  <r>
    <x v="557"/>
    <x v="1"/>
    <x v="1"/>
    <x v="0"/>
    <x v="0"/>
    <x v="4"/>
    <n v="98.52"/>
    <x v="4"/>
    <n v="49.26"/>
    <n v="1034.46"/>
    <s v="1/30/2019"/>
    <x v="169"/>
    <x v="0"/>
    <n v="985.2"/>
    <n v="4.7619047620000003"/>
    <n v="49.26"/>
    <x v="10"/>
  </r>
  <r>
    <x v="558"/>
    <x v="0"/>
    <x v="0"/>
    <x v="0"/>
    <x v="1"/>
    <x v="4"/>
    <n v="41.66"/>
    <x v="3"/>
    <n v="12.497999999999999"/>
    <n v="262.45800000000003"/>
    <d v="2019-02-01T00:00:00"/>
    <x v="145"/>
    <x v="0"/>
    <n v="249.96"/>
    <n v="4.7619047620000003"/>
    <n v="12.497999999999999"/>
    <x v="32"/>
  </r>
  <r>
    <x v="559"/>
    <x v="0"/>
    <x v="0"/>
    <x v="0"/>
    <x v="0"/>
    <x v="2"/>
    <n v="72.42"/>
    <x v="6"/>
    <n v="10.863"/>
    <n v="228.12299999999999"/>
    <s v="3/29/2019"/>
    <x v="336"/>
    <x v="0"/>
    <n v="217.26"/>
    <n v="4.7619047620000003"/>
    <n v="10.863"/>
    <x v="13"/>
  </r>
  <r>
    <x v="560"/>
    <x v="2"/>
    <x v="2"/>
    <x v="1"/>
    <x v="1"/>
    <x v="1"/>
    <n v="21.58"/>
    <x v="9"/>
    <n v="9.7110000000000003"/>
    <n v="203.93100000000001"/>
    <s v="3/14/2019"/>
    <x v="372"/>
    <x v="1"/>
    <n v="194.22"/>
    <n v="4.7619047620000003"/>
    <n v="9.7110000000000003"/>
    <x v="48"/>
  </r>
  <r>
    <x v="561"/>
    <x v="1"/>
    <x v="1"/>
    <x v="1"/>
    <x v="1"/>
    <x v="4"/>
    <n v="89.2"/>
    <x v="4"/>
    <n v="44.6"/>
    <n v="936.6"/>
    <d v="2019-11-02T00:00:00"/>
    <x v="324"/>
    <x v="2"/>
    <n v="892"/>
    <n v="4.7619047620000003"/>
    <n v="44.6"/>
    <x v="18"/>
  </r>
  <r>
    <x v="562"/>
    <x v="2"/>
    <x v="2"/>
    <x v="1"/>
    <x v="0"/>
    <x v="1"/>
    <n v="42.42"/>
    <x v="2"/>
    <n v="16.968"/>
    <n v="356.32799999999997"/>
    <s v="1/30/2019"/>
    <x v="139"/>
    <x v="0"/>
    <n v="339.36"/>
    <n v="4.7619047620000003"/>
    <n v="16.968"/>
    <x v="14"/>
  </r>
  <r>
    <x v="563"/>
    <x v="0"/>
    <x v="0"/>
    <x v="0"/>
    <x v="1"/>
    <x v="1"/>
    <n v="74.510000000000005"/>
    <x v="3"/>
    <n v="22.353000000000002"/>
    <n v="469.41300000000001"/>
    <s v="3/20/2019"/>
    <x v="264"/>
    <x v="0"/>
    <n v="447.06"/>
    <n v="4.7619047620000003"/>
    <n v="22.353000000000002"/>
    <x v="59"/>
  </r>
  <r>
    <x v="564"/>
    <x v="2"/>
    <x v="2"/>
    <x v="1"/>
    <x v="1"/>
    <x v="5"/>
    <n v="99.25"/>
    <x v="5"/>
    <n v="9.9250000000000007"/>
    <n v="208.42500000000001"/>
    <s v="3/20/2019"/>
    <x v="276"/>
    <x v="1"/>
    <n v="198.5"/>
    <n v="4.7619047620000003"/>
    <n v="9.9250000000000007"/>
    <x v="54"/>
  </r>
  <r>
    <x v="565"/>
    <x v="0"/>
    <x v="0"/>
    <x v="1"/>
    <x v="0"/>
    <x v="4"/>
    <n v="81.209999999999994"/>
    <x v="4"/>
    <n v="40.604999999999997"/>
    <n v="852.70500000000004"/>
    <s v="1/17/2019"/>
    <x v="39"/>
    <x v="2"/>
    <n v="812.1"/>
    <n v="4.7619047620000003"/>
    <n v="40.604999999999997"/>
    <x v="31"/>
  </r>
  <r>
    <x v="566"/>
    <x v="1"/>
    <x v="1"/>
    <x v="1"/>
    <x v="0"/>
    <x v="3"/>
    <n v="49.33"/>
    <x v="4"/>
    <n v="24.664999999999999"/>
    <n v="517.96500000000003"/>
    <d v="2019-03-02T00:00:00"/>
    <x v="64"/>
    <x v="2"/>
    <n v="493.3"/>
    <n v="4.7619047620000003"/>
    <n v="24.664999999999999"/>
    <x v="45"/>
  </r>
  <r>
    <x v="567"/>
    <x v="0"/>
    <x v="0"/>
    <x v="1"/>
    <x v="0"/>
    <x v="5"/>
    <n v="65.739999999999995"/>
    <x v="9"/>
    <n v="29.582999999999998"/>
    <n v="621.24300000000005"/>
    <d v="2019-01-01T00:00:00"/>
    <x v="353"/>
    <x v="1"/>
    <n v="591.66"/>
    <n v="4.7619047620000003"/>
    <n v="29.582999999999998"/>
    <x v="25"/>
  </r>
  <r>
    <x v="568"/>
    <x v="2"/>
    <x v="2"/>
    <x v="1"/>
    <x v="0"/>
    <x v="5"/>
    <n v="79.86"/>
    <x v="0"/>
    <n v="27.951000000000001"/>
    <n v="586.971"/>
    <d v="2019-10-01T00:00:00"/>
    <x v="373"/>
    <x v="2"/>
    <n v="559.02"/>
    <n v="4.7619047620000003"/>
    <n v="27.951000000000001"/>
    <x v="46"/>
  </r>
  <r>
    <x v="569"/>
    <x v="1"/>
    <x v="1"/>
    <x v="1"/>
    <x v="0"/>
    <x v="3"/>
    <n v="73.98"/>
    <x v="0"/>
    <n v="25.893000000000001"/>
    <n v="543.75300000000004"/>
    <d v="2019-02-03T00:00:00"/>
    <x v="86"/>
    <x v="0"/>
    <n v="517.86"/>
    <n v="4.7619047620000003"/>
    <n v="25.893000000000001"/>
    <x v="5"/>
  </r>
  <r>
    <x v="570"/>
    <x v="2"/>
    <x v="2"/>
    <x v="0"/>
    <x v="0"/>
    <x v="2"/>
    <n v="82.04"/>
    <x v="1"/>
    <n v="20.51"/>
    <n v="430.71"/>
    <s v="2/25/2019"/>
    <x v="361"/>
    <x v="2"/>
    <n v="410.2"/>
    <n v="4.7619047620000003"/>
    <n v="20.51"/>
    <x v="29"/>
  </r>
  <r>
    <x v="571"/>
    <x v="2"/>
    <x v="2"/>
    <x v="0"/>
    <x v="1"/>
    <x v="3"/>
    <n v="26.67"/>
    <x v="4"/>
    <n v="13.335000000000001"/>
    <n v="280.03500000000003"/>
    <s v="1/29/2019"/>
    <x v="340"/>
    <x v="1"/>
    <n v="266.7"/>
    <n v="4.7619047620000003"/>
    <n v="13.335000000000001"/>
    <x v="17"/>
  </r>
  <r>
    <x v="572"/>
    <x v="0"/>
    <x v="0"/>
    <x v="0"/>
    <x v="1"/>
    <x v="4"/>
    <n v="10.130000000000001"/>
    <x v="0"/>
    <n v="3.5455000000000001"/>
    <n v="74.455500000000001"/>
    <d v="2019-10-03T00:00:00"/>
    <x v="323"/>
    <x v="0"/>
    <n v="70.91"/>
    <n v="4.7619047620000003"/>
    <n v="3.5455000000000001"/>
    <x v="47"/>
  </r>
  <r>
    <x v="573"/>
    <x v="2"/>
    <x v="2"/>
    <x v="1"/>
    <x v="1"/>
    <x v="4"/>
    <n v="72.39"/>
    <x v="5"/>
    <n v="7.2389999999999999"/>
    <n v="152.01900000000001"/>
    <s v="1/13/2019"/>
    <x v="374"/>
    <x v="2"/>
    <n v="144.78"/>
    <n v="4.7619047620000003"/>
    <n v="7.2389999999999999"/>
    <x v="34"/>
  </r>
  <r>
    <x v="574"/>
    <x v="0"/>
    <x v="0"/>
    <x v="1"/>
    <x v="1"/>
    <x v="3"/>
    <n v="85.91"/>
    <x v="1"/>
    <n v="21.477499999999999"/>
    <n v="451.02749999999997"/>
    <s v="3/22/2019"/>
    <x v="375"/>
    <x v="2"/>
    <n v="429.55"/>
    <n v="4.7619047620000003"/>
    <n v="21.477499999999999"/>
    <x v="17"/>
  </r>
  <r>
    <x v="575"/>
    <x v="2"/>
    <x v="2"/>
    <x v="0"/>
    <x v="1"/>
    <x v="5"/>
    <n v="81.31"/>
    <x v="0"/>
    <n v="28.458500000000001"/>
    <n v="597.62850000000003"/>
    <d v="2019-01-03T00:00:00"/>
    <x v="349"/>
    <x v="0"/>
    <n v="569.16999999999996"/>
    <n v="4.7619047620000003"/>
    <n v="28.458500000000001"/>
    <x v="31"/>
  </r>
  <r>
    <x v="576"/>
    <x v="2"/>
    <x v="2"/>
    <x v="1"/>
    <x v="1"/>
    <x v="4"/>
    <n v="60.3"/>
    <x v="7"/>
    <n v="12.06"/>
    <n v="253.26"/>
    <s v="2/20/2019"/>
    <x v="362"/>
    <x v="1"/>
    <n v="241.2"/>
    <n v="4.7619047620000003"/>
    <n v="12.06"/>
    <x v="6"/>
  </r>
  <r>
    <x v="577"/>
    <x v="1"/>
    <x v="1"/>
    <x v="1"/>
    <x v="1"/>
    <x v="4"/>
    <n v="31.77"/>
    <x v="7"/>
    <n v="6.3540000000000001"/>
    <n v="133.434"/>
    <s v="1/14/2019"/>
    <x v="140"/>
    <x v="0"/>
    <n v="127.08"/>
    <n v="4.7619047620000003"/>
    <n v="6.3540000000000001"/>
    <x v="56"/>
  </r>
  <r>
    <x v="578"/>
    <x v="0"/>
    <x v="0"/>
    <x v="1"/>
    <x v="0"/>
    <x v="0"/>
    <n v="64.27"/>
    <x v="7"/>
    <n v="12.853999999999999"/>
    <n v="269.93400000000003"/>
    <s v="3/26/2019"/>
    <x v="376"/>
    <x v="1"/>
    <n v="257.08"/>
    <n v="4.7619047620000003"/>
    <n v="12.853999999999999"/>
    <x v="25"/>
  </r>
  <r>
    <x v="579"/>
    <x v="2"/>
    <x v="2"/>
    <x v="1"/>
    <x v="1"/>
    <x v="0"/>
    <n v="69.510000000000005"/>
    <x v="5"/>
    <n v="6.9509999999999996"/>
    <n v="145.971"/>
    <d v="2019-01-03T00:00:00"/>
    <x v="377"/>
    <x v="0"/>
    <n v="139.02000000000001"/>
    <n v="4.7619047620000003"/>
    <n v="6.9509999999999996"/>
    <x v="34"/>
  </r>
  <r>
    <x v="580"/>
    <x v="1"/>
    <x v="1"/>
    <x v="1"/>
    <x v="1"/>
    <x v="4"/>
    <n v="27.22"/>
    <x v="6"/>
    <n v="4.0830000000000002"/>
    <n v="85.742999999999995"/>
    <d v="2019-07-01T00:00:00"/>
    <x v="378"/>
    <x v="1"/>
    <n v="81.66"/>
    <n v="4.7619047620000003"/>
    <n v="4.0830000000000002"/>
    <x v="48"/>
  </r>
  <r>
    <x v="581"/>
    <x v="0"/>
    <x v="0"/>
    <x v="0"/>
    <x v="0"/>
    <x v="0"/>
    <n v="77.680000000000007"/>
    <x v="7"/>
    <n v="15.536"/>
    <n v="326.25599999999997"/>
    <d v="2019-01-02T00:00:00"/>
    <x v="85"/>
    <x v="1"/>
    <n v="310.72000000000003"/>
    <n v="4.7619047620000003"/>
    <n v="15.536"/>
    <x v="3"/>
  </r>
  <r>
    <x v="582"/>
    <x v="1"/>
    <x v="1"/>
    <x v="0"/>
    <x v="0"/>
    <x v="5"/>
    <n v="92.98"/>
    <x v="5"/>
    <n v="9.298"/>
    <n v="195.25800000000001"/>
    <s v="2/13/2019"/>
    <x v="379"/>
    <x v="2"/>
    <n v="185.96"/>
    <n v="4.7619047620000003"/>
    <n v="9.298"/>
    <x v="7"/>
  </r>
  <r>
    <x v="583"/>
    <x v="2"/>
    <x v="2"/>
    <x v="0"/>
    <x v="0"/>
    <x v="5"/>
    <n v="18.079999999999998"/>
    <x v="7"/>
    <n v="3.6160000000000001"/>
    <n v="75.936000000000007"/>
    <s v="1/14/2019"/>
    <x v="172"/>
    <x v="2"/>
    <n v="72.319999999999993"/>
    <n v="4.7619047620000003"/>
    <n v="3.6160000000000001"/>
    <x v="33"/>
  </r>
  <r>
    <x v="584"/>
    <x v="2"/>
    <x v="2"/>
    <x v="1"/>
    <x v="1"/>
    <x v="3"/>
    <n v="63.06"/>
    <x v="6"/>
    <n v="9.4589999999999996"/>
    <n v="198.63900000000001"/>
    <s v="1/19/2019"/>
    <x v="380"/>
    <x v="0"/>
    <n v="189.18"/>
    <n v="4.7619047620000003"/>
    <n v="9.4589999999999996"/>
    <x v="27"/>
  </r>
  <r>
    <x v="585"/>
    <x v="0"/>
    <x v="0"/>
    <x v="1"/>
    <x v="1"/>
    <x v="0"/>
    <n v="51.71"/>
    <x v="7"/>
    <n v="10.342000000000001"/>
    <n v="217.18199999999999"/>
    <d v="2019-09-03T00:00:00"/>
    <x v="318"/>
    <x v="2"/>
    <n v="206.84"/>
    <n v="4.7619047620000003"/>
    <n v="10.342000000000001"/>
    <x v="57"/>
  </r>
  <r>
    <x v="586"/>
    <x v="0"/>
    <x v="0"/>
    <x v="1"/>
    <x v="0"/>
    <x v="4"/>
    <n v="52.34"/>
    <x v="6"/>
    <n v="7.851"/>
    <n v="164.87100000000001"/>
    <s v="3/27/2019"/>
    <x v="381"/>
    <x v="1"/>
    <n v="157.02000000000001"/>
    <n v="4.7619047620000003"/>
    <n v="7.851"/>
    <x v="51"/>
  </r>
  <r>
    <x v="587"/>
    <x v="0"/>
    <x v="0"/>
    <x v="1"/>
    <x v="0"/>
    <x v="3"/>
    <n v="43.06"/>
    <x v="1"/>
    <n v="10.765000000000001"/>
    <n v="226.065"/>
    <d v="2019-04-02T00:00:00"/>
    <x v="382"/>
    <x v="0"/>
    <n v="215.3"/>
    <n v="4.7619047620000003"/>
    <n v="10.765000000000001"/>
    <x v="25"/>
  </r>
  <r>
    <x v="588"/>
    <x v="1"/>
    <x v="1"/>
    <x v="1"/>
    <x v="1"/>
    <x v="5"/>
    <n v="59.61"/>
    <x v="4"/>
    <n v="29.805"/>
    <n v="625.90499999999997"/>
    <s v="3/14/2019"/>
    <x v="383"/>
    <x v="1"/>
    <n v="596.1"/>
    <n v="4.7619047620000003"/>
    <n v="29.805"/>
    <x v="4"/>
  </r>
  <r>
    <x v="589"/>
    <x v="0"/>
    <x v="0"/>
    <x v="1"/>
    <x v="1"/>
    <x v="0"/>
    <n v="14.62"/>
    <x v="1"/>
    <n v="3.6549999999999998"/>
    <n v="76.754999999999995"/>
    <d v="2019-04-03T00:00:00"/>
    <x v="384"/>
    <x v="1"/>
    <n v="73.099999999999994"/>
    <n v="4.7619047620000003"/>
    <n v="3.6549999999999998"/>
    <x v="18"/>
  </r>
  <r>
    <x v="590"/>
    <x v="1"/>
    <x v="1"/>
    <x v="0"/>
    <x v="1"/>
    <x v="0"/>
    <n v="46.53"/>
    <x v="3"/>
    <n v="13.959"/>
    <n v="293.13900000000001"/>
    <d v="2019-03-03T00:00:00"/>
    <x v="200"/>
    <x v="2"/>
    <n v="279.18"/>
    <n v="4.7619047620000003"/>
    <n v="13.959"/>
    <x v="42"/>
  </r>
  <r>
    <x v="591"/>
    <x v="1"/>
    <x v="1"/>
    <x v="0"/>
    <x v="0"/>
    <x v="2"/>
    <n v="24.24"/>
    <x v="0"/>
    <n v="8.484"/>
    <n v="178.16399999999999"/>
    <s v="1/27/2019"/>
    <x v="180"/>
    <x v="0"/>
    <n v="169.68"/>
    <n v="4.7619047620000003"/>
    <n v="8.484"/>
    <x v="45"/>
  </r>
  <r>
    <x v="592"/>
    <x v="0"/>
    <x v="0"/>
    <x v="0"/>
    <x v="0"/>
    <x v="3"/>
    <n v="45.58"/>
    <x v="8"/>
    <n v="2.2789999999999999"/>
    <n v="47.859000000000002"/>
    <d v="2019-07-02T00:00:00"/>
    <x v="385"/>
    <x v="1"/>
    <n v="45.58"/>
    <n v="4.7619047620000003"/>
    <n v="2.2789999999999999"/>
    <x v="57"/>
  </r>
  <r>
    <x v="593"/>
    <x v="0"/>
    <x v="0"/>
    <x v="0"/>
    <x v="0"/>
    <x v="3"/>
    <n v="75.2"/>
    <x v="6"/>
    <n v="11.28"/>
    <n v="236.88"/>
    <d v="2019-05-02T00:00:00"/>
    <x v="159"/>
    <x v="0"/>
    <n v="225.6"/>
    <n v="4.7619047620000003"/>
    <n v="11.28"/>
    <x v="19"/>
  </r>
  <r>
    <x v="594"/>
    <x v="2"/>
    <x v="2"/>
    <x v="0"/>
    <x v="1"/>
    <x v="3"/>
    <n v="96.8"/>
    <x v="6"/>
    <n v="14.52"/>
    <n v="304.92"/>
    <s v="3/15/2019"/>
    <x v="137"/>
    <x v="1"/>
    <n v="290.39999999999998"/>
    <n v="4.7619047620000003"/>
    <n v="14.52"/>
    <x v="4"/>
  </r>
  <r>
    <x v="595"/>
    <x v="2"/>
    <x v="2"/>
    <x v="1"/>
    <x v="1"/>
    <x v="0"/>
    <n v="14.82"/>
    <x v="6"/>
    <n v="2.2229999999999999"/>
    <n v="46.683"/>
    <d v="2019-01-03T00:00:00"/>
    <x v="170"/>
    <x v="2"/>
    <n v="44.46"/>
    <n v="4.7619047620000003"/>
    <n v="2.2229999999999999"/>
    <x v="44"/>
  </r>
  <r>
    <x v="596"/>
    <x v="0"/>
    <x v="0"/>
    <x v="1"/>
    <x v="1"/>
    <x v="4"/>
    <n v="52.2"/>
    <x v="6"/>
    <n v="7.83"/>
    <n v="164.43"/>
    <s v="2/15/2019"/>
    <x v="241"/>
    <x v="2"/>
    <n v="156.6"/>
    <n v="4.7619047620000003"/>
    <n v="7.83"/>
    <x v="33"/>
  </r>
  <r>
    <x v="597"/>
    <x v="1"/>
    <x v="1"/>
    <x v="1"/>
    <x v="0"/>
    <x v="3"/>
    <n v="46.66"/>
    <x v="9"/>
    <n v="20.997"/>
    <n v="440.93700000000001"/>
    <s v="2/17/2019"/>
    <x v="386"/>
    <x v="0"/>
    <n v="419.94"/>
    <n v="4.7619047620000003"/>
    <n v="20.997"/>
    <x v="4"/>
  </r>
  <r>
    <x v="598"/>
    <x v="1"/>
    <x v="1"/>
    <x v="1"/>
    <x v="0"/>
    <x v="5"/>
    <n v="36.85"/>
    <x v="1"/>
    <n v="9.2125000000000004"/>
    <n v="193.46250000000001"/>
    <s v="1/26/2019"/>
    <x v="387"/>
    <x v="1"/>
    <n v="184.25"/>
    <n v="4.7619047620000003"/>
    <n v="9.2125000000000004"/>
    <x v="51"/>
  </r>
  <r>
    <x v="599"/>
    <x v="0"/>
    <x v="0"/>
    <x v="0"/>
    <x v="0"/>
    <x v="2"/>
    <n v="70.319999999999993"/>
    <x v="5"/>
    <n v="7.032"/>
    <n v="147.672"/>
    <s v="3/24/2019"/>
    <x v="388"/>
    <x v="0"/>
    <n v="140.63999999999999"/>
    <n v="4.7619047620000003"/>
    <n v="7.032"/>
    <x v="1"/>
  </r>
  <r>
    <x v="600"/>
    <x v="1"/>
    <x v="1"/>
    <x v="1"/>
    <x v="1"/>
    <x v="1"/>
    <n v="83.08"/>
    <x v="8"/>
    <n v="4.1539999999999999"/>
    <n v="87.233999999999995"/>
    <s v="1/23/2019"/>
    <x v="361"/>
    <x v="0"/>
    <n v="83.08"/>
    <n v="4.7619047620000003"/>
    <n v="4.1539999999999999"/>
    <x v="41"/>
  </r>
  <r>
    <x v="601"/>
    <x v="1"/>
    <x v="1"/>
    <x v="1"/>
    <x v="0"/>
    <x v="5"/>
    <n v="64.989999999999995"/>
    <x v="8"/>
    <n v="3.2494999999999998"/>
    <n v="68.239500000000007"/>
    <s v="1/26/2019"/>
    <x v="389"/>
    <x v="2"/>
    <n v="64.989999999999995"/>
    <n v="4.7619047620000003"/>
    <n v="3.2494999999999998"/>
    <x v="10"/>
  </r>
  <r>
    <x v="602"/>
    <x v="1"/>
    <x v="1"/>
    <x v="1"/>
    <x v="1"/>
    <x v="4"/>
    <n v="77.56"/>
    <x v="4"/>
    <n v="38.78"/>
    <n v="814.38"/>
    <s v="3/14/2019"/>
    <x v="82"/>
    <x v="0"/>
    <n v="775.6"/>
    <n v="4.7619047620000003"/>
    <n v="38.78"/>
    <x v="16"/>
  </r>
  <r>
    <x v="603"/>
    <x v="2"/>
    <x v="2"/>
    <x v="1"/>
    <x v="0"/>
    <x v="3"/>
    <n v="54.51"/>
    <x v="3"/>
    <n v="16.353000000000002"/>
    <n v="343.41300000000001"/>
    <s v="3/17/2019"/>
    <x v="376"/>
    <x v="0"/>
    <n v="327.06"/>
    <n v="4.7619047620000003"/>
    <n v="16.353000000000002"/>
    <x v="52"/>
  </r>
  <r>
    <x v="604"/>
    <x v="1"/>
    <x v="1"/>
    <x v="0"/>
    <x v="0"/>
    <x v="5"/>
    <n v="51.89"/>
    <x v="0"/>
    <n v="18.1615"/>
    <n v="381.39150000000001"/>
    <d v="2019-08-01T00:00:00"/>
    <x v="390"/>
    <x v="1"/>
    <n v="363.23"/>
    <n v="4.7619047620000003"/>
    <n v="18.1615"/>
    <x v="10"/>
  </r>
  <r>
    <x v="605"/>
    <x v="2"/>
    <x v="2"/>
    <x v="1"/>
    <x v="1"/>
    <x v="2"/>
    <n v="31.75"/>
    <x v="7"/>
    <n v="6.35"/>
    <n v="133.35"/>
    <d v="2019-08-02T00:00:00"/>
    <x v="108"/>
    <x v="1"/>
    <n v="127"/>
    <n v="4.7619047620000003"/>
    <n v="6.35"/>
    <x v="17"/>
  </r>
  <r>
    <x v="606"/>
    <x v="0"/>
    <x v="0"/>
    <x v="0"/>
    <x v="0"/>
    <x v="5"/>
    <n v="53.65"/>
    <x v="0"/>
    <n v="18.7775"/>
    <n v="394.32749999999999"/>
    <d v="2019-10-02T00:00:00"/>
    <x v="391"/>
    <x v="0"/>
    <n v="375.55"/>
    <n v="4.7619047620000003"/>
    <n v="18.7775"/>
    <x v="53"/>
  </r>
  <r>
    <x v="607"/>
    <x v="1"/>
    <x v="1"/>
    <x v="0"/>
    <x v="0"/>
    <x v="4"/>
    <n v="49.79"/>
    <x v="7"/>
    <n v="9.9580000000000002"/>
    <n v="209.11799999999999"/>
    <s v="3/28/2019"/>
    <x v="156"/>
    <x v="2"/>
    <n v="199.16"/>
    <n v="4.7619047620000003"/>
    <n v="9.9580000000000002"/>
    <x v="41"/>
  </r>
  <r>
    <x v="608"/>
    <x v="0"/>
    <x v="0"/>
    <x v="1"/>
    <x v="1"/>
    <x v="5"/>
    <n v="30.61"/>
    <x v="8"/>
    <n v="1.5305"/>
    <n v="32.140500000000003"/>
    <s v="1/23/2019"/>
    <x v="22"/>
    <x v="0"/>
    <n v="30.61"/>
    <n v="4.7619047620000003"/>
    <n v="1.5305"/>
    <x v="53"/>
  </r>
  <r>
    <x v="609"/>
    <x v="2"/>
    <x v="2"/>
    <x v="0"/>
    <x v="1"/>
    <x v="4"/>
    <n v="57.89"/>
    <x v="5"/>
    <n v="5.7889999999999997"/>
    <n v="121.569"/>
    <s v="1/17/2019"/>
    <x v="4"/>
    <x v="0"/>
    <n v="115.78"/>
    <n v="4.7619047620000003"/>
    <n v="5.7889999999999997"/>
    <x v="60"/>
  </r>
  <r>
    <x v="610"/>
    <x v="0"/>
    <x v="0"/>
    <x v="1"/>
    <x v="0"/>
    <x v="1"/>
    <n v="28.96"/>
    <x v="8"/>
    <n v="1.448"/>
    <n v="30.408000000000001"/>
    <d v="2019-07-02T00:00:00"/>
    <x v="392"/>
    <x v="2"/>
    <n v="28.96"/>
    <n v="4.7619047620000003"/>
    <n v="1.448"/>
    <x v="56"/>
  </r>
  <r>
    <x v="611"/>
    <x v="1"/>
    <x v="1"/>
    <x v="0"/>
    <x v="0"/>
    <x v="4"/>
    <n v="98.97"/>
    <x v="9"/>
    <n v="44.536499999999997"/>
    <n v="935.26649999999995"/>
    <d v="2019-09-03T00:00:00"/>
    <x v="219"/>
    <x v="1"/>
    <n v="890.73"/>
    <n v="4.7619047620000003"/>
    <n v="44.536499999999997"/>
    <x v="24"/>
  </r>
  <r>
    <x v="612"/>
    <x v="2"/>
    <x v="2"/>
    <x v="0"/>
    <x v="1"/>
    <x v="5"/>
    <n v="93.22"/>
    <x v="6"/>
    <n v="13.983000000000001"/>
    <n v="293.64299999999997"/>
    <s v="1/24/2019"/>
    <x v="393"/>
    <x v="1"/>
    <n v="279.66000000000003"/>
    <n v="4.7619047620000003"/>
    <n v="13.983000000000001"/>
    <x v="8"/>
  </r>
  <r>
    <x v="613"/>
    <x v="1"/>
    <x v="1"/>
    <x v="0"/>
    <x v="1"/>
    <x v="3"/>
    <n v="80.930000000000007"/>
    <x v="8"/>
    <n v="4.0465"/>
    <n v="84.976500000000001"/>
    <s v="1/19/2019"/>
    <x v="394"/>
    <x v="2"/>
    <n v="80.930000000000007"/>
    <n v="4.7619047620000003"/>
    <n v="4.0465"/>
    <x v="54"/>
  </r>
  <r>
    <x v="614"/>
    <x v="0"/>
    <x v="0"/>
    <x v="0"/>
    <x v="1"/>
    <x v="4"/>
    <n v="67.45"/>
    <x v="4"/>
    <n v="33.725000000000001"/>
    <n v="708.22500000000002"/>
    <d v="2019-03-02T00:00:00"/>
    <x v="210"/>
    <x v="0"/>
    <n v="674.5"/>
    <n v="4.7619047620000003"/>
    <n v="33.725000000000001"/>
    <x v="50"/>
  </r>
  <r>
    <x v="615"/>
    <x v="0"/>
    <x v="0"/>
    <x v="0"/>
    <x v="0"/>
    <x v="3"/>
    <n v="38.72"/>
    <x v="9"/>
    <n v="17.423999999999999"/>
    <n v="365.904"/>
    <s v="3/20/2019"/>
    <x v="395"/>
    <x v="0"/>
    <n v="348.48"/>
    <n v="4.7619047620000003"/>
    <n v="17.423999999999999"/>
    <x v="50"/>
  </r>
  <r>
    <x v="616"/>
    <x v="2"/>
    <x v="2"/>
    <x v="0"/>
    <x v="1"/>
    <x v="3"/>
    <n v="72.599999999999994"/>
    <x v="3"/>
    <n v="21.78"/>
    <n v="457.38"/>
    <s v="1/13/2019"/>
    <x v="396"/>
    <x v="1"/>
    <n v="435.6"/>
    <n v="4.7619047620000003"/>
    <n v="21.78"/>
    <x v="16"/>
  </r>
  <r>
    <x v="617"/>
    <x v="1"/>
    <x v="1"/>
    <x v="0"/>
    <x v="1"/>
    <x v="1"/>
    <n v="87.91"/>
    <x v="1"/>
    <n v="21.977499999999999"/>
    <n v="461.52749999999997"/>
    <s v="3/14/2019"/>
    <x v="397"/>
    <x v="0"/>
    <n v="439.55"/>
    <n v="4.7619047620000003"/>
    <n v="21.977499999999999"/>
    <x v="18"/>
  </r>
  <r>
    <x v="618"/>
    <x v="0"/>
    <x v="0"/>
    <x v="0"/>
    <x v="1"/>
    <x v="4"/>
    <n v="98.53"/>
    <x v="3"/>
    <n v="29.559000000000001"/>
    <n v="620.73900000000003"/>
    <s v="1/23/2019"/>
    <x v="218"/>
    <x v="2"/>
    <n v="591.17999999999995"/>
    <n v="4.7619047620000003"/>
    <n v="29.559000000000001"/>
    <x v="43"/>
  </r>
  <r>
    <x v="619"/>
    <x v="1"/>
    <x v="1"/>
    <x v="0"/>
    <x v="0"/>
    <x v="5"/>
    <n v="43.46"/>
    <x v="3"/>
    <n v="13.038"/>
    <n v="273.798"/>
    <d v="2019-07-02T00:00:00"/>
    <x v="84"/>
    <x v="0"/>
    <n v="260.76"/>
    <n v="4.7619047620000003"/>
    <n v="13.038"/>
    <x v="23"/>
  </r>
  <r>
    <x v="620"/>
    <x v="0"/>
    <x v="0"/>
    <x v="1"/>
    <x v="0"/>
    <x v="4"/>
    <n v="71.680000000000007"/>
    <x v="6"/>
    <n v="10.752000000000001"/>
    <n v="225.792"/>
    <s v="3/28/2019"/>
    <x v="19"/>
    <x v="2"/>
    <n v="215.04"/>
    <n v="4.7619047620000003"/>
    <n v="10.752000000000001"/>
    <x v="51"/>
  </r>
  <r>
    <x v="621"/>
    <x v="0"/>
    <x v="0"/>
    <x v="0"/>
    <x v="0"/>
    <x v="4"/>
    <n v="91.61"/>
    <x v="8"/>
    <n v="4.5804999999999998"/>
    <n v="96.1905"/>
    <s v="3/20/2019"/>
    <x v="143"/>
    <x v="1"/>
    <n v="91.61"/>
    <n v="4.7619047620000003"/>
    <n v="4.5804999999999998"/>
    <x v="57"/>
  </r>
  <r>
    <x v="622"/>
    <x v="2"/>
    <x v="2"/>
    <x v="0"/>
    <x v="0"/>
    <x v="2"/>
    <n v="94.59"/>
    <x v="0"/>
    <n v="33.106499999999997"/>
    <n v="695.23649999999998"/>
    <s v="1/17/2019"/>
    <x v="398"/>
    <x v="2"/>
    <n v="662.13"/>
    <n v="4.7619047620000003"/>
    <n v="33.106499999999997"/>
    <x v="49"/>
  </r>
  <r>
    <x v="623"/>
    <x v="2"/>
    <x v="2"/>
    <x v="1"/>
    <x v="0"/>
    <x v="5"/>
    <n v="83.25"/>
    <x v="4"/>
    <n v="41.625"/>
    <n v="874.125"/>
    <d v="2019-12-01T00:00:00"/>
    <x v="210"/>
    <x v="2"/>
    <n v="832.5"/>
    <n v="4.7619047620000003"/>
    <n v="41.625"/>
    <x v="18"/>
  </r>
  <r>
    <x v="624"/>
    <x v="2"/>
    <x v="2"/>
    <x v="0"/>
    <x v="1"/>
    <x v="5"/>
    <n v="91.35"/>
    <x v="8"/>
    <n v="4.5674999999999999"/>
    <n v="95.917500000000004"/>
    <s v="2/16/2019"/>
    <x v="324"/>
    <x v="1"/>
    <n v="91.35"/>
    <n v="4.7619047620000003"/>
    <n v="4.5674999999999999"/>
    <x v="11"/>
  </r>
  <r>
    <x v="625"/>
    <x v="2"/>
    <x v="2"/>
    <x v="0"/>
    <x v="0"/>
    <x v="4"/>
    <n v="78.88"/>
    <x v="5"/>
    <n v="7.8879999999999999"/>
    <n v="165.648"/>
    <s v="1/26/2019"/>
    <x v="399"/>
    <x v="1"/>
    <n v="157.76"/>
    <n v="4.7619047620000003"/>
    <n v="7.8879999999999999"/>
    <x v="0"/>
  </r>
  <r>
    <x v="626"/>
    <x v="0"/>
    <x v="0"/>
    <x v="1"/>
    <x v="1"/>
    <x v="3"/>
    <n v="60.87"/>
    <x v="5"/>
    <n v="6.0869999999999997"/>
    <n v="127.827"/>
    <d v="2019-09-03T00:00:00"/>
    <x v="378"/>
    <x v="0"/>
    <n v="121.74"/>
    <n v="4.7619047620000003"/>
    <n v="6.0869999999999997"/>
    <x v="44"/>
  </r>
  <r>
    <x v="627"/>
    <x v="2"/>
    <x v="2"/>
    <x v="0"/>
    <x v="1"/>
    <x v="0"/>
    <n v="82.58"/>
    <x v="4"/>
    <n v="41.29"/>
    <n v="867.09"/>
    <s v="3/14/2019"/>
    <x v="400"/>
    <x v="1"/>
    <n v="825.8"/>
    <n v="4.7619047620000003"/>
    <n v="41.29"/>
    <x v="59"/>
  </r>
  <r>
    <x v="628"/>
    <x v="0"/>
    <x v="0"/>
    <x v="0"/>
    <x v="1"/>
    <x v="2"/>
    <n v="53.3"/>
    <x v="6"/>
    <n v="7.9950000000000001"/>
    <n v="167.89500000000001"/>
    <s v="1/25/2019"/>
    <x v="401"/>
    <x v="0"/>
    <n v="159.9"/>
    <n v="4.7619047620000003"/>
    <n v="7.9950000000000001"/>
    <x v="26"/>
  </r>
  <r>
    <x v="629"/>
    <x v="0"/>
    <x v="0"/>
    <x v="1"/>
    <x v="0"/>
    <x v="5"/>
    <n v="12.09"/>
    <x v="8"/>
    <n v="0.60450000000000004"/>
    <n v="12.6945"/>
    <s v="1/26/2019"/>
    <x v="96"/>
    <x v="2"/>
    <n v="12.09"/>
    <n v="4.7619047620000003"/>
    <n v="0.60450000000000004"/>
    <x v="13"/>
  </r>
  <r>
    <x v="630"/>
    <x v="0"/>
    <x v="0"/>
    <x v="1"/>
    <x v="1"/>
    <x v="3"/>
    <n v="64.19"/>
    <x v="4"/>
    <n v="32.094999999999999"/>
    <n v="673.995"/>
    <s v="1/19/2019"/>
    <x v="402"/>
    <x v="2"/>
    <n v="641.9"/>
    <n v="4.7619047620000003"/>
    <n v="32.094999999999999"/>
    <x v="24"/>
  </r>
  <r>
    <x v="631"/>
    <x v="0"/>
    <x v="0"/>
    <x v="1"/>
    <x v="1"/>
    <x v="1"/>
    <n v="78.31"/>
    <x v="6"/>
    <n v="11.746499999999999"/>
    <n v="246.6765"/>
    <d v="2019-05-03T00:00:00"/>
    <x v="382"/>
    <x v="0"/>
    <n v="234.93"/>
    <n v="4.7619047620000003"/>
    <n v="11.746499999999999"/>
    <x v="38"/>
  </r>
  <r>
    <x v="632"/>
    <x v="0"/>
    <x v="0"/>
    <x v="0"/>
    <x v="1"/>
    <x v="4"/>
    <n v="83.77"/>
    <x v="5"/>
    <n v="8.3770000000000007"/>
    <n v="175.917"/>
    <s v="1/15/2019"/>
    <x v="200"/>
    <x v="2"/>
    <n v="167.54"/>
    <n v="4.7619047620000003"/>
    <n v="8.3770000000000007"/>
    <x v="27"/>
  </r>
  <r>
    <x v="633"/>
    <x v="2"/>
    <x v="2"/>
    <x v="1"/>
    <x v="1"/>
    <x v="2"/>
    <n v="99.7"/>
    <x v="6"/>
    <n v="14.955"/>
    <n v="314.05500000000001"/>
    <s v="3/18/2019"/>
    <x v="403"/>
    <x v="0"/>
    <n v="299.10000000000002"/>
    <n v="4.7619047620000003"/>
    <n v="14.955"/>
    <x v="28"/>
  </r>
  <r>
    <x v="634"/>
    <x v="2"/>
    <x v="2"/>
    <x v="0"/>
    <x v="1"/>
    <x v="4"/>
    <n v="79.91"/>
    <x v="6"/>
    <n v="11.986499999999999"/>
    <n v="251.7165"/>
    <s v="3/20/2019"/>
    <x v="198"/>
    <x v="2"/>
    <n v="239.73"/>
    <n v="4.7619047620000003"/>
    <n v="11.986499999999999"/>
    <x v="59"/>
  </r>
  <r>
    <x v="635"/>
    <x v="2"/>
    <x v="2"/>
    <x v="0"/>
    <x v="1"/>
    <x v="0"/>
    <n v="66.47"/>
    <x v="4"/>
    <n v="33.234999999999999"/>
    <n v="697.93499999999995"/>
    <s v="1/15/2019"/>
    <x v="66"/>
    <x v="2"/>
    <n v="664.7"/>
    <n v="4.7619047620000003"/>
    <n v="33.234999999999999"/>
    <x v="59"/>
  </r>
  <r>
    <x v="636"/>
    <x v="0"/>
    <x v="0"/>
    <x v="1"/>
    <x v="1"/>
    <x v="0"/>
    <n v="28.95"/>
    <x v="0"/>
    <n v="10.1325"/>
    <n v="212.7825"/>
    <d v="2019-03-03T00:00:00"/>
    <x v="106"/>
    <x v="2"/>
    <n v="202.65"/>
    <n v="4.7619047620000003"/>
    <n v="10.1325"/>
    <x v="22"/>
  </r>
  <r>
    <x v="637"/>
    <x v="1"/>
    <x v="1"/>
    <x v="1"/>
    <x v="0"/>
    <x v="1"/>
    <n v="46.2"/>
    <x v="8"/>
    <n v="2.31"/>
    <n v="48.51"/>
    <s v="3/19/2019"/>
    <x v="404"/>
    <x v="1"/>
    <n v="46.2"/>
    <n v="4.7619047620000003"/>
    <n v="2.31"/>
    <x v="31"/>
  </r>
  <r>
    <x v="638"/>
    <x v="2"/>
    <x v="2"/>
    <x v="0"/>
    <x v="0"/>
    <x v="4"/>
    <n v="17.63"/>
    <x v="1"/>
    <n v="4.4074999999999998"/>
    <n v="92.557500000000005"/>
    <d v="2019-08-03T00:00:00"/>
    <x v="398"/>
    <x v="1"/>
    <n v="88.15"/>
    <n v="4.7619047620000003"/>
    <n v="4.4074999999999998"/>
    <x v="23"/>
  </r>
  <r>
    <x v="639"/>
    <x v="2"/>
    <x v="2"/>
    <x v="1"/>
    <x v="1"/>
    <x v="5"/>
    <n v="52.42"/>
    <x v="6"/>
    <n v="7.8630000000000004"/>
    <n v="165.12299999999999"/>
    <s v="2/27/2019"/>
    <x v="24"/>
    <x v="0"/>
    <n v="157.26"/>
    <n v="4.7619047620000003"/>
    <n v="7.8630000000000004"/>
    <x v="26"/>
  </r>
  <r>
    <x v="640"/>
    <x v="2"/>
    <x v="2"/>
    <x v="0"/>
    <x v="0"/>
    <x v="4"/>
    <n v="98.79"/>
    <x v="6"/>
    <n v="14.8185"/>
    <n v="311.18849999999998"/>
    <s v="2/23/2019"/>
    <x v="405"/>
    <x v="0"/>
    <n v="296.37"/>
    <n v="4.7619047620000003"/>
    <n v="14.8185"/>
    <x v="41"/>
  </r>
  <r>
    <x v="641"/>
    <x v="1"/>
    <x v="1"/>
    <x v="0"/>
    <x v="0"/>
    <x v="1"/>
    <n v="88.55"/>
    <x v="2"/>
    <n v="35.42"/>
    <n v="743.82"/>
    <s v="3/19/2019"/>
    <x v="406"/>
    <x v="0"/>
    <n v="708.4"/>
    <n v="4.7619047620000003"/>
    <n v="35.42"/>
    <x v="28"/>
  </r>
  <r>
    <x v="642"/>
    <x v="2"/>
    <x v="2"/>
    <x v="0"/>
    <x v="1"/>
    <x v="1"/>
    <n v="55.67"/>
    <x v="5"/>
    <n v="5.5670000000000002"/>
    <n v="116.907"/>
    <s v="3/27/2019"/>
    <x v="264"/>
    <x v="0"/>
    <n v="111.34"/>
    <n v="4.7619047620000003"/>
    <n v="5.5670000000000002"/>
    <x v="22"/>
  </r>
  <r>
    <x v="643"/>
    <x v="1"/>
    <x v="1"/>
    <x v="0"/>
    <x v="0"/>
    <x v="4"/>
    <n v="72.52"/>
    <x v="2"/>
    <n v="29.007999999999999"/>
    <n v="609.16800000000001"/>
    <s v="3/30/2019"/>
    <x v="206"/>
    <x v="2"/>
    <n v="580.16"/>
    <n v="4.7619047620000003"/>
    <n v="29.007999999999999"/>
    <x v="43"/>
  </r>
  <r>
    <x v="644"/>
    <x v="1"/>
    <x v="1"/>
    <x v="0"/>
    <x v="1"/>
    <x v="1"/>
    <n v="12.05"/>
    <x v="1"/>
    <n v="3.0125000000000002"/>
    <n v="63.262500000000003"/>
    <s v="2/16/2019"/>
    <x v="183"/>
    <x v="0"/>
    <n v="60.25"/>
    <n v="4.7619047620000003"/>
    <n v="3.0125000000000002"/>
    <x v="46"/>
  </r>
  <r>
    <x v="645"/>
    <x v="0"/>
    <x v="0"/>
    <x v="0"/>
    <x v="1"/>
    <x v="2"/>
    <n v="19.36"/>
    <x v="9"/>
    <n v="8.7119999999999997"/>
    <n v="182.952"/>
    <s v="1/18/2019"/>
    <x v="362"/>
    <x v="0"/>
    <n v="174.24"/>
    <n v="4.7619047620000003"/>
    <n v="8.7119999999999997"/>
    <x v="44"/>
  </r>
  <r>
    <x v="646"/>
    <x v="1"/>
    <x v="1"/>
    <x v="1"/>
    <x v="1"/>
    <x v="0"/>
    <n v="70.209999999999994"/>
    <x v="3"/>
    <n v="21.062999999999999"/>
    <n v="442.32299999999998"/>
    <s v="3/30/2019"/>
    <x v="407"/>
    <x v="1"/>
    <n v="421.26"/>
    <n v="4.7619047620000003"/>
    <n v="21.062999999999999"/>
    <x v="2"/>
  </r>
  <r>
    <x v="647"/>
    <x v="2"/>
    <x v="2"/>
    <x v="0"/>
    <x v="1"/>
    <x v="5"/>
    <n v="33.630000000000003"/>
    <x v="8"/>
    <n v="1.6815"/>
    <n v="35.311500000000002"/>
    <s v="3/20/2019"/>
    <x v="374"/>
    <x v="1"/>
    <n v="33.630000000000003"/>
    <n v="4.7619047620000003"/>
    <n v="1.6815"/>
    <x v="32"/>
  </r>
  <r>
    <x v="648"/>
    <x v="1"/>
    <x v="1"/>
    <x v="0"/>
    <x v="0"/>
    <x v="3"/>
    <n v="15.49"/>
    <x v="5"/>
    <n v="1.5489999999999999"/>
    <n v="32.529000000000003"/>
    <s v="1/16/2019"/>
    <x v="50"/>
    <x v="1"/>
    <n v="30.98"/>
    <n v="4.7619047620000003"/>
    <n v="1.5489999999999999"/>
    <x v="31"/>
  </r>
  <r>
    <x v="649"/>
    <x v="1"/>
    <x v="1"/>
    <x v="1"/>
    <x v="1"/>
    <x v="1"/>
    <n v="24.74"/>
    <x v="4"/>
    <n v="12.37"/>
    <n v="259.77"/>
    <s v="2/24/2019"/>
    <x v="95"/>
    <x v="1"/>
    <n v="247.4"/>
    <n v="4.7619047620000003"/>
    <n v="12.37"/>
    <x v="12"/>
  </r>
  <r>
    <x v="650"/>
    <x v="2"/>
    <x v="2"/>
    <x v="1"/>
    <x v="1"/>
    <x v="1"/>
    <n v="75.66"/>
    <x v="1"/>
    <n v="18.914999999999999"/>
    <n v="397.21499999999997"/>
    <s v="1/15/2019"/>
    <x v="282"/>
    <x v="0"/>
    <n v="378.3"/>
    <n v="4.7619047620000003"/>
    <n v="18.914999999999999"/>
    <x v="52"/>
  </r>
  <r>
    <x v="651"/>
    <x v="2"/>
    <x v="2"/>
    <x v="1"/>
    <x v="0"/>
    <x v="0"/>
    <n v="55.81"/>
    <x v="3"/>
    <n v="16.742999999999999"/>
    <n v="351.60300000000001"/>
    <s v="1/22/2019"/>
    <x v="408"/>
    <x v="1"/>
    <n v="334.86"/>
    <n v="4.7619047620000003"/>
    <n v="16.742999999999999"/>
    <x v="21"/>
  </r>
  <r>
    <x v="652"/>
    <x v="0"/>
    <x v="0"/>
    <x v="0"/>
    <x v="1"/>
    <x v="2"/>
    <n v="72.78"/>
    <x v="4"/>
    <n v="36.39"/>
    <n v="764.19"/>
    <d v="2019-03-02T00:00:00"/>
    <x v="45"/>
    <x v="1"/>
    <n v="727.8"/>
    <n v="4.7619047620000003"/>
    <n v="36.39"/>
    <x v="48"/>
  </r>
  <r>
    <x v="653"/>
    <x v="2"/>
    <x v="2"/>
    <x v="0"/>
    <x v="1"/>
    <x v="3"/>
    <n v="37.32"/>
    <x v="9"/>
    <n v="16.794"/>
    <n v="352.67399999999998"/>
    <d v="2019-06-03T00:00:00"/>
    <x v="26"/>
    <x v="0"/>
    <n v="335.88"/>
    <n v="4.7619047620000003"/>
    <n v="16.794"/>
    <x v="20"/>
  </r>
  <r>
    <x v="654"/>
    <x v="2"/>
    <x v="2"/>
    <x v="0"/>
    <x v="1"/>
    <x v="5"/>
    <n v="60.18"/>
    <x v="7"/>
    <n v="12.036"/>
    <n v="252.756"/>
    <s v="2/16/2019"/>
    <x v="358"/>
    <x v="2"/>
    <n v="240.72"/>
    <n v="4.7619047620000003"/>
    <n v="12.036"/>
    <x v="45"/>
  </r>
  <r>
    <x v="655"/>
    <x v="0"/>
    <x v="0"/>
    <x v="1"/>
    <x v="0"/>
    <x v="1"/>
    <n v="15.69"/>
    <x v="6"/>
    <n v="2.3534999999999999"/>
    <n v="49.423499999999997"/>
    <s v="3/14/2019"/>
    <x v="385"/>
    <x v="2"/>
    <n v="47.07"/>
    <n v="4.7619047620000003"/>
    <n v="2.3534999999999999"/>
    <x v="6"/>
  </r>
  <r>
    <x v="656"/>
    <x v="1"/>
    <x v="1"/>
    <x v="1"/>
    <x v="0"/>
    <x v="1"/>
    <n v="99.69"/>
    <x v="8"/>
    <n v="4.9844999999999997"/>
    <n v="104.67449999999999"/>
    <s v="2/27/2019"/>
    <x v="81"/>
    <x v="2"/>
    <n v="99.69"/>
    <n v="4.7619047620000003"/>
    <n v="4.9844999999999997"/>
    <x v="7"/>
  </r>
  <r>
    <x v="657"/>
    <x v="0"/>
    <x v="0"/>
    <x v="0"/>
    <x v="0"/>
    <x v="5"/>
    <n v="88.15"/>
    <x v="6"/>
    <n v="13.2225"/>
    <n v="277.67250000000001"/>
    <s v="1/18/2019"/>
    <x v="41"/>
    <x v="0"/>
    <n v="264.45"/>
    <n v="4.7619047620000003"/>
    <n v="13.2225"/>
    <x v="30"/>
  </r>
  <r>
    <x v="658"/>
    <x v="0"/>
    <x v="0"/>
    <x v="0"/>
    <x v="0"/>
    <x v="3"/>
    <n v="27.93"/>
    <x v="1"/>
    <n v="6.9824999999999999"/>
    <n v="146.63249999999999"/>
    <s v="1/29/2019"/>
    <x v="74"/>
    <x v="1"/>
    <n v="139.65"/>
    <n v="4.7619047620000003"/>
    <n v="6.9824999999999999"/>
    <x v="9"/>
  </r>
  <r>
    <x v="659"/>
    <x v="0"/>
    <x v="0"/>
    <x v="0"/>
    <x v="1"/>
    <x v="5"/>
    <n v="55.45"/>
    <x v="8"/>
    <n v="2.7725"/>
    <n v="58.222499999999997"/>
    <s v="2/26/2019"/>
    <x v="409"/>
    <x v="2"/>
    <n v="55.45"/>
    <n v="4.7619047620000003"/>
    <n v="2.7725"/>
    <x v="49"/>
  </r>
  <r>
    <x v="660"/>
    <x v="2"/>
    <x v="2"/>
    <x v="1"/>
    <x v="0"/>
    <x v="3"/>
    <n v="42.97"/>
    <x v="6"/>
    <n v="6.4455"/>
    <n v="135.35550000000001"/>
    <d v="2019-03-02T00:00:00"/>
    <x v="246"/>
    <x v="1"/>
    <n v="128.91"/>
    <n v="4.7619047620000003"/>
    <n v="6.4455"/>
    <x v="39"/>
  </r>
  <r>
    <x v="661"/>
    <x v="1"/>
    <x v="1"/>
    <x v="0"/>
    <x v="1"/>
    <x v="3"/>
    <n v="17.14"/>
    <x v="0"/>
    <n v="5.9989999999999997"/>
    <n v="125.979"/>
    <s v="1/16/2019"/>
    <x v="348"/>
    <x v="2"/>
    <n v="119.98"/>
    <n v="4.7619047620000003"/>
    <n v="5.9989999999999997"/>
    <x v="30"/>
  </r>
  <r>
    <x v="662"/>
    <x v="2"/>
    <x v="2"/>
    <x v="0"/>
    <x v="0"/>
    <x v="5"/>
    <n v="58.75"/>
    <x v="3"/>
    <n v="17.625"/>
    <n v="370.125"/>
    <s v="3/24/2019"/>
    <x v="92"/>
    <x v="2"/>
    <n v="352.5"/>
    <n v="4.7619047620000003"/>
    <n v="17.625"/>
    <x v="9"/>
  </r>
  <r>
    <x v="663"/>
    <x v="1"/>
    <x v="1"/>
    <x v="0"/>
    <x v="0"/>
    <x v="4"/>
    <n v="87.1"/>
    <x v="4"/>
    <n v="43.55"/>
    <n v="914.55"/>
    <d v="2019-12-02T00:00:00"/>
    <x v="410"/>
    <x v="2"/>
    <n v="871"/>
    <n v="4.7619047620000003"/>
    <n v="43.55"/>
    <x v="21"/>
  </r>
  <r>
    <x v="664"/>
    <x v="1"/>
    <x v="1"/>
    <x v="1"/>
    <x v="0"/>
    <x v="3"/>
    <n v="98.8"/>
    <x v="5"/>
    <n v="9.8800000000000008"/>
    <n v="207.48"/>
    <s v="2/21/2019"/>
    <x v="411"/>
    <x v="1"/>
    <n v="197.6"/>
    <n v="4.7619047620000003"/>
    <n v="9.8800000000000008"/>
    <x v="25"/>
  </r>
  <r>
    <x v="665"/>
    <x v="0"/>
    <x v="0"/>
    <x v="1"/>
    <x v="0"/>
    <x v="5"/>
    <n v="48.63"/>
    <x v="7"/>
    <n v="9.7260000000000009"/>
    <n v="204.24600000000001"/>
    <d v="2019-04-02T00:00:00"/>
    <x v="284"/>
    <x v="0"/>
    <n v="194.52"/>
    <n v="4.7619047620000003"/>
    <n v="9.7260000000000009"/>
    <x v="29"/>
  </r>
  <r>
    <x v="666"/>
    <x v="2"/>
    <x v="2"/>
    <x v="0"/>
    <x v="1"/>
    <x v="4"/>
    <n v="57.74"/>
    <x v="6"/>
    <n v="8.6609999999999996"/>
    <n v="181.881"/>
    <s v="2/20/2019"/>
    <x v="412"/>
    <x v="0"/>
    <n v="173.22"/>
    <n v="4.7619047620000003"/>
    <n v="8.6609999999999996"/>
    <x v="25"/>
  </r>
  <r>
    <x v="667"/>
    <x v="2"/>
    <x v="2"/>
    <x v="1"/>
    <x v="0"/>
    <x v="0"/>
    <n v="17.97"/>
    <x v="7"/>
    <n v="3.5939999999999999"/>
    <n v="75.474000000000004"/>
    <s v="2/23/2019"/>
    <x v="413"/>
    <x v="0"/>
    <n v="71.88"/>
    <n v="4.7619047620000003"/>
    <n v="3.5939999999999999"/>
    <x v="41"/>
  </r>
  <r>
    <x v="668"/>
    <x v="1"/>
    <x v="1"/>
    <x v="0"/>
    <x v="0"/>
    <x v="0"/>
    <n v="47.71"/>
    <x v="3"/>
    <n v="14.313000000000001"/>
    <n v="300.57299999999998"/>
    <s v="2/16/2019"/>
    <x v="401"/>
    <x v="0"/>
    <n v="286.26"/>
    <n v="4.7619047620000003"/>
    <n v="14.313000000000001"/>
    <x v="18"/>
  </r>
  <r>
    <x v="669"/>
    <x v="2"/>
    <x v="2"/>
    <x v="1"/>
    <x v="0"/>
    <x v="3"/>
    <n v="40.619999999999997"/>
    <x v="5"/>
    <n v="4.0620000000000003"/>
    <n v="85.302000000000007"/>
    <s v="1/17/2019"/>
    <x v="175"/>
    <x v="2"/>
    <n v="81.239999999999995"/>
    <n v="4.7619047620000003"/>
    <n v="4.0620000000000003"/>
    <x v="5"/>
  </r>
  <r>
    <x v="670"/>
    <x v="0"/>
    <x v="0"/>
    <x v="0"/>
    <x v="1"/>
    <x v="5"/>
    <n v="56.04"/>
    <x v="4"/>
    <n v="28.02"/>
    <n v="588.41999999999996"/>
    <s v="1/14/2019"/>
    <x v="171"/>
    <x v="0"/>
    <n v="560.4"/>
    <n v="4.7619047620000003"/>
    <n v="28.02"/>
    <x v="18"/>
  </r>
  <r>
    <x v="671"/>
    <x v="2"/>
    <x v="2"/>
    <x v="0"/>
    <x v="1"/>
    <x v="4"/>
    <n v="93.4"/>
    <x v="5"/>
    <n v="9.34"/>
    <n v="196.14"/>
    <s v="3/30/2019"/>
    <x v="414"/>
    <x v="1"/>
    <n v="186.8"/>
    <n v="4.7619047620000003"/>
    <n v="9.34"/>
    <x v="46"/>
  </r>
  <r>
    <x v="672"/>
    <x v="2"/>
    <x v="2"/>
    <x v="1"/>
    <x v="0"/>
    <x v="0"/>
    <n v="73.41"/>
    <x v="6"/>
    <n v="11.0115"/>
    <n v="231.2415"/>
    <d v="2019-02-03T00:00:00"/>
    <x v="415"/>
    <x v="0"/>
    <n v="220.23"/>
    <n v="4.7619047620000003"/>
    <n v="11.0115"/>
    <x v="43"/>
  </r>
  <r>
    <x v="673"/>
    <x v="1"/>
    <x v="1"/>
    <x v="1"/>
    <x v="1"/>
    <x v="0"/>
    <n v="33.64"/>
    <x v="2"/>
    <n v="13.456"/>
    <n v="282.57600000000002"/>
    <s v="2/15/2019"/>
    <x v="416"/>
    <x v="2"/>
    <n v="269.12"/>
    <n v="4.7619047620000003"/>
    <n v="13.456"/>
    <x v="39"/>
  </r>
  <r>
    <x v="674"/>
    <x v="0"/>
    <x v="0"/>
    <x v="1"/>
    <x v="0"/>
    <x v="1"/>
    <n v="45.48"/>
    <x v="4"/>
    <n v="22.74"/>
    <n v="477.54"/>
    <d v="2019-01-03T00:00:00"/>
    <x v="417"/>
    <x v="2"/>
    <n v="454.8"/>
    <n v="4.7619047620000003"/>
    <n v="22.74"/>
    <x v="19"/>
  </r>
  <r>
    <x v="675"/>
    <x v="2"/>
    <x v="2"/>
    <x v="0"/>
    <x v="1"/>
    <x v="5"/>
    <n v="83.77"/>
    <x v="5"/>
    <n v="8.3770000000000007"/>
    <n v="175.917"/>
    <s v="2/24/2019"/>
    <x v="129"/>
    <x v="1"/>
    <n v="167.54"/>
    <n v="4.7619047620000003"/>
    <n v="8.3770000000000007"/>
    <x v="15"/>
  </r>
  <r>
    <x v="676"/>
    <x v="2"/>
    <x v="2"/>
    <x v="0"/>
    <x v="0"/>
    <x v="3"/>
    <n v="64.08"/>
    <x v="0"/>
    <n v="22.428000000000001"/>
    <n v="470.988"/>
    <s v="2/19/2019"/>
    <x v="418"/>
    <x v="2"/>
    <n v="448.56"/>
    <n v="4.7619047620000003"/>
    <n v="22.428000000000001"/>
    <x v="48"/>
  </r>
  <r>
    <x v="677"/>
    <x v="0"/>
    <x v="0"/>
    <x v="0"/>
    <x v="0"/>
    <x v="4"/>
    <n v="73.47"/>
    <x v="7"/>
    <n v="14.694000000000001"/>
    <n v="308.57400000000001"/>
    <s v="2/23/2019"/>
    <x v="5"/>
    <x v="1"/>
    <n v="293.88"/>
    <n v="4.7619047620000003"/>
    <n v="14.694000000000001"/>
    <x v="22"/>
  </r>
  <r>
    <x v="678"/>
    <x v="1"/>
    <x v="1"/>
    <x v="1"/>
    <x v="1"/>
    <x v="0"/>
    <n v="58.95"/>
    <x v="4"/>
    <n v="29.475000000000001"/>
    <n v="618.97500000000002"/>
    <d v="2019-07-02T00:00:00"/>
    <x v="419"/>
    <x v="0"/>
    <n v="589.5"/>
    <n v="4.7619047620000003"/>
    <n v="29.475000000000001"/>
    <x v="34"/>
  </r>
  <r>
    <x v="679"/>
    <x v="0"/>
    <x v="0"/>
    <x v="0"/>
    <x v="1"/>
    <x v="4"/>
    <n v="48.5"/>
    <x v="3"/>
    <n v="14.55"/>
    <n v="305.55"/>
    <d v="2019-11-01T00:00:00"/>
    <x v="317"/>
    <x v="0"/>
    <n v="291"/>
    <n v="4.7619047620000003"/>
    <n v="14.55"/>
    <x v="45"/>
  </r>
  <r>
    <x v="680"/>
    <x v="2"/>
    <x v="2"/>
    <x v="0"/>
    <x v="0"/>
    <x v="1"/>
    <n v="39.479999999999997"/>
    <x v="8"/>
    <n v="1.974"/>
    <n v="41.454000000000001"/>
    <d v="2019-12-02T00:00:00"/>
    <x v="213"/>
    <x v="1"/>
    <n v="39.479999999999997"/>
    <n v="4.7619047620000003"/>
    <n v="1.974"/>
    <x v="35"/>
  </r>
  <r>
    <x v="681"/>
    <x v="2"/>
    <x v="2"/>
    <x v="1"/>
    <x v="0"/>
    <x v="3"/>
    <n v="34.81"/>
    <x v="8"/>
    <n v="1.7404999999999999"/>
    <n v="36.5505"/>
    <s v="1/14/2019"/>
    <x v="41"/>
    <x v="2"/>
    <n v="34.81"/>
    <n v="4.7619047620000003"/>
    <n v="1.7404999999999999"/>
    <x v="27"/>
  </r>
  <r>
    <x v="682"/>
    <x v="1"/>
    <x v="1"/>
    <x v="1"/>
    <x v="0"/>
    <x v="5"/>
    <n v="49.32"/>
    <x v="3"/>
    <n v="14.795999999999999"/>
    <n v="310.71600000000001"/>
    <d v="2019-09-01T00:00:00"/>
    <x v="190"/>
    <x v="0"/>
    <n v="295.92"/>
    <n v="4.7619047620000003"/>
    <n v="14.795999999999999"/>
    <x v="12"/>
  </r>
  <r>
    <x v="683"/>
    <x v="0"/>
    <x v="0"/>
    <x v="0"/>
    <x v="1"/>
    <x v="5"/>
    <n v="21.48"/>
    <x v="5"/>
    <n v="2.1480000000000001"/>
    <n v="45.107999999999997"/>
    <s v="2/27/2019"/>
    <x v="420"/>
    <x v="0"/>
    <n v="42.96"/>
    <n v="4.7619047620000003"/>
    <n v="2.1480000000000001"/>
    <x v="37"/>
  </r>
  <r>
    <x v="684"/>
    <x v="2"/>
    <x v="2"/>
    <x v="0"/>
    <x v="0"/>
    <x v="3"/>
    <n v="23.08"/>
    <x v="3"/>
    <n v="6.9240000000000004"/>
    <n v="145.404"/>
    <s v="1/24/2019"/>
    <x v="25"/>
    <x v="0"/>
    <n v="138.47999999999999"/>
    <n v="4.7619047620000003"/>
    <n v="6.9240000000000004"/>
    <x v="49"/>
  </r>
  <r>
    <x v="685"/>
    <x v="2"/>
    <x v="2"/>
    <x v="0"/>
    <x v="0"/>
    <x v="2"/>
    <n v="49.1"/>
    <x v="5"/>
    <n v="4.91"/>
    <n v="103.11"/>
    <d v="2019-08-01T00:00:00"/>
    <x v="187"/>
    <x v="2"/>
    <n v="98.2"/>
    <n v="4.7619047620000003"/>
    <n v="4.91"/>
    <x v="41"/>
  </r>
  <r>
    <x v="686"/>
    <x v="2"/>
    <x v="2"/>
    <x v="0"/>
    <x v="0"/>
    <x v="3"/>
    <n v="64.83"/>
    <x v="5"/>
    <n v="6.4829999999999997"/>
    <n v="136.143"/>
    <d v="2019-08-01T00:00:00"/>
    <x v="421"/>
    <x v="2"/>
    <n v="129.66"/>
    <n v="4.7619047620000003"/>
    <n v="6.4829999999999997"/>
    <x v="7"/>
  </r>
  <r>
    <x v="687"/>
    <x v="0"/>
    <x v="0"/>
    <x v="0"/>
    <x v="1"/>
    <x v="2"/>
    <n v="63.56"/>
    <x v="4"/>
    <n v="31.78"/>
    <n v="667.38"/>
    <s v="1/16/2019"/>
    <x v="422"/>
    <x v="1"/>
    <n v="635.6"/>
    <n v="4.7619047620000003"/>
    <n v="31.78"/>
    <x v="42"/>
  </r>
  <r>
    <x v="688"/>
    <x v="1"/>
    <x v="1"/>
    <x v="0"/>
    <x v="1"/>
    <x v="3"/>
    <n v="72.88"/>
    <x v="5"/>
    <n v="7.2880000000000003"/>
    <n v="153.048"/>
    <s v="3/13/2019"/>
    <x v="423"/>
    <x v="1"/>
    <n v="145.76"/>
    <n v="4.7619047620000003"/>
    <n v="7.2880000000000003"/>
    <x v="36"/>
  </r>
  <r>
    <x v="689"/>
    <x v="0"/>
    <x v="0"/>
    <x v="1"/>
    <x v="0"/>
    <x v="4"/>
    <n v="67.099999999999994"/>
    <x v="6"/>
    <n v="10.065"/>
    <n v="211.36500000000001"/>
    <s v="2/15/2019"/>
    <x v="130"/>
    <x v="1"/>
    <n v="201.3"/>
    <n v="4.7619047620000003"/>
    <n v="10.065"/>
    <x v="26"/>
  </r>
  <r>
    <x v="690"/>
    <x v="1"/>
    <x v="1"/>
    <x v="0"/>
    <x v="0"/>
    <x v="3"/>
    <n v="70.19"/>
    <x v="9"/>
    <n v="31.5855"/>
    <n v="663.29549999999995"/>
    <s v="1/25/2019"/>
    <x v="309"/>
    <x v="1"/>
    <n v="631.71"/>
    <n v="4.7619047620000003"/>
    <n v="31.5855"/>
    <x v="24"/>
  </r>
  <r>
    <x v="691"/>
    <x v="1"/>
    <x v="1"/>
    <x v="0"/>
    <x v="1"/>
    <x v="4"/>
    <n v="55.04"/>
    <x v="0"/>
    <n v="19.263999999999999"/>
    <n v="404.54399999999998"/>
    <d v="2019-12-03T00:00:00"/>
    <x v="30"/>
    <x v="0"/>
    <n v="385.28"/>
    <n v="4.7619047620000003"/>
    <n v="19.263999999999999"/>
    <x v="53"/>
  </r>
  <r>
    <x v="692"/>
    <x v="0"/>
    <x v="0"/>
    <x v="0"/>
    <x v="1"/>
    <x v="0"/>
    <n v="48.63"/>
    <x v="4"/>
    <n v="24.315000000000001"/>
    <n v="510.61500000000001"/>
    <d v="2019-04-03T00:00:00"/>
    <x v="104"/>
    <x v="1"/>
    <n v="486.3"/>
    <n v="4.7619047620000003"/>
    <n v="24.315000000000001"/>
    <x v="55"/>
  </r>
  <r>
    <x v="693"/>
    <x v="1"/>
    <x v="1"/>
    <x v="0"/>
    <x v="0"/>
    <x v="5"/>
    <n v="73.38"/>
    <x v="0"/>
    <n v="25.683"/>
    <n v="539.34299999999996"/>
    <d v="2019-10-02T00:00:00"/>
    <x v="424"/>
    <x v="1"/>
    <n v="513.66"/>
    <n v="4.7619047620000003"/>
    <n v="25.683"/>
    <x v="33"/>
  </r>
  <r>
    <x v="694"/>
    <x v="1"/>
    <x v="1"/>
    <x v="1"/>
    <x v="0"/>
    <x v="4"/>
    <n v="52.6"/>
    <x v="9"/>
    <n v="23.67"/>
    <n v="497.07"/>
    <s v="1/16/2019"/>
    <x v="51"/>
    <x v="1"/>
    <n v="473.4"/>
    <n v="4.7619047620000003"/>
    <n v="23.67"/>
    <x v="29"/>
  </r>
  <r>
    <x v="695"/>
    <x v="0"/>
    <x v="0"/>
    <x v="0"/>
    <x v="0"/>
    <x v="2"/>
    <n v="87.37"/>
    <x v="1"/>
    <n v="21.842500000000001"/>
    <n v="458.6925"/>
    <s v="1/29/2019"/>
    <x v="425"/>
    <x v="1"/>
    <n v="436.85"/>
    <n v="4.7619047620000003"/>
    <n v="21.842500000000001"/>
    <x v="37"/>
  </r>
  <r>
    <x v="696"/>
    <x v="0"/>
    <x v="0"/>
    <x v="0"/>
    <x v="0"/>
    <x v="3"/>
    <n v="27.04"/>
    <x v="7"/>
    <n v="5.4080000000000004"/>
    <n v="113.568"/>
    <d v="2019-01-01T00:00:00"/>
    <x v="263"/>
    <x v="0"/>
    <n v="108.16"/>
    <n v="4.7619047620000003"/>
    <n v="5.4080000000000004"/>
    <x v="16"/>
  </r>
  <r>
    <x v="697"/>
    <x v="2"/>
    <x v="2"/>
    <x v="1"/>
    <x v="1"/>
    <x v="2"/>
    <n v="62.19"/>
    <x v="7"/>
    <n v="12.438000000000001"/>
    <n v="261.19799999999998"/>
    <d v="2019-06-01T00:00:00"/>
    <x v="162"/>
    <x v="0"/>
    <n v="248.76"/>
    <n v="4.7619047620000003"/>
    <n v="12.438000000000001"/>
    <x v="42"/>
  </r>
  <r>
    <x v="698"/>
    <x v="0"/>
    <x v="0"/>
    <x v="0"/>
    <x v="1"/>
    <x v="1"/>
    <n v="69.58"/>
    <x v="9"/>
    <n v="31.311"/>
    <n v="657.53099999999995"/>
    <s v="2/19/2019"/>
    <x v="371"/>
    <x v="2"/>
    <n v="626.22"/>
    <n v="4.7619047620000003"/>
    <n v="31.311"/>
    <x v="52"/>
  </r>
  <r>
    <x v="699"/>
    <x v="1"/>
    <x v="1"/>
    <x v="1"/>
    <x v="1"/>
    <x v="2"/>
    <n v="97.5"/>
    <x v="4"/>
    <n v="48.75"/>
    <n v="1023.75"/>
    <d v="2019-12-01T00:00:00"/>
    <x v="426"/>
    <x v="0"/>
    <n v="975"/>
    <n v="4.7619047620000003"/>
    <n v="48.75"/>
    <x v="7"/>
  </r>
  <r>
    <x v="700"/>
    <x v="1"/>
    <x v="1"/>
    <x v="1"/>
    <x v="0"/>
    <x v="5"/>
    <n v="60.41"/>
    <x v="2"/>
    <n v="24.164000000000001"/>
    <n v="507.44400000000002"/>
    <d v="2019-07-02T00:00:00"/>
    <x v="384"/>
    <x v="0"/>
    <n v="483.28"/>
    <n v="4.7619047620000003"/>
    <n v="24.164000000000001"/>
    <x v="1"/>
  </r>
  <r>
    <x v="701"/>
    <x v="2"/>
    <x v="2"/>
    <x v="1"/>
    <x v="1"/>
    <x v="4"/>
    <n v="32.32"/>
    <x v="6"/>
    <n v="4.8479999999999999"/>
    <n v="101.80800000000001"/>
    <s v="3/27/2019"/>
    <x v="386"/>
    <x v="2"/>
    <n v="96.96"/>
    <n v="4.7619047620000003"/>
    <n v="4.8479999999999999"/>
    <x v="42"/>
  </r>
  <r>
    <x v="702"/>
    <x v="2"/>
    <x v="2"/>
    <x v="0"/>
    <x v="0"/>
    <x v="5"/>
    <n v="19.77"/>
    <x v="4"/>
    <n v="9.8849999999999998"/>
    <n v="207.58500000000001"/>
    <s v="2/27/2019"/>
    <x v="427"/>
    <x v="2"/>
    <n v="197.7"/>
    <n v="4.7619047620000003"/>
    <n v="9.8849999999999998"/>
    <x v="59"/>
  </r>
  <r>
    <x v="703"/>
    <x v="2"/>
    <x v="2"/>
    <x v="0"/>
    <x v="1"/>
    <x v="0"/>
    <n v="80.47"/>
    <x v="9"/>
    <n v="36.211500000000001"/>
    <n v="760.44150000000002"/>
    <d v="2019-06-01T00:00:00"/>
    <x v="428"/>
    <x v="1"/>
    <n v="724.23"/>
    <n v="4.7619047620000003"/>
    <n v="36.211500000000001"/>
    <x v="51"/>
  </r>
  <r>
    <x v="704"/>
    <x v="2"/>
    <x v="2"/>
    <x v="0"/>
    <x v="0"/>
    <x v="2"/>
    <n v="88.39"/>
    <x v="9"/>
    <n v="39.775500000000001"/>
    <n v="835.28549999999996"/>
    <d v="2019-02-03T00:00:00"/>
    <x v="343"/>
    <x v="1"/>
    <n v="795.51"/>
    <n v="4.7619047620000003"/>
    <n v="39.775500000000001"/>
    <x v="31"/>
  </r>
  <r>
    <x v="705"/>
    <x v="2"/>
    <x v="2"/>
    <x v="1"/>
    <x v="1"/>
    <x v="0"/>
    <n v="71.77"/>
    <x v="0"/>
    <n v="25.119499999999999"/>
    <n v="527.5095"/>
    <s v="3/29/2019"/>
    <x v="429"/>
    <x v="1"/>
    <n v="502.39"/>
    <n v="4.7619047620000003"/>
    <n v="25.119499999999999"/>
    <x v="60"/>
  </r>
  <r>
    <x v="706"/>
    <x v="2"/>
    <x v="2"/>
    <x v="1"/>
    <x v="0"/>
    <x v="1"/>
    <n v="43"/>
    <x v="7"/>
    <n v="8.6"/>
    <n v="180.6"/>
    <s v="1/31/2019"/>
    <x v="109"/>
    <x v="0"/>
    <n v="172"/>
    <n v="4.7619047620000003"/>
    <n v="8.6"/>
    <x v="29"/>
  </r>
  <r>
    <x v="707"/>
    <x v="1"/>
    <x v="1"/>
    <x v="0"/>
    <x v="1"/>
    <x v="4"/>
    <n v="68.98"/>
    <x v="8"/>
    <n v="3.4489999999999998"/>
    <n v="72.429000000000002"/>
    <s v="1/21/2019"/>
    <x v="430"/>
    <x v="1"/>
    <n v="68.98"/>
    <n v="4.7619047620000003"/>
    <n v="3.4489999999999998"/>
    <x v="19"/>
  </r>
  <r>
    <x v="708"/>
    <x v="1"/>
    <x v="1"/>
    <x v="1"/>
    <x v="1"/>
    <x v="5"/>
    <n v="15.62"/>
    <x v="2"/>
    <n v="6.2480000000000002"/>
    <n v="131.208"/>
    <s v="1/20/2019"/>
    <x v="291"/>
    <x v="0"/>
    <n v="124.96"/>
    <n v="4.7619047620000003"/>
    <n v="6.2480000000000002"/>
    <x v="0"/>
  </r>
  <r>
    <x v="709"/>
    <x v="0"/>
    <x v="0"/>
    <x v="1"/>
    <x v="1"/>
    <x v="3"/>
    <n v="25.7"/>
    <x v="6"/>
    <n v="3.855"/>
    <n v="80.954999999999998"/>
    <s v="1/17/2019"/>
    <x v="422"/>
    <x v="0"/>
    <n v="77.099999999999994"/>
    <n v="4.7619047620000003"/>
    <n v="3.855"/>
    <x v="36"/>
  </r>
  <r>
    <x v="710"/>
    <x v="0"/>
    <x v="0"/>
    <x v="0"/>
    <x v="1"/>
    <x v="4"/>
    <n v="80.62"/>
    <x v="3"/>
    <n v="24.186"/>
    <n v="507.90600000000001"/>
    <s v="2/28/2019"/>
    <x v="307"/>
    <x v="1"/>
    <n v="483.72"/>
    <n v="4.7619047620000003"/>
    <n v="24.186"/>
    <x v="0"/>
  </r>
  <r>
    <x v="711"/>
    <x v="1"/>
    <x v="1"/>
    <x v="0"/>
    <x v="0"/>
    <x v="2"/>
    <n v="75.53"/>
    <x v="7"/>
    <n v="15.106"/>
    <n v="317.226"/>
    <s v="3/19/2019"/>
    <x v="350"/>
    <x v="0"/>
    <n v="302.12"/>
    <n v="4.7619047620000003"/>
    <n v="15.106"/>
    <x v="47"/>
  </r>
  <r>
    <x v="712"/>
    <x v="1"/>
    <x v="1"/>
    <x v="1"/>
    <x v="0"/>
    <x v="1"/>
    <n v="77.63"/>
    <x v="9"/>
    <n v="34.933500000000002"/>
    <n v="733.60350000000005"/>
    <s v="2/19/2019"/>
    <x v="431"/>
    <x v="0"/>
    <n v="698.67"/>
    <n v="4.7619047620000003"/>
    <n v="34.933500000000002"/>
    <x v="8"/>
  </r>
  <r>
    <x v="713"/>
    <x v="1"/>
    <x v="1"/>
    <x v="1"/>
    <x v="0"/>
    <x v="0"/>
    <n v="13.85"/>
    <x v="9"/>
    <n v="6.2324999999999999"/>
    <n v="130.88249999999999"/>
    <d v="2019-04-02T00:00:00"/>
    <x v="165"/>
    <x v="0"/>
    <n v="124.65"/>
    <n v="4.7619047620000003"/>
    <n v="6.2324999999999999"/>
    <x v="22"/>
  </r>
  <r>
    <x v="714"/>
    <x v="1"/>
    <x v="1"/>
    <x v="0"/>
    <x v="1"/>
    <x v="5"/>
    <n v="98.7"/>
    <x v="2"/>
    <n v="39.479999999999997"/>
    <n v="829.08"/>
    <s v="1/31/2019"/>
    <x v="130"/>
    <x v="0"/>
    <n v="789.6"/>
    <n v="4.7619047620000003"/>
    <n v="39.479999999999997"/>
    <x v="23"/>
  </r>
  <r>
    <x v="715"/>
    <x v="0"/>
    <x v="0"/>
    <x v="1"/>
    <x v="0"/>
    <x v="0"/>
    <n v="35.68"/>
    <x v="1"/>
    <n v="8.92"/>
    <n v="187.32"/>
    <d v="2019-06-02T00:00:00"/>
    <x v="333"/>
    <x v="2"/>
    <n v="178.4"/>
    <n v="4.7619047620000003"/>
    <n v="8.92"/>
    <x v="37"/>
  </r>
  <r>
    <x v="716"/>
    <x v="0"/>
    <x v="0"/>
    <x v="0"/>
    <x v="0"/>
    <x v="5"/>
    <n v="71.459999999999994"/>
    <x v="0"/>
    <n v="25.010999999999999"/>
    <n v="525.23099999999999"/>
    <s v="3/28/2019"/>
    <x v="432"/>
    <x v="0"/>
    <n v="500.22"/>
    <n v="4.7619047620000003"/>
    <n v="25.010999999999999"/>
    <x v="10"/>
  </r>
  <r>
    <x v="717"/>
    <x v="0"/>
    <x v="0"/>
    <x v="0"/>
    <x v="1"/>
    <x v="1"/>
    <n v="11.94"/>
    <x v="6"/>
    <n v="1.7909999999999999"/>
    <n v="37.610999999999997"/>
    <s v="1/19/2019"/>
    <x v="433"/>
    <x v="2"/>
    <n v="35.82"/>
    <n v="4.7619047620000003"/>
    <n v="1.7909999999999999"/>
    <x v="34"/>
  </r>
  <r>
    <x v="718"/>
    <x v="0"/>
    <x v="0"/>
    <x v="1"/>
    <x v="1"/>
    <x v="5"/>
    <n v="45.38"/>
    <x v="6"/>
    <n v="6.8070000000000004"/>
    <n v="142.947"/>
    <s v="2/17/2019"/>
    <x v="229"/>
    <x v="2"/>
    <n v="136.13999999999999"/>
    <n v="4.7619047620000003"/>
    <n v="6.8070000000000004"/>
    <x v="8"/>
  </r>
  <r>
    <x v="719"/>
    <x v="2"/>
    <x v="2"/>
    <x v="0"/>
    <x v="0"/>
    <x v="5"/>
    <n v="17.48"/>
    <x v="3"/>
    <n v="5.2439999999999998"/>
    <n v="110.124"/>
    <s v="1/18/2019"/>
    <x v="278"/>
    <x v="2"/>
    <n v="104.88"/>
    <n v="4.7619047620000003"/>
    <n v="5.2439999999999998"/>
    <x v="36"/>
  </r>
  <r>
    <x v="720"/>
    <x v="2"/>
    <x v="2"/>
    <x v="1"/>
    <x v="0"/>
    <x v="5"/>
    <n v="25.56"/>
    <x v="0"/>
    <n v="8.9459999999999997"/>
    <n v="187.86600000000001"/>
    <d v="2019-02-02T00:00:00"/>
    <x v="434"/>
    <x v="1"/>
    <n v="178.92"/>
    <n v="4.7619047620000003"/>
    <n v="8.9459999999999997"/>
    <x v="12"/>
  </r>
  <r>
    <x v="721"/>
    <x v="1"/>
    <x v="1"/>
    <x v="0"/>
    <x v="0"/>
    <x v="3"/>
    <n v="90.63"/>
    <x v="9"/>
    <n v="40.783499999999997"/>
    <n v="856.45349999999996"/>
    <s v="1/18/2019"/>
    <x v="311"/>
    <x v="1"/>
    <n v="815.67"/>
    <n v="4.7619047620000003"/>
    <n v="40.783499999999997"/>
    <x v="20"/>
  </r>
  <r>
    <x v="722"/>
    <x v="2"/>
    <x v="2"/>
    <x v="1"/>
    <x v="1"/>
    <x v="2"/>
    <n v="44.12"/>
    <x v="6"/>
    <n v="6.6180000000000003"/>
    <n v="138.97800000000001"/>
    <s v="3/18/2019"/>
    <x v="286"/>
    <x v="2"/>
    <n v="132.36000000000001"/>
    <n v="4.7619047620000003"/>
    <n v="6.6180000000000003"/>
    <x v="30"/>
  </r>
  <r>
    <x v="723"/>
    <x v="1"/>
    <x v="1"/>
    <x v="0"/>
    <x v="0"/>
    <x v="4"/>
    <n v="36.770000000000003"/>
    <x v="0"/>
    <n v="12.8695"/>
    <n v="270.2595"/>
    <d v="2019-11-01T00:00:00"/>
    <x v="435"/>
    <x v="1"/>
    <n v="257.39"/>
    <n v="4.7619047620000003"/>
    <n v="12.8695"/>
    <x v="2"/>
  </r>
  <r>
    <x v="724"/>
    <x v="2"/>
    <x v="2"/>
    <x v="0"/>
    <x v="1"/>
    <x v="4"/>
    <n v="23.34"/>
    <x v="7"/>
    <n v="4.6680000000000001"/>
    <n v="98.028000000000006"/>
    <d v="2019-04-02T00:00:00"/>
    <x v="387"/>
    <x v="0"/>
    <n v="93.36"/>
    <n v="4.7619047620000003"/>
    <n v="4.6680000000000001"/>
    <x v="2"/>
  </r>
  <r>
    <x v="725"/>
    <x v="1"/>
    <x v="1"/>
    <x v="0"/>
    <x v="0"/>
    <x v="0"/>
    <n v="28.5"/>
    <x v="2"/>
    <n v="11.4"/>
    <n v="239.4"/>
    <d v="2019-06-02T00:00:00"/>
    <x v="436"/>
    <x v="1"/>
    <n v="228"/>
    <n v="4.7619047620000003"/>
    <n v="11.4"/>
    <x v="37"/>
  </r>
  <r>
    <x v="726"/>
    <x v="1"/>
    <x v="1"/>
    <x v="0"/>
    <x v="1"/>
    <x v="2"/>
    <n v="55.57"/>
    <x v="6"/>
    <n v="8.3354999999999997"/>
    <n v="175.0455"/>
    <d v="2019-08-01T00:00:00"/>
    <x v="437"/>
    <x v="2"/>
    <n v="166.71"/>
    <n v="4.7619047620000003"/>
    <n v="8.3354999999999997"/>
    <x v="9"/>
  </r>
  <r>
    <x v="727"/>
    <x v="2"/>
    <x v="2"/>
    <x v="1"/>
    <x v="1"/>
    <x v="3"/>
    <n v="69.739999999999995"/>
    <x v="4"/>
    <n v="34.869999999999997"/>
    <n v="732.27"/>
    <d v="2019-05-03T00:00:00"/>
    <x v="438"/>
    <x v="2"/>
    <n v="697.4"/>
    <n v="4.7619047620000003"/>
    <n v="34.869999999999997"/>
    <x v="60"/>
  </r>
  <r>
    <x v="728"/>
    <x v="1"/>
    <x v="1"/>
    <x v="1"/>
    <x v="1"/>
    <x v="5"/>
    <n v="97.26"/>
    <x v="7"/>
    <n v="19.452000000000002"/>
    <n v="408.49200000000002"/>
    <s v="3/16/2019"/>
    <x v="439"/>
    <x v="0"/>
    <n v="389.04"/>
    <n v="4.7619047620000003"/>
    <n v="19.452000000000002"/>
    <x v="11"/>
  </r>
  <r>
    <x v="729"/>
    <x v="2"/>
    <x v="2"/>
    <x v="0"/>
    <x v="0"/>
    <x v="2"/>
    <n v="52.18"/>
    <x v="0"/>
    <n v="18.263000000000002"/>
    <n v="383.52300000000002"/>
    <d v="2019-09-03T00:00:00"/>
    <x v="200"/>
    <x v="1"/>
    <n v="365.26"/>
    <n v="4.7619047620000003"/>
    <n v="18.263000000000002"/>
    <x v="39"/>
  </r>
  <r>
    <x v="730"/>
    <x v="0"/>
    <x v="0"/>
    <x v="0"/>
    <x v="0"/>
    <x v="5"/>
    <n v="22.32"/>
    <x v="7"/>
    <n v="4.4640000000000004"/>
    <n v="93.744"/>
    <d v="2019-01-03T00:00:00"/>
    <x v="293"/>
    <x v="2"/>
    <n v="89.28"/>
    <n v="4.7619047620000003"/>
    <n v="4.4640000000000004"/>
    <x v="18"/>
  </r>
  <r>
    <x v="731"/>
    <x v="0"/>
    <x v="0"/>
    <x v="1"/>
    <x v="1"/>
    <x v="0"/>
    <n v="56"/>
    <x v="6"/>
    <n v="8.4"/>
    <n v="176.4"/>
    <s v="2/28/2019"/>
    <x v="295"/>
    <x v="0"/>
    <n v="168"/>
    <n v="4.7619047620000003"/>
    <n v="8.4"/>
    <x v="19"/>
  </r>
  <r>
    <x v="732"/>
    <x v="0"/>
    <x v="0"/>
    <x v="0"/>
    <x v="1"/>
    <x v="5"/>
    <n v="19.7"/>
    <x v="8"/>
    <n v="0.98499999999999999"/>
    <n v="20.684999999999999"/>
    <d v="2019-08-02T00:00:00"/>
    <x v="411"/>
    <x v="0"/>
    <n v="19.7"/>
    <n v="4.7619047620000003"/>
    <n v="0.98499999999999999"/>
    <x v="33"/>
  </r>
  <r>
    <x v="733"/>
    <x v="2"/>
    <x v="2"/>
    <x v="1"/>
    <x v="1"/>
    <x v="1"/>
    <n v="75.88"/>
    <x v="0"/>
    <n v="26.558"/>
    <n v="557.71799999999996"/>
    <s v="1/24/2019"/>
    <x v="440"/>
    <x v="0"/>
    <n v="531.16"/>
    <n v="4.7619047620000003"/>
    <n v="26.558"/>
    <x v="60"/>
  </r>
  <r>
    <x v="734"/>
    <x v="2"/>
    <x v="2"/>
    <x v="0"/>
    <x v="1"/>
    <x v="4"/>
    <n v="53.72"/>
    <x v="8"/>
    <n v="2.6859999999999999"/>
    <n v="56.405999999999999"/>
    <d v="2019-01-03T00:00:00"/>
    <x v="356"/>
    <x v="0"/>
    <n v="53.72"/>
    <n v="4.7619047620000003"/>
    <n v="2.6859999999999999"/>
    <x v="41"/>
  </r>
  <r>
    <x v="735"/>
    <x v="1"/>
    <x v="1"/>
    <x v="0"/>
    <x v="1"/>
    <x v="0"/>
    <n v="81.95"/>
    <x v="4"/>
    <n v="40.975000000000001"/>
    <n v="860.47500000000002"/>
    <d v="2019-10-03T00:00:00"/>
    <x v="441"/>
    <x v="2"/>
    <n v="819.5"/>
    <n v="4.7619047620000003"/>
    <n v="40.975000000000001"/>
    <x v="22"/>
  </r>
  <r>
    <x v="736"/>
    <x v="1"/>
    <x v="1"/>
    <x v="0"/>
    <x v="0"/>
    <x v="2"/>
    <n v="81.2"/>
    <x v="0"/>
    <n v="28.42"/>
    <n v="596.82000000000005"/>
    <s v="3/23/2019"/>
    <x v="273"/>
    <x v="2"/>
    <n v="568.4"/>
    <n v="4.7619047620000003"/>
    <n v="28.42"/>
    <x v="34"/>
  </r>
  <r>
    <x v="737"/>
    <x v="1"/>
    <x v="1"/>
    <x v="1"/>
    <x v="1"/>
    <x v="1"/>
    <n v="58.76"/>
    <x v="4"/>
    <n v="29.38"/>
    <n v="616.98"/>
    <s v="1/29/2019"/>
    <x v="442"/>
    <x v="0"/>
    <n v="587.6"/>
    <n v="4.7619047620000003"/>
    <n v="29.38"/>
    <x v="54"/>
  </r>
  <r>
    <x v="738"/>
    <x v="2"/>
    <x v="2"/>
    <x v="0"/>
    <x v="1"/>
    <x v="1"/>
    <n v="91.56"/>
    <x v="2"/>
    <n v="36.624000000000002"/>
    <n v="769.10400000000004"/>
    <d v="2019-12-01T00:00:00"/>
    <x v="282"/>
    <x v="0"/>
    <n v="732.48"/>
    <n v="4.7619047620000003"/>
    <n v="36.624000000000002"/>
    <x v="22"/>
  </r>
  <r>
    <x v="739"/>
    <x v="0"/>
    <x v="0"/>
    <x v="1"/>
    <x v="1"/>
    <x v="2"/>
    <n v="93.96"/>
    <x v="9"/>
    <n v="42.281999999999996"/>
    <n v="887.92200000000003"/>
    <s v="3/20/2019"/>
    <x v="102"/>
    <x v="1"/>
    <n v="845.64"/>
    <n v="4.7619047620000003"/>
    <n v="42.281999999999996"/>
    <x v="57"/>
  </r>
  <r>
    <x v="740"/>
    <x v="1"/>
    <x v="1"/>
    <x v="1"/>
    <x v="1"/>
    <x v="2"/>
    <n v="55.61"/>
    <x v="0"/>
    <n v="19.4635"/>
    <n v="408.73349999999999"/>
    <s v="3/23/2019"/>
    <x v="443"/>
    <x v="1"/>
    <n v="389.27"/>
    <n v="4.7619047620000003"/>
    <n v="19.4635"/>
    <x v="23"/>
  </r>
  <r>
    <x v="741"/>
    <x v="1"/>
    <x v="1"/>
    <x v="1"/>
    <x v="1"/>
    <x v="4"/>
    <n v="84.83"/>
    <x v="8"/>
    <n v="4.2415000000000003"/>
    <n v="89.0715"/>
    <s v="1/14/2019"/>
    <x v="444"/>
    <x v="0"/>
    <n v="84.83"/>
    <n v="4.7619047620000003"/>
    <n v="4.2415000000000003"/>
    <x v="55"/>
  </r>
  <r>
    <x v="742"/>
    <x v="0"/>
    <x v="0"/>
    <x v="0"/>
    <x v="0"/>
    <x v="3"/>
    <n v="71.63"/>
    <x v="5"/>
    <n v="7.1630000000000003"/>
    <n v="150.423"/>
    <d v="2019-12-02T00:00:00"/>
    <x v="375"/>
    <x v="0"/>
    <n v="143.26"/>
    <n v="4.7619047620000003"/>
    <n v="7.1630000000000003"/>
    <x v="55"/>
  </r>
  <r>
    <x v="743"/>
    <x v="0"/>
    <x v="0"/>
    <x v="0"/>
    <x v="1"/>
    <x v="2"/>
    <n v="37.69"/>
    <x v="5"/>
    <n v="3.7690000000000001"/>
    <n v="79.149000000000001"/>
    <s v="2/20/2019"/>
    <x v="406"/>
    <x v="0"/>
    <n v="75.38"/>
    <n v="4.7619047620000003"/>
    <n v="3.7690000000000001"/>
    <x v="33"/>
  </r>
  <r>
    <x v="744"/>
    <x v="1"/>
    <x v="1"/>
    <x v="0"/>
    <x v="0"/>
    <x v="3"/>
    <n v="31.67"/>
    <x v="2"/>
    <n v="12.667999999999999"/>
    <n v="266.02800000000002"/>
    <d v="2019-02-01T00:00:00"/>
    <x v="15"/>
    <x v="2"/>
    <n v="253.36"/>
    <n v="4.7619047620000003"/>
    <n v="12.667999999999999"/>
    <x v="32"/>
  </r>
  <r>
    <x v="745"/>
    <x v="1"/>
    <x v="1"/>
    <x v="0"/>
    <x v="0"/>
    <x v="4"/>
    <n v="38.42"/>
    <x v="8"/>
    <n v="1.921"/>
    <n v="40.341000000000001"/>
    <d v="2019-02-02T00:00:00"/>
    <x v="445"/>
    <x v="1"/>
    <n v="38.42"/>
    <n v="4.7619047620000003"/>
    <n v="1.921"/>
    <x v="17"/>
  </r>
  <r>
    <x v="746"/>
    <x v="2"/>
    <x v="2"/>
    <x v="0"/>
    <x v="1"/>
    <x v="5"/>
    <n v="65.23"/>
    <x v="4"/>
    <n v="32.615000000000002"/>
    <n v="684.91499999999996"/>
    <d v="2019-08-01T00:00:00"/>
    <x v="312"/>
    <x v="2"/>
    <n v="652.29999999999995"/>
    <n v="4.7619047620000003"/>
    <n v="32.615000000000002"/>
    <x v="53"/>
  </r>
  <r>
    <x v="747"/>
    <x v="1"/>
    <x v="1"/>
    <x v="0"/>
    <x v="0"/>
    <x v="2"/>
    <n v="10.53"/>
    <x v="1"/>
    <n v="2.6324999999999998"/>
    <n v="55.282499999999999"/>
    <s v="1/30/2019"/>
    <x v="140"/>
    <x v="2"/>
    <n v="52.65"/>
    <n v="4.7619047620000003"/>
    <n v="2.6324999999999998"/>
    <x v="6"/>
  </r>
  <r>
    <x v="748"/>
    <x v="2"/>
    <x v="2"/>
    <x v="0"/>
    <x v="0"/>
    <x v="2"/>
    <n v="12.29"/>
    <x v="9"/>
    <n v="5.5305"/>
    <n v="116.1405"/>
    <s v="3/26/2019"/>
    <x v="198"/>
    <x v="2"/>
    <n v="110.61"/>
    <n v="4.7619047620000003"/>
    <n v="5.5305"/>
    <x v="7"/>
  </r>
  <r>
    <x v="749"/>
    <x v="1"/>
    <x v="1"/>
    <x v="0"/>
    <x v="1"/>
    <x v="0"/>
    <n v="81.23"/>
    <x v="0"/>
    <n v="28.430499999999999"/>
    <n v="597.04049999999995"/>
    <s v="1/15/2019"/>
    <x v="446"/>
    <x v="1"/>
    <n v="568.61"/>
    <n v="4.7619047620000003"/>
    <n v="28.430499999999999"/>
    <x v="54"/>
  </r>
  <r>
    <x v="750"/>
    <x v="2"/>
    <x v="2"/>
    <x v="0"/>
    <x v="0"/>
    <x v="5"/>
    <n v="22.32"/>
    <x v="7"/>
    <n v="4.4640000000000004"/>
    <n v="93.744"/>
    <s v="3/14/2019"/>
    <x v="447"/>
    <x v="0"/>
    <n v="89.28"/>
    <n v="4.7619047620000003"/>
    <n v="4.4640000000000004"/>
    <x v="5"/>
  </r>
  <r>
    <x v="751"/>
    <x v="0"/>
    <x v="0"/>
    <x v="1"/>
    <x v="0"/>
    <x v="4"/>
    <n v="27.28"/>
    <x v="1"/>
    <n v="6.82"/>
    <n v="143.22"/>
    <d v="2019-03-02T00:00:00"/>
    <x v="359"/>
    <x v="2"/>
    <n v="136.4"/>
    <n v="4.7619047620000003"/>
    <n v="6.82"/>
    <x v="17"/>
  </r>
  <r>
    <x v="752"/>
    <x v="0"/>
    <x v="0"/>
    <x v="0"/>
    <x v="0"/>
    <x v="1"/>
    <n v="17.420000000000002"/>
    <x v="4"/>
    <n v="8.7100000000000009"/>
    <n v="182.91"/>
    <s v="2/22/2019"/>
    <x v="448"/>
    <x v="0"/>
    <n v="174.2"/>
    <n v="4.7619047620000003"/>
    <n v="8.7100000000000009"/>
    <x v="27"/>
  </r>
  <r>
    <x v="753"/>
    <x v="2"/>
    <x v="2"/>
    <x v="1"/>
    <x v="1"/>
    <x v="2"/>
    <n v="73.28"/>
    <x v="1"/>
    <n v="18.32"/>
    <n v="384.72"/>
    <s v="1/24/2019"/>
    <x v="184"/>
    <x v="0"/>
    <n v="366.4"/>
    <n v="4.7619047620000003"/>
    <n v="18.32"/>
    <x v="3"/>
  </r>
  <r>
    <x v="754"/>
    <x v="1"/>
    <x v="1"/>
    <x v="0"/>
    <x v="0"/>
    <x v="5"/>
    <n v="84.87"/>
    <x v="6"/>
    <n v="12.730499999999999"/>
    <n v="267.34050000000002"/>
    <s v="1/25/2019"/>
    <x v="5"/>
    <x v="0"/>
    <n v="254.61"/>
    <n v="4.7619047620000003"/>
    <n v="12.730499999999999"/>
    <x v="2"/>
  </r>
  <r>
    <x v="755"/>
    <x v="0"/>
    <x v="0"/>
    <x v="1"/>
    <x v="0"/>
    <x v="5"/>
    <n v="97.29"/>
    <x v="2"/>
    <n v="38.915999999999997"/>
    <n v="817.23599999999999"/>
    <d v="2019-09-03T00:00:00"/>
    <x v="118"/>
    <x v="2"/>
    <n v="778.32"/>
    <n v="4.7619047620000003"/>
    <n v="38.915999999999997"/>
    <x v="56"/>
  </r>
  <r>
    <x v="756"/>
    <x v="2"/>
    <x v="2"/>
    <x v="0"/>
    <x v="0"/>
    <x v="1"/>
    <n v="35.74"/>
    <x v="2"/>
    <n v="14.295999999999999"/>
    <n v="300.21600000000001"/>
    <s v="2/17/2019"/>
    <x v="311"/>
    <x v="0"/>
    <n v="285.92"/>
    <n v="4.7619047620000003"/>
    <n v="14.295999999999999"/>
    <x v="49"/>
  </r>
  <r>
    <x v="757"/>
    <x v="0"/>
    <x v="0"/>
    <x v="1"/>
    <x v="0"/>
    <x v="2"/>
    <n v="96.52"/>
    <x v="3"/>
    <n v="28.956"/>
    <n v="608.07600000000002"/>
    <d v="2019-11-01T00:00:00"/>
    <x v="408"/>
    <x v="1"/>
    <n v="579.12"/>
    <n v="4.7619047620000003"/>
    <n v="28.956"/>
    <x v="10"/>
  </r>
  <r>
    <x v="758"/>
    <x v="0"/>
    <x v="0"/>
    <x v="0"/>
    <x v="1"/>
    <x v="4"/>
    <n v="18.850000000000001"/>
    <x v="4"/>
    <n v="9.4250000000000007"/>
    <n v="197.92500000000001"/>
    <s v="2/27/2019"/>
    <x v="202"/>
    <x v="0"/>
    <n v="188.5"/>
    <n v="4.7619047620000003"/>
    <n v="9.4250000000000007"/>
    <x v="32"/>
  </r>
  <r>
    <x v="759"/>
    <x v="0"/>
    <x v="0"/>
    <x v="1"/>
    <x v="0"/>
    <x v="4"/>
    <n v="55.39"/>
    <x v="7"/>
    <n v="11.077999999999999"/>
    <n v="232.63800000000001"/>
    <s v="3/25/2019"/>
    <x v="332"/>
    <x v="0"/>
    <n v="221.56"/>
    <n v="4.7619047620000003"/>
    <n v="11.077999999999999"/>
    <x v="7"/>
  </r>
  <r>
    <x v="760"/>
    <x v="2"/>
    <x v="2"/>
    <x v="0"/>
    <x v="0"/>
    <x v="4"/>
    <n v="77.2"/>
    <x v="4"/>
    <n v="38.6"/>
    <n v="810.6"/>
    <d v="2019-11-02T00:00:00"/>
    <x v="440"/>
    <x v="2"/>
    <n v="772"/>
    <n v="4.7619047620000003"/>
    <n v="38.6"/>
    <x v="32"/>
  </r>
  <r>
    <x v="761"/>
    <x v="2"/>
    <x v="2"/>
    <x v="1"/>
    <x v="1"/>
    <x v="1"/>
    <n v="72.13"/>
    <x v="4"/>
    <n v="36.064999999999998"/>
    <n v="757.36500000000001"/>
    <s v="1/31/2019"/>
    <x v="290"/>
    <x v="2"/>
    <n v="721.3"/>
    <n v="4.7619047620000003"/>
    <n v="36.064999999999998"/>
    <x v="50"/>
  </r>
  <r>
    <x v="762"/>
    <x v="0"/>
    <x v="0"/>
    <x v="0"/>
    <x v="0"/>
    <x v="5"/>
    <n v="63.88"/>
    <x v="2"/>
    <n v="25.552"/>
    <n v="536.59199999999998"/>
    <s v="1/20/2019"/>
    <x v="449"/>
    <x v="0"/>
    <n v="511.04"/>
    <n v="4.7619047620000003"/>
    <n v="25.552"/>
    <x v="21"/>
  </r>
  <r>
    <x v="763"/>
    <x v="0"/>
    <x v="0"/>
    <x v="0"/>
    <x v="0"/>
    <x v="0"/>
    <n v="10.69"/>
    <x v="1"/>
    <n v="2.6724999999999999"/>
    <n v="56.122500000000002"/>
    <s v="3/26/2019"/>
    <x v="383"/>
    <x v="0"/>
    <n v="53.45"/>
    <n v="4.7619047620000003"/>
    <n v="2.6724999999999999"/>
    <x v="29"/>
  </r>
  <r>
    <x v="764"/>
    <x v="0"/>
    <x v="0"/>
    <x v="0"/>
    <x v="1"/>
    <x v="0"/>
    <n v="55.5"/>
    <x v="7"/>
    <n v="11.1"/>
    <n v="233.1"/>
    <s v="1/20/2019"/>
    <x v="74"/>
    <x v="2"/>
    <n v="222"/>
    <n v="4.7619047620000003"/>
    <n v="11.1"/>
    <x v="37"/>
  </r>
  <r>
    <x v="765"/>
    <x v="2"/>
    <x v="2"/>
    <x v="1"/>
    <x v="0"/>
    <x v="2"/>
    <n v="95.46"/>
    <x v="2"/>
    <n v="38.183999999999997"/>
    <n v="801.86400000000003"/>
    <d v="2019-05-03T00:00:00"/>
    <x v="138"/>
    <x v="0"/>
    <n v="763.68"/>
    <n v="4.7619047620000003"/>
    <n v="38.183999999999997"/>
    <x v="28"/>
  </r>
  <r>
    <x v="766"/>
    <x v="1"/>
    <x v="1"/>
    <x v="1"/>
    <x v="0"/>
    <x v="5"/>
    <n v="76.06"/>
    <x v="6"/>
    <n v="11.409000000000001"/>
    <n v="239.589"/>
    <d v="2019-05-01T00:00:00"/>
    <x v="450"/>
    <x v="2"/>
    <n v="228.18"/>
    <n v="4.7619047620000003"/>
    <n v="11.409000000000001"/>
    <x v="57"/>
  </r>
  <r>
    <x v="767"/>
    <x v="2"/>
    <x v="2"/>
    <x v="1"/>
    <x v="1"/>
    <x v="3"/>
    <n v="13.69"/>
    <x v="3"/>
    <n v="4.1070000000000002"/>
    <n v="86.247"/>
    <s v="2/13/2019"/>
    <x v="451"/>
    <x v="1"/>
    <n v="82.14"/>
    <n v="4.7619047620000003"/>
    <n v="4.1070000000000002"/>
    <x v="31"/>
  </r>
  <r>
    <x v="768"/>
    <x v="2"/>
    <x v="2"/>
    <x v="1"/>
    <x v="0"/>
    <x v="1"/>
    <n v="95.64"/>
    <x v="7"/>
    <n v="19.128"/>
    <n v="401.68799999999999"/>
    <s v="3/16/2019"/>
    <x v="370"/>
    <x v="1"/>
    <n v="382.56"/>
    <n v="4.7619047620000003"/>
    <n v="19.128"/>
    <x v="30"/>
  </r>
  <r>
    <x v="769"/>
    <x v="0"/>
    <x v="0"/>
    <x v="1"/>
    <x v="0"/>
    <x v="2"/>
    <n v="11.43"/>
    <x v="3"/>
    <n v="3.4289999999999998"/>
    <n v="72.009"/>
    <s v="1/15/2019"/>
    <x v="45"/>
    <x v="1"/>
    <n v="68.58"/>
    <n v="4.7619047620000003"/>
    <n v="3.4289999999999998"/>
    <x v="25"/>
  </r>
  <r>
    <x v="770"/>
    <x v="2"/>
    <x v="2"/>
    <x v="0"/>
    <x v="0"/>
    <x v="3"/>
    <n v="95.54"/>
    <x v="7"/>
    <n v="19.108000000000001"/>
    <n v="401.26799999999997"/>
    <s v="2/26/2019"/>
    <x v="452"/>
    <x v="0"/>
    <n v="382.16"/>
    <n v="4.7619047620000003"/>
    <n v="19.108000000000001"/>
    <x v="10"/>
  </r>
  <r>
    <x v="771"/>
    <x v="1"/>
    <x v="1"/>
    <x v="0"/>
    <x v="0"/>
    <x v="0"/>
    <n v="85.87"/>
    <x v="0"/>
    <n v="30.054500000000001"/>
    <n v="631.14449999999999"/>
    <s v="2/27/2019"/>
    <x v="54"/>
    <x v="2"/>
    <n v="601.09"/>
    <n v="4.7619047620000003"/>
    <n v="30.054500000000001"/>
    <x v="7"/>
  </r>
  <r>
    <x v="772"/>
    <x v="1"/>
    <x v="1"/>
    <x v="0"/>
    <x v="0"/>
    <x v="3"/>
    <n v="67.989999999999995"/>
    <x v="0"/>
    <n v="23.796500000000002"/>
    <n v="499.72649999999999"/>
    <s v="2/17/2019"/>
    <x v="453"/>
    <x v="0"/>
    <n v="475.93"/>
    <n v="4.7619047620000003"/>
    <n v="23.796500000000002"/>
    <x v="14"/>
  </r>
  <r>
    <x v="773"/>
    <x v="1"/>
    <x v="1"/>
    <x v="1"/>
    <x v="0"/>
    <x v="4"/>
    <n v="52.42"/>
    <x v="8"/>
    <n v="2.621"/>
    <n v="55.040999999999997"/>
    <d v="2019-06-02T00:00:00"/>
    <x v="417"/>
    <x v="2"/>
    <n v="52.42"/>
    <n v="4.7619047620000003"/>
    <n v="2.621"/>
    <x v="31"/>
  </r>
  <r>
    <x v="774"/>
    <x v="1"/>
    <x v="1"/>
    <x v="0"/>
    <x v="1"/>
    <x v="4"/>
    <n v="65.650000000000006"/>
    <x v="5"/>
    <n v="6.5650000000000004"/>
    <n v="137.86500000000001"/>
    <s v="1/17/2019"/>
    <x v="252"/>
    <x v="1"/>
    <n v="131.30000000000001"/>
    <n v="4.7619047620000003"/>
    <n v="6.5650000000000004"/>
    <x v="22"/>
  </r>
  <r>
    <x v="775"/>
    <x v="2"/>
    <x v="2"/>
    <x v="1"/>
    <x v="0"/>
    <x v="4"/>
    <n v="28.86"/>
    <x v="1"/>
    <n v="7.2149999999999999"/>
    <n v="151.51499999999999"/>
    <s v="1/22/2019"/>
    <x v="182"/>
    <x v="2"/>
    <n v="144.30000000000001"/>
    <n v="4.7619047620000003"/>
    <n v="7.2149999999999999"/>
    <x v="7"/>
  </r>
  <r>
    <x v="776"/>
    <x v="1"/>
    <x v="1"/>
    <x v="0"/>
    <x v="1"/>
    <x v="0"/>
    <n v="65.31"/>
    <x v="0"/>
    <n v="22.858499999999999"/>
    <n v="480.02850000000001"/>
    <d v="2019-05-03T00:00:00"/>
    <x v="454"/>
    <x v="2"/>
    <n v="457.17"/>
    <n v="4.7619047620000003"/>
    <n v="22.858499999999999"/>
    <x v="50"/>
  </r>
  <r>
    <x v="777"/>
    <x v="2"/>
    <x v="2"/>
    <x v="1"/>
    <x v="1"/>
    <x v="3"/>
    <n v="93.38"/>
    <x v="8"/>
    <n v="4.6689999999999996"/>
    <n v="98.049000000000007"/>
    <d v="2019-03-01T00:00:00"/>
    <x v="270"/>
    <x v="1"/>
    <n v="93.38"/>
    <n v="4.7619047620000003"/>
    <n v="4.6689999999999996"/>
    <x v="1"/>
  </r>
  <r>
    <x v="778"/>
    <x v="1"/>
    <x v="1"/>
    <x v="0"/>
    <x v="1"/>
    <x v="3"/>
    <n v="25.25"/>
    <x v="1"/>
    <n v="6.3125"/>
    <n v="132.5625"/>
    <s v="3/20/2019"/>
    <x v="455"/>
    <x v="1"/>
    <n v="126.25"/>
    <n v="4.7619047620000003"/>
    <n v="6.3125"/>
    <x v="36"/>
  </r>
  <r>
    <x v="779"/>
    <x v="2"/>
    <x v="2"/>
    <x v="0"/>
    <x v="1"/>
    <x v="1"/>
    <n v="87.87"/>
    <x v="9"/>
    <n v="39.541499999999999"/>
    <n v="830.37149999999997"/>
    <s v="1/31/2019"/>
    <x v="456"/>
    <x v="0"/>
    <n v="790.83"/>
    <n v="4.7619047620000003"/>
    <n v="39.541499999999999"/>
    <x v="32"/>
  </r>
  <r>
    <x v="780"/>
    <x v="1"/>
    <x v="1"/>
    <x v="1"/>
    <x v="1"/>
    <x v="0"/>
    <n v="21.8"/>
    <x v="2"/>
    <n v="8.7200000000000006"/>
    <n v="183.12"/>
    <s v="2/19/2019"/>
    <x v="225"/>
    <x v="1"/>
    <n v="174.4"/>
    <n v="4.7619047620000003"/>
    <n v="8.7200000000000006"/>
    <x v="47"/>
  </r>
  <r>
    <x v="781"/>
    <x v="0"/>
    <x v="0"/>
    <x v="1"/>
    <x v="0"/>
    <x v="3"/>
    <n v="94.76"/>
    <x v="7"/>
    <n v="18.952000000000002"/>
    <n v="397.99200000000002"/>
    <d v="2019-11-02T00:00:00"/>
    <x v="432"/>
    <x v="0"/>
    <n v="379.04"/>
    <n v="4.7619047620000003"/>
    <n v="18.952000000000002"/>
    <x v="52"/>
  </r>
  <r>
    <x v="782"/>
    <x v="0"/>
    <x v="0"/>
    <x v="0"/>
    <x v="0"/>
    <x v="5"/>
    <n v="30.62"/>
    <x v="8"/>
    <n v="1.5309999999999999"/>
    <n v="32.151000000000003"/>
    <d v="2019-05-02T00:00:00"/>
    <x v="341"/>
    <x v="2"/>
    <n v="30.62"/>
    <n v="4.7619047620000003"/>
    <n v="1.5309999999999999"/>
    <x v="5"/>
  </r>
  <r>
    <x v="783"/>
    <x v="1"/>
    <x v="1"/>
    <x v="1"/>
    <x v="0"/>
    <x v="2"/>
    <n v="44.01"/>
    <x v="2"/>
    <n v="17.603999999999999"/>
    <n v="369.68400000000003"/>
    <d v="2019-03-03T00:00:00"/>
    <x v="24"/>
    <x v="1"/>
    <n v="352.08"/>
    <n v="4.7619047620000003"/>
    <n v="17.603999999999999"/>
    <x v="55"/>
  </r>
  <r>
    <x v="784"/>
    <x v="1"/>
    <x v="1"/>
    <x v="0"/>
    <x v="0"/>
    <x v="0"/>
    <n v="10.16"/>
    <x v="1"/>
    <n v="2.54"/>
    <n v="53.34"/>
    <s v="2/24/2019"/>
    <x v="0"/>
    <x v="0"/>
    <n v="50.8"/>
    <n v="4.7619047620000003"/>
    <n v="2.54"/>
    <x v="5"/>
  </r>
  <r>
    <x v="785"/>
    <x v="0"/>
    <x v="0"/>
    <x v="1"/>
    <x v="1"/>
    <x v="1"/>
    <n v="74.58"/>
    <x v="0"/>
    <n v="26.103000000000002"/>
    <n v="548.16300000000001"/>
    <d v="2019-04-02T00:00:00"/>
    <x v="457"/>
    <x v="2"/>
    <n v="522.05999999999995"/>
    <n v="4.7619047620000003"/>
    <n v="26.103000000000002"/>
    <x v="54"/>
  </r>
  <r>
    <x v="786"/>
    <x v="1"/>
    <x v="1"/>
    <x v="1"/>
    <x v="1"/>
    <x v="1"/>
    <n v="71.89"/>
    <x v="2"/>
    <n v="28.756"/>
    <n v="603.87599999999998"/>
    <s v="2/19/2019"/>
    <x v="458"/>
    <x v="0"/>
    <n v="575.12"/>
    <n v="4.7619047620000003"/>
    <n v="28.756"/>
    <x v="46"/>
  </r>
  <r>
    <x v="787"/>
    <x v="1"/>
    <x v="1"/>
    <x v="1"/>
    <x v="0"/>
    <x v="0"/>
    <n v="10.99"/>
    <x v="1"/>
    <n v="2.7475000000000001"/>
    <n v="57.697499999999998"/>
    <s v="1/23/2019"/>
    <x v="392"/>
    <x v="2"/>
    <n v="54.95"/>
    <n v="4.7619047620000003"/>
    <n v="2.7475000000000001"/>
    <x v="39"/>
  </r>
  <r>
    <x v="788"/>
    <x v="1"/>
    <x v="1"/>
    <x v="0"/>
    <x v="1"/>
    <x v="0"/>
    <n v="60.47"/>
    <x v="6"/>
    <n v="9.0704999999999991"/>
    <n v="190.48050000000001"/>
    <s v="1/14/2019"/>
    <x v="60"/>
    <x v="2"/>
    <n v="181.41"/>
    <n v="4.7619047620000003"/>
    <n v="9.0704999999999991"/>
    <x v="32"/>
  </r>
  <r>
    <x v="789"/>
    <x v="0"/>
    <x v="0"/>
    <x v="1"/>
    <x v="1"/>
    <x v="3"/>
    <n v="58.91"/>
    <x v="0"/>
    <n v="20.618500000000001"/>
    <n v="432.98849999999999"/>
    <s v="1/17/2019"/>
    <x v="459"/>
    <x v="0"/>
    <n v="412.37"/>
    <n v="4.7619047620000003"/>
    <n v="20.618500000000001"/>
    <x v="58"/>
  </r>
  <r>
    <x v="790"/>
    <x v="0"/>
    <x v="0"/>
    <x v="1"/>
    <x v="1"/>
    <x v="5"/>
    <n v="46.41"/>
    <x v="8"/>
    <n v="2.3205"/>
    <n v="48.730499999999999"/>
    <d v="2019-03-03T00:00:00"/>
    <x v="460"/>
    <x v="2"/>
    <n v="46.41"/>
    <n v="4.7619047620000003"/>
    <n v="2.3205"/>
    <x v="43"/>
  </r>
  <r>
    <x v="791"/>
    <x v="1"/>
    <x v="1"/>
    <x v="0"/>
    <x v="1"/>
    <x v="0"/>
    <n v="68.55"/>
    <x v="7"/>
    <n v="13.71"/>
    <n v="287.91000000000003"/>
    <s v="2/15/2019"/>
    <x v="277"/>
    <x v="2"/>
    <n v="274.2"/>
    <n v="4.7619047620000003"/>
    <n v="13.71"/>
    <x v="51"/>
  </r>
  <r>
    <x v="792"/>
    <x v="2"/>
    <x v="2"/>
    <x v="1"/>
    <x v="0"/>
    <x v="2"/>
    <n v="97.37"/>
    <x v="4"/>
    <n v="48.685000000000002"/>
    <n v="1022.385"/>
    <s v="1/15/2019"/>
    <x v="128"/>
    <x v="2"/>
    <n v="973.7"/>
    <n v="4.7619047620000003"/>
    <n v="48.685000000000002"/>
    <x v="49"/>
  </r>
  <r>
    <x v="793"/>
    <x v="0"/>
    <x v="0"/>
    <x v="0"/>
    <x v="1"/>
    <x v="1"/>
    <n v="92.6"/>
    <x v="0"/>
    <n v="32.409999999999997"/>
    <n v="680.61"/>
    <s v="2/27/2019"/>
    <x v="299"/>
    <x v="2"/>
    <n v="648.20000000000005"/>
    <n v="4.7619047620000003"/>
    <n v="32.409999999999997"/>
    <x v="39"/>
  </r>
  <r>
    <x v="794"/>
    <x v="0"/>
    <x v="0"/>
    <x v="1"/>
    <x v="0"/>
    <x v="1"/>
    <n v="46.61"/>
    <x v="5"/>
    <n v="4.6609999999999996"/>
    <n v="97.881"/>
    <s v="2/26/2019"/>
    <x v="35"/>
    <x v="2"/>
    <n v="93.22"/>
    <n v="4.7619047620000003"/>
    <n v="4.6609999999999996"/>
    <x v="37"/>
  </r>
  <r>
    <x v="795"/>
    <x v="2"/>
    <x v="2"/>
    <x v="1"/>
    <x v="1"/>
    <x v="5"/>
    <n v="27.18"/>
    <x v="5"/>
    <n v="2.718"/>
    <n v="57.078000000000003"/>
    <s v="3/15/2019"/>
    <x v="461"/>
    <x v="0"/>
    <n v="54.36"/>
    <n v="4.7619047620000003"/>
    <n v="2.718"/>
    <x v="42"/>
  </r>
  <r>
    <x v="796"/>
    <x v="1"/>
    <x v="1"/>
    <x v="0"/>
    <x v="0"/>
    <x v="2"/>
    <n v="60.87"/>
    <x v="8"/>
    <n v="3.0434999999999999"/>
    <n v="63.913499999999999"/>
    <s v="1/24/2019"/>
    <x v="38"/>
    <x v="1"/>
    <n v="60.87"/>
    <n v="4.7619047620000003"/>
    <n v="3.0434999999999999"/>
    <x v="46"/>
  </r>
  <r>
    <x v="797"/>
    <x v="0"/>
    <x v="0"/>
    <x v="0"/>
    <x v="0"/>
    <x v="3"/>
    <n v="24.49"/>
    <x v="4"/>
    <n v="12.244999999999999"/>
    <n v="257.14499999999998"/>
    <s v="2/22/2019"/>
    <x v="459"/>
    <x v="1"/>
    <n v="244.9"/>
    <n v="4.7619047620000003"/>
    <n v="12.244999999999999"/>
    <x v="34"/>
  </r>
  <r>
    <x v="798"/>
    <x v="2"/>
    <x v="2"/>
    <x v="1"/>
    <x v="1"/>
    <x v="0"/>
    <n v="92.78"/>
    <x v="8"/>
    <n v="4.6390000000000002"/>
    <n v="97.418999999999997"/>
    <s v="3/15/2019"/>
    <x v="155"/>
    <x v="2"/>
    <n v="92.78"/>
    <n v="4.7619047620000003"/>
    <n v="4.6390000000000002"/>
    <x v="57"/>
  </r>
  <r>
    <x v="799"/>
    <x v="1"/>
    <x v="1"/>
    <x v="0"/>
    <x v="1"/>
    <x v="2"/>
    <n v="86.69"/>
    <x v="1"/>
    <n v="21.672499999999999"/>
    <n v="455.1225"/>
    <d v="2019-11-02T00:00:00"/>
    <x v="462"/>
    <x v="0"/>
    <n v="433.45"/>
    <n v="4.7619047620000003"/>
    <n v="21.672499999999999"/>
    <x v="45"/>
  </r>
  <r>
    <x v="800"/>
    <x v="2"/>
    <x v="2"/>
    <x v="1"/>
    <x v="1"/>
    <x v="3"/>
    <n v="23.01"/>
    <x v="3"/>
    <n v="6.9029999999999996"/>
    <n v="144.96299999999999"/>
    <d v="2019-12-01T00:00:00"/>
    <x v="463"/>
    <x v="0"/>
    <n v="138.06"/>
    <n v="4.7619047620000003"/>
    <n v="6.9029999999999996"/>
    <x v="30"/>
  </r>
  <r>
    <x v="801"/>
    <x v="1"/>
    <x v="1"/>
    <x v="0"/>
    <x v="0"/>
    <x v="1"/>
    <n v="30.2"/>
    <x v="2"/>
    <n v="12.08"/>
    <n v="253.68"/>
    <d v="2019-03-03T00:00:00"/>
    <x v="171"/>
    <x v="0"/>
    <n v="241.6"/>
    <n v="4.7619047620000003"/>
    <n v="12.08"/>
    <x v="20"/>
  </r>
  <r>
    <x v="802"/>
    <x v="1"/>
    <x v="1"/>
    <x v="0"/>
    <x v="1"/>
    <x v="5"/>
    <n v="67.39"/>
    <x v="0"/>
    <n v="23.586500000000001"/>
    <n v="495.31650000000002"/>
    <s v="3/23/2019"/>
    <x v="2"/>
    <x v="0"/>
    <n v="471.73"/>
    <n v="4.7619047620000003"/>
    <n v="23.586500000000001"/>
    <x v="16"/>
  </r>
  <r>
    <x v="803"/>
    <x v="0"/>
    <x v="0"/>
    <x v="0"/>
    <x v="0"/>
    <x v="5"/>
    <n v="48.96"/>
    <x v="9"/>
    <n v="22.032"/>
    <n v="462.67200000000003"/>
    <d v="2019-04-03T00:00:00"/>
    <x v="94"/>
    <x v="1"/>
    <n v="440.64"/>
    <n v="4.7619047620000003"/>
    <n v="22.032"/>
    <x v="7"/>
  </r>
  <r>
    <x v="804"/>
    <x v="2"/>
    <x v="2"/>
    <x v="0"/>
    <x v="0"/>
    <x v="1"/>
    <n v="75.59"/>
    <x v="9"/>
    <n v="34.015500000000003"/>
    <n v="714.32550000000003"/>
    <s v="2/23/2019"/>
    <x v="289"/>
    <x v="1"/>
    <n v="680.31"/>
    <n v="4.7619047620000003"/>
    <n v="34.015500000000003"/>
    <x v="7"/>
  </r>
  <r>
    <x v="805"/>
    <x v="0"/>
    <x v="0"/>
    <x v="1"/>
    <x v="0"/>
    <x v="2"/>
    <n v="77.47"/>
    <x v="7"/>
    <n v="15.494"/>
    <n v="325.37400000000002"/>
    <s v="3/17/2019"/>
    <x v="345"/>
    <x v="1"/>
    <n v="309.88"/>
    <n v="4.7619047620000003"/>
    <n v="15.494"/>
    <x v="50"/>
  </r>
  <r>
    <x v="806"/>
    <x v="0"/>
    <x v="0"/>
    <x v="1"/>
    <x v="0"/>
    <x v="3"/>
    <n v="93.18"/>
    <x v="5"/>
    <n v="9.3179999999999996"/>
    <n v="195.678"/>
    <s v="1/16/2019"/>
    <x v="464"/>
    <x v="2"/>
    <n v="186.36"/>
    <n v="4.7619047620000003"/>
    <n v="9.3179999999999996"/>
    <x v="23"/>
  </r>
  <r>
    <x v="807"/>
    <x v="0"/>
    <x v="0"/>
    <x v="1"/>
    <x v="0"/>
    <x v="1"/>
    <n v="50.23"/>
    <x v="7"/>
    <n v="10.045999999999999"/>
    <n v="210.96600000000001"/>
    <d v="2019-08-01T00:00:00"/>
    <x v="465"/>
    <x v="1"/>
    <n v="200.92"/>
    <n v="4.7619047620000003"/>
    <n v="10.045999999999999"/>
    <x v="54"/>
  </r>
  <r>
    <x v="808"/>
    <x v="2"/>
    <x v="2"/>
    <x v="1"/>
    <x v="0"/>
    <x v="0"/>
    <n v="17.75"/>
    <x v="8"/>
    <n v="0.88749999999999996"/>
    <n v="18.637499999999999"/>
    <s v="1/14/2019"/>
    <x v="440"/>
    <x v="1"/>
    <n v="17.75"/>
    <n v="4.7619047620000003"/>
    <n v="0.88749999999999996"/>
    <x v="17"/>
  </r>
  <r>
    <x v="809"/>
    <x v="1"/>
    <x v="1"/>
    <x v="1"/>
    <x v="0"/>
    <x v="5"/>
    <n v="62.18"/>
    <x v="4"/>
    <n v="31.09"/>
    <n v="652.89"/>
    <s v="1/31/2019"/>
    <x v="373"/>
    <x v="0"/>
    <n v="621.79999999999995"/>
    <n v="4.7619047620000003"/>
    <n v="31.09"/>
    <x v="22"/>
  </r>
  <r>
    <x v="810"/>
    <x v="2"/>
    <x v="2"/>
    <x v="1"/>
    <x v="1"/>
    <x v="0"/>
    <n v="10.75"/>
    <x v="2"/>
    <n v="4.3"/>
    <n v="90.3"/>
    <s v="3/15/2019"/>
    <x v="242"/>
    <x v="0"/>
    <n v="86"/>
    <n v="4.7619047620000003"/>
    <n v="4.3"/>
    <x v="56"/>
  </r>
  <r>
    <x v="811"/>
    <x v="0"/>
    <x v="0"/>
    <x v="1"/>
    <x v="0"/>
    <x v="1"/>
    <n v="40.26"/>
    <x v="4"/>
    <n v="20.13"/>
    <n v="422.73"/>
    <s v="2/24/2019"/>
    <x v="191"/>
    <x v="2"/>
    <n v="402.6"/>
    <n v="4.7619047620000003"/>
    <n v="20.13"/>
    <x v="59"/>
  </r>
  <r>
    <x v="812"/>
    <x v="1"/>
    <x v="1"/>
    <x v="0"/>
    <x v="0"/>
    <x v="3"/>
    <n v="64.97"/>
    <x v="1"/>
    <n v="16.2425"/>
    <n v="341.09249999999997"/>
    <d v="2019-08-02T00:00:00"/>
    <x v="299"/>
    <x v="2"/>
    <n v="324.85000000000002"/>
    <n v="4.7619047620000003"/>
    <n v="16.2425"/>
    <x v="35"/>
  </r>
  <r>
    <x v="813"/>
    <x v="0"/>
    <x v="0"/>
    <x v="1"/>
    <x v="1"/>
    <x v="1"/>
    <n v="95.15"/>
    <x v="8"/>
    <n v="4.7575000000000003"/>
    <n v="99.907499999999999"/>
    <s v="3/22/2019"/>
    <x v="466"/>
    <x v="1"/>
    <n v="95.15"/>
    <n v="4.7619047620000003"/>
    <n v="4.7575000000000003"/>
    <x v="22"/>
  </r>
  <r>
    <x v="814"/>
    <x v="0"/>
    <x v="0"/>
    <x v="0"/>
    <x v="0"/>
    <x v="1"/>
    <n v="48.62"/>
    <x v="2"/>
    <n v="19.448"/>
    <n v="408.40800000000002"/>
    <s v="1/24/2019"/>
    <x v="315"/>
    <x v="1"/>
    <n v="388.96"/>
    <n v="4.7619047620000003"/>
    <n v="19.448"/>
    <x v="59"/>
  </r>
  <r>
    <x v="815"/>
    <x v="2"/>
    <x v="2"/>
    <x v="1"/>
    <x v="0"/>
    <x v="4"/>
    <n v="53.21"/>
    <x v="2"/>
    <n v="21.283999999999999"/>
    <n v="446.964"/>
    <s v="3/14/2019"/>
    <x v="463"/>
    <x v="0"/>
    <n v="425.68"/>
    <n v="4.7619047620000003"/>
    <n v="21.283999999999999"/>
    <x v="59"/>
  </r>
  <r>
    <x v="816"/>
    <x v="1"/>
    <x v="1"/>
    <x v="1"/>
    <x v="0"/>
    <x v="5"/>
    <n v="45.44"/>
    <x v="0"/>
    <n v="15.904"/>
    <n v="333.98399999999998"/>
    <s v="1/23/2019"/>
    <x v="23"/>
    <x v="1"/>
    <n v="318.08"/>
    <n v="4.7619047620000003"/>
    <n v="15.904"/>
    <x v="51"/>
  </r>
  <r>
    <x v="817"/>
    <x v="0"/>
    <x v="0"/>
    <x v="1"/>
    <x v="1"/>
    <x v="4"/>
    <n v="33.880000000000003"/>
    <x v="2"/>
    <n v="13.552"/>
    <n v="284.59199999999998"/>
    <s v="1/19/2019"/>
    <x v="245"/>
    <x v="0"/>
    <n v="271.04000000000002"/>
    <n v="4.7619047620000003"/>
    <n v="13.552"/>
    <x v="1"/>
  </r>
  <r>
    <x v="818"/>
    <x v="2"/>
    <x v="2"/>
    <x v="0"/>
    <x v="1"/>
    <x v="0"/>
    <n v="96.16"/>
    <x v="7"/>
    <n v="19.231999999999999"/>
    <n v="403.87200000000001"/>
    <s v="1/27/2019"/>
    <x v="356"/>
    <x v="2"/>
    <n v="384.64"/>
    <n v="4.7619047620000003"/>
    <n v="19.231999999999999"/>
    <x v="3"/>
  </r>
  <r>
    <x v="819"/>
    <x v="2"/>
    <x v="2"/>
    <x v="0"/>
    <x v="1"/>
    <x v="4"/>
    <n v="47.16"/>
    <x v="1"/>
    <n v="11.79"/>
    <n v="247.59"/>
    <d v="2019-03-02T00:00:00"/>
    <x v="63"/>
    <x v="2"/>
    <n v="235.8"/>
    <n v="4.7619047620000003"/>
    <n v="11.79"/>
    <x v="22"/>
  </r>
  <r>
    <x v="820"/>
    <x v="2"/>
    <x v="2"/>
    <x v="1"/>
    <x v="1"/>
    <x v="1"/>
    <n v="52.89"/>
    <x v="7"/>
    <n v="10.577999999999999"/>
    <n v="222.13800000000001"/>
    <s v="3/25/2019"/>
    <x v="467"/>
    <x v="0"/>
    <n v="211.56"/>
    <n v="4.7619047620000003"/>
    <n v="10.577999999999999"/>
    <x v="24"/>
  </r>
  <r>
    <x v="821"/>
    <x v="0"/>
    <x v="0"/>
    <x v="0"/>
    <x v="0"/>
    <x v="2"/>
    <n v="47.68"/>
    <x v="5"/>
    <n v="4.7679999999999998"/>
    <n v="100.128"/>
    <s v="2/24/2019"/>
    <x v="468"/>
    <x v="2"/>
    <n v="95.36"/>
    <n v="4.7619047620000003"/>
    <n v="4.7679999999999998"/>
    <x v="5"/>
  </r>
  <r>
    <x v="822"/>
    <x v="1"/>
    <x v="1"/>
    <x v="0"/>
    <x v="1"/>
    <x v="3"/>
    <n v="10.17"/>
    <x v="8"/>
    <n v="0.50849999999999995"/>
    <n v="10.6785"/>
    <d v="2019-07-02T00:00:00"/>
    <x v="331"/>
    <x v="1"/>
    <n v="10.17"/>
    <n v="4.7619047620000003"/>
    <n v="0.50849999999999995"/>
    <x v="9"/>
  </r>
  <r>
    <x v="823"/>
    <x v="0"/>
    <x v="0"/>
    <x v="1"/>
    <x v="0"/>
    <x v="0"/>
    <n v="68.709999999999994"/>
    <x v="6"/>
    <n v="10.3065"/>
    <n v="216.4365"/>
    <d v="2019-04-03T00:00:00"/>
    <x v="469"/>
    <x v="1"/>
    <n v="206.13"/>
    <n v="4.7619047620000003"/>
    <n v="10.3065"/>
    <x v="44"/>
  </r>
  <r>
    <x v="824"/>
    <x v="2"/>
    <x v="2"/>
    <x v="0"/>
    <x v="0"/>
    <x v="3"/>
    <n v="60.08"/>
    <x v="0"/>
    <n v="21.027999999999999"/>
    <n v="441.58800000000002"/>
    <s v="2/14/2019"/>
    <x v="150"/>
    <x v="2"/>
    <n v="420.56"/>
    <n v="4.7619047620000003"/>
    <n v="21.027999999999999"/>
    <x v="10"/>
  </r>
  <r>
    <x v="825"/>
    <x v="0"/>
    <x v="0"/>
    <x v="0"/>
    <x v="0"/>
    <x v="3"/>
    <n v="22.01"/>
    <x v="7"/>
    <n v="4.4020000000000001"/>
    <n v="92.441999999999993"/>
    <s v="1/29/2019"/>
    <x v="470"/>
    <x v="2"/>
    <n v="88.04"/>
    <n v="4.7619047620000003"/>
    <n v="4.4020000000000001"/>
    <x v="37"/>
  </r>
  <r>
    <x v="826"/>
    <x v="2"/>
    <x v="2"/>
    <x v="0"/>
    <x v="0"/>
    <x v="0"/>
    <n v="72.11"/>
    <x v="9"/>
    <n v="32.4495"/>
    <n v="681.43949999999995"/>
    <s v="1/28/2019"/>
    <x v="318"/>
    <x v="2"/>
    <n v="648.99"/>
    <n v="4.7619047620000003"/>
    <n v="32.4495"/>
    <x v="25"/>
  </r>
  <r>
    <x v="827"/>
    <x v="0"/>
    <x v="0"/>
    <x v="0"/>
    <x v="1"/>
    <x v="5"/>
    <n v="41.28"/>
    <x v="6"/>
    <n v="6.1920000000000002"/>
    <n v="130.03200000000001"/>
    <s v="3/26/2019"/>
    <x v="78"/>
    <x v="2"/>
    <n v="123.84"/>
    <n v="4.7619047620000003"/>
    <n v="6.1920000000000002"/>
    <x v="23"/>
  </r>
  <r>
    <x v="828"/>
    <x v="1"/>
    <x v="1"/>
    <x v="1"/>
    <x v="1"/>
    <x v="1"/>
    <n v="64.95"/>
    <x v="4"/>
    <n v="32.475000000000001"/>
    <n v="681.97500000000002"/>
    <s v="3/24/2019"/>
    <x v="185"/>
    <x v="1"/>
    <n v="649.5"/>
    <n v="4.7619047620000003"/>
    <n v="32.475000000000001"/>
    <x v="53"/>
  </r>
  <r>
    <x v="829"/>
    <x v="0"/>
    <x v="0"/>
    <x v="0"/>
    <x v="0"/>
    <x v="1"/>
    <n v="74.22"/>
    <x v="4"/>
    <n v="37.11"/>
    <n v="779.31"/>
    <d v="2019-01-01T00:00:00"/>
    <x v="51"/>
    <x v="2"/>
    <n v="742.2"/>
    <n v="4.7619047620000003"/>
    <n v="37.11"/>
    <x v="42"/>
  </r>
  <r>
    <x v="830"/>
    <x v="0"/>
    <x v="0"/>
    <x v="1"/>
    <x v="1"/>
    <x v="1"/>
    <n v="10.56"/>
    <x v="2"/>
    <n v="4.2240000000000002"/>
    <n v="88.703999999999994"/>
    <s v="1/24/2019"/>
    <x v="255"/>
    <x v="1"/>
    <n v="84.48"/>
    <n v="4.7619047620000003"/>
    <n v="4.2240000000000002"/>
    <x v="29"/>
  </r>
  <r>
    <x v="831"/>
    <x v="2"/>
    <x v="2"/>
    <x v="1"/>
    <x v="1"/>
    <x v="0"/>
    <n v="62.57"/>
    <x v="7"/>
    <n v="12.513999999999999"/>
    <n v="262.79399999999998"/>
    <s v="2/25/2019"/>
    <x v="78"/>
    <x v="1"/>
    <n v="250.28"/>
    <n v="4.7619047620000003"/>
    <n v="12.513999999999999"/>
    <x v="33"/>
  </r>
  <r>
    <x v="832"/>
    <x v="2"/>
    <x v="2"/>
    <x v="0"/>
    <x v="0"/>
    <x v="3"/>
    <n v="11.85"/>
    <x v="2"/>
    <n v="4.74"/>
    <n v="99.54"/>
    <d v="2019-09-01T00:00:00"/>
    <x v="414"/>
    <x v="1"/>
    <n v="94.8"/>
    <n v="4.7619047620000003"/>
    <n v="4.74"/>
    <x v="5"/>
  </r>
  <r>
    <x v="833"/>
    <x v="0"/>
    <x v="0"/>
    <x v="0"/>
    <x v="1"/>
    <x v="0"/>
    <n v="91.3"/>
    <x v="8"/>
    <n v="4.5650000000000004"/>
    <n v="95.864999999999995"/>
    <s v="2/14/2019"/>
    <x v="51"/>
    <x v="0"/>
    <n v="91.3"/>
    <n v="4.7619047620000003"/>
    <n v="4.5650000000000004"/>
    <x v="51"/>
  </r>
  <r>
    <x v="834"/>
    <x v="2"/>
    <x v="2"/>
    <x v="0"/>
    <x v="0"/>
    <x v="2"/>
    <n v="40.729999999999997"/>
    <x v="0"/>
    <n v="14.2555"/>
    <n v="299.3655"/>
    <d v="2019-12-03T00:00:00"/>
    <x v="471"/>
    <x v="0"/>
    <n v="285.11"/>
    <n v="4.7619047620000003"/>
    <n v="14.2555"/>
    <x v="38"/>
  </r>
  <r>
    <x v="835"/>
    <x v="0"/>
    <x v="0"/>
    <x v="1"/>
    <x v="1"/>
    <x v="5"/>
    <n v="52.38"/>
    <x v="8"/>
    <n v="2.6190000000000002"/>
    <n v="54.999000000000002"/>
    <s v="3/26/2019"/>
    <x v="143"/>
    <x v="1"/>
    <n v="52.38"/>
    <n v="4.7619047620000003"/>
    <n v="2.6190000000000002"/>
    <x v="6"/>
  </r>
  <r>
    <x v="836"/>
    <x v="0"/>
    <x v="0"/>
    <x v="0"/>
    <x v="1"/>
    <x v="5"/>
    <n v="38.54"/>
    <x v="1"/>
    <n v="9.6349999999999998"/>
    <n v="202.33500000000001"/>
    <d v="2019-09-01T00:00:00"/>
    <x v="229"/>
    <x v="0"/>
    <n v="192.7"/>
    <n v="4.7619047620000003"/>
    <n v="9.6349999999999998"/>
    <x v="32"/>
  </r>
  <r>
    <x v="837"/>
    <x v="2"/>
    <x v="2"/>
    <x v="1"/>
    <x v="1"/>
    <x v="3"/>
    <n v="44.63"/>
    <x v="3"/>
    <n v="13.388999999999999"/>
    <n v="281.16899999999998"/>
    <d v="2019-02-01T00:00:00"/>
    <x v="390"/>
    <x v="2"/>
    <n v="267.77999999999997"/>
    <n v="4.7619047620000003"/>
    <n v="13.388999999999999"/>
    <x v="20"/>
  </r>
  <r>
    <x v="838"/>
    <x v="1"/>
    <x v="1"/>
    <x v="1"/>
    <x v="1"/>
    <x v="1"/>
    <n v="55.87"/>
    <x v="4"/>
    <n v="27.934999999999999"/>
    <n v="586.63499999999999"/>
    <s v="1/15/2019"/>
    <x v="66"/>
    <x v="1"/>
    <n v="558.70000000000005"/>
    <n v="4.7619047620000003"/>
    <n v="27.934999999999999"/>
    <x v="6"/>
  </r>
  <r>
    <x v="839"/>
    <x v="1"/>
    <x v="1"/>
    <x v="0"/>
    <x v="0"/>
    <x v="3"/>
    <n v="29.22"/>
    <x v="3"/>
    <n v="8.766"/>
    <n v="184.08600000000001"/>
    <d v="2019-01-01T00:00:00"/>
    <x v="335"/>
    <x v="0"/>
    <n v="175.32"/>
    <n v="4.7619047620000003"/>
    <n v="8.766"/>
    <x v="59"/>
  </r>
  <r>
    <x v="840"/>
    <x v="0"/>
    <x v="0"/>
    <x v="1"/>
    <x v="1"/>
    <x v="5"/>
    <n v="51.94"/>
    <x v="6"/>
    <n v="7.7910000000000004"/>
    <n v="163.61099999999999"/>
    <s v="2/15/2019"/>
    <x v="472"/>
    <x v="1"/>
    <n v="155.82"/>
    <n v="4.7619047620000003"/>
    <n v="7.7910000000000004"/>
    <x v="30"/>
  </r>
  <r>
    <x v="841"/>
    <x v="2"/>
    <x v="2"/>
    <x v="1"/>
    <x v="1"/>
    <x v="1"/>
    <n v="60.3"/>
    <x v="8"/>
    <n v="3.0150000000000001"/>
    <n v="63.314999999999998"/>
    <s v="2/28/2019"/>
    <x v="180"/>
    <x v="1"/>
    <n v="60.3"/>
    <n v="4.7619047620000003"/>
    <n v="3.0150000000000001"/>
    <x v="22"/>
  </r>
  <r>
    <x v="842"/>
    <x v="0"/>
    <x v="0"/>
    <x v="0"/>
    <x v="0"/>
    <x v="3"/>
    <n v="39.47"/>
    <x v="5"/>
    <n v="3.9470000000000001"/>
    <n v="82.887"/>
    <d v="2019-02-03T00:00:00"/>
    <x v="473"/>
    <x v="2"/>
    <n v="78.94"/>
    <n v="4.7619047620000003"/>
    <n v="3.9470000000000001"/>
    <x v="59"/>
  </r>
  <r>
    <x v="843"/>
    <x v="1"/>
    <x v="1"/>
    <x v="0"/>
    <x v="0"/>
    <x v="4"/>
    <n v="14.87"/>
    <x v="5"/>
    <n v="1.4870000000000001"/>
    <n v="31.227"/>
    <s v="2/13/2019"/>
    <x v="470"/>
    <x v="2"/>
    <n v="29.74"/>
    <n v="4.7619047620000003"/>
    <n v="1.4870000000000001"/>
    <x v="60"/>
  </r>
  <r>
    <x v="844"/>
    <x v="0"/>
    <x v="0"/>
    <x v="1"/>
    <x v="1"/>
    <x v="5"/>
    <n v="21.32"/>
    <x v="8"/>
    <n v="1.0660000000000001"/>
    <n v="22.385999999999999"/>
    <s v="1/26/2019"/>
    <x v="31"/>
    <x v="1"/>
    <n v="21.32"/>
    <n v="4.7619047620000003"/>
    <n v="1.0660000000000001"/>
    <x v="9"/>
  </r>
  <r>
    <x v="845"/>
    <x v="0"/>
    <x v="0"/>
    <x v="0"/>
    <x v="1"/>
    <x v="1"/>
    <n v="93.78"/>
    <x v="6"/>
    <n v="14.067"/>
    <n v="295.40699999999998"/>
    <s v="1/30/2019"/>
    <x v="102"/>
    <x v="2"/>
    <n v="281.33999999999997"/>
    <n v="4.7619047620000003"/>
    <n v="14.067"/>
    <x v="9"/>
  </r>
  <r>
    <x v="846"/>
    <x v="0"/>
    <x v="0"/>
    <x v="0"/>
    <x v="1"/>
    <x v="1"/>
    <n v="73.260000000000005"/>
    <x v="8"/>
    <n v="3.6629999999999998"/>
    <n v="76.923000000000002"/>
    <s v="1/27/2019"/>
    <x v="182"/>
    <x v="0"/>
    <n v="73.260000000000005"/>
    <n v="4.7619047620000003"/>
    <n v="3.6629999999999998"/>
    <x v="58"/>
  </r>
  <r>
    <x v="847"/>
    <x v="1"/>
    <x v="1"/>
    <x v="1"/>
    <x v="0"/>
    <x v="3"/>
    <n v="22.38"/>
    <x v="8"/>
    <n v="1.119"/>
    <n v="23.498999999999999"/>
    <s v="1/30/2019"/>
    <x v="48"/>
    <x v="2"/>
    <n v="22.38"/>
    <n v="4.7619047620000003"/>
    <n v="1.119"/>
    <x v="17"/>
  </r>
  <r>
    <x v="848"/>
    <x v="1"/>
    <x v="1"/>
    <x v="0"/>
    <x v="0"/>
    <x v="4"/>
    <n v="72.88"/>
    <x v="9"/>
    <n v="32.795999999999999"/>
    <n v="688.71600000000001"/>
    <d v="2019-08-01T00:00:00"/>
    <x v="371"/>
    <x v="1"/>
    <n v="655.92"/>
    <n v="4.7619047620000003"/>
    <n v="32.795999999999999"/>
    <x v="43"/>
  </r>
  <r>
    <x v="849"/>
    <x v="0"/>
    <x v="0"/>
    <x v="1"/>
    <x v="0"/>
    <x v="5"/>
    <n v="99.1"/>
    <x v="3"/>
    <n v="29.73"/>
    <n v="624.33000000000004"/>
    <s v="1/19/2019"/>
    <x v="90"/>
    <x v="1"/>
    <n v="594.6"/>
    <n v="4.7619047620000003"/>
    <n v="29.73"/>
    <x v="50"/>
  </r>
  <r>
    <x v="850"/>
    <x v="0"/>
    <x v="0"/>
    <x v="1"/>
    <x v="1"/>
    <x v="5"/>
    <n v="74.099999999999994"/>
    <x v="8"/>
    <n v="3.7050000000000001"/>
    <n v="77.805000000000007"/>
    <s v="1/25/2019"/>
    <x v="474"/>
    <x v="1"/>
    <n v="74.099999999999994"/>
    <n v="4.7619047620000003"/>
    <n v="3.7050000000000001"/>
    <x v="51"/>
  </r>
  <r>
    <x v="851"/>
    <x v="0"/>
    <x v="0"/>
    <x v="1"/>
    <x v="0"/>
    <x v="5"/>
    <n v="98.48"/>
    <x v="5"/>
    <n v="9.8480000000000008"/>
    <n v="206.80799999999999"/>
    <s v="2/19/2019"/>
    <x v="33"/>
    <x v="0"/>
    <n v="196.96"/>
    <n v="4.7619047620000003"/>
    <n v="9.8480000000000008"/>
    <x v="51"/>
  </r>
  <r>
    <x v="852"/>
    <x v="1"/>
    <x v="1"/>
    <x v="1"/>
    <x v="1"/>
    <x v="0"/>
    <n v="53.19"/>
    <x v="0"/>
    <n v="18.616499999999998"/>
    <n v="390.94650000000001"/>
    <s v="1/14/2019"/>
    <x v="324"/>
    <x v="0"/>
    <n v="372.33"/>
    <n v="4.7619047620000003"/>
    <n v="18.616499999999998"/>
    <x v="59"/>
  </r>
  <r>
    <x v="853"/>
    <x v="2"/>
    <x v="2"/>
    <x v="1"/>
    <x v="0"/>
    <x v="1"/>
    <n v="52.79"/>
    <x v="4"/>
    <n v="26.395"/>
    <n v="554.29499999999996"/>
    <s v="2/25/2019"/>
    <x v="452"/>
    <x v="0"/>
    <n v="527.9"/>
    <n v="4.7619047620000003"/>
    <n v="26.395"/>
    <x v="40"/>
  </r>
  <r>
    <x v="854"/>
    <x v="0"/>
    <x v="0"/>
    <x v="0"/>
    <x v="0"/>
    <x v="0"/>
    <n v="95.95"/>
    <x v="1"/>
    <n v="23.987500000000001"/>
    <n v="503.73750000000001"/>
    <s v="1/23/2019"/>
    <x v="239"/>
    <x v="0"/>
    <n v="479.75"/>
    <n v="4.7619047620000003"/>
    <n v="23.987500000000001"/>
    <x v="55"/>
  </r>
  <r>
    <x v="855"/>
    <x v="2"/>
    <x v="2"/>
    <x v="1"/>
    <x v="0"/>
    <x v="5"/>
    <n v="36.51"/>
    <x v="9"/>
    <n v="16.429500000000001"/>
    <n v="345.01949999999999"/>
    <s v="2/16/2019"/>
    <x v="196"/>
    <x v="1"/>
    <n v="328.59"/>
    <n v="4.7619047620000003"/>
    <n v="16.429500000000001"/>
    <x v="50"/>
  </r>
  <r>
    <x v="856"/>
    <x v="2"/>
    <x v="2"/>
    <x v="1"/>
    <x v="1"/>
    <x v="4"/>
    <n v="21.12"/>
    <x v="2"/>
    <n v="8.4480000000000004"/>
    <n v="177.40799999999999"/>
    <d v="2019-01-01T00:00:00"/>
    <x v="475"/>
    <x v="1"/>
    <n v="168.96"/>
    <n v="4.7619047620000003"/>
    <n v="8.4480000000000004"/>
    <x v="31"/>
  </r>
  <r>
    <x v="857"/>
    <x v="0"/>
    <x v="0"/>
    <x v="0"/>
    <x v="0"/>
    <x v="2"/>
    <n v="28.31"/>
    <x v="7"/>
    <n v="5.6619999999999999"/>
    <n v="118.902"/>
    <d v="2019-07-03T00:00:00"/>
    <x v="476"/>
    <x v="1"/>
    <n v="113.24"/>
    <n v="4.7619047620000003"/>
    <n v="5.6619999999999999"/>
    <x v="13"/>
  </r>
  <r>
    <x v="858"/>
    <x v="2"/>
    <x v="2"/>
    <x v="1"/>
    <x v="1"/>
    <x v="0"/>
    <n v="57.59"/>
    <x v="3"/>
    <n v="17.277000000000001"/>
    <n v="362.81700000000001"/>
    <s v="2/15/2019"/>
    <x v="477"/>
    <x v="1"/>
    <n v="345.54"/>
    <n v="4.7619047620000003"/>
    <n v="17.277000000000001"/>
    <x v="20"/>
  </r>
  <r>
    <x v="859"/>
    <x v="0"/>
    <x v="0"/>
    <x v="0"/>
    <x v="0"/>
    <x v="4"/>
    <n v="47.63"/>
    <x v="9"/>
    <n v="21.433499999999999"/>
    <n v="450.1035"/>
    <s v="1/23/2019"/>
    <x v="478"/>
    <x v="1"/>
    <n v="428.67"/>
    <n v="4.7619047620000003"/>
    <n v="21.433499999999999"/>
    <x v="59"/>
  </r>
  <r>
    <x v="860"/>
    <x v="1"/>
    <x v="1"/>
    <x v="0"/>
    <x v="0"/>
    <x v="2"/>
    <n v="86.27"/>
    <x v="8"/>
    <n v="4.3135000000000003"/>
    <n v="90.583500000000001"/>
    <s v="2/20/2019"/>
    <x v="38"/>
    <x v="0"/>
    <n v="86.27"/>
    <n v="4.7619047620000003"/>
    <n v="4.3135000000000003"/>
    <x v="27"/>
  </r>
  <r>
    <x v="861"/>
    <x v="0"/>
    <x v="0"/>
    <x v="0"/>
    <x v="1"/>
    <x v="3"/>
    <n v="12.76"/>
    <x v="5"/>
    <n v="1.276"/>
    <n v="26.795999999999999"/>
    <d v="2019-08-01T00:00:00"/>
    <x v="191"/>
    <x v="0"/>
    <n v="25.52"/>
    <n v="4.7619047620000003"/>
    <n v="1.276"/>
    <x v="52"/>
  </r>
  <r>
    <x v="862"/>
    <x v="2"/>
    <x v="2"/>
    <x v="1"/>
    <x v="0"/>
    <x v="2"/>
    <n v="11.28"/>
    <x v="9"/>
    <n v="5.0759999999999996"/>
    <n v="106.596"/>
    <s v="3/17/2019"/>
    <x v="479"/>
    <x v="2"/>
    <n v="101.52"/>
    <n v="4.7619047620000003"/>
    <n v="5.0759999999999996"/>
    <x v="42"/>
  </r>
  <r>
    <x v="863"/>
    <x v="2"/>
    <x v="2"/>
    <x v="1"/>
    <x v="0"/>
    <x v="2"/>
    <n v="51.07"/>
    <x v="0"/>
    <n v="17.874500000000001"/>
    <n v="375.36450000000002"/>
    <d v="2019-12-01T00:00:00"/>
    <x v="437"/>
    <x v="1"/>
    <n v="357.49"/>
    <n v="4.7619047620000003"/>
    <n v="17.874500000000001"/>
    <x v="27"/>
  </r>
  <r>
    <x v="864"/>
    <x v="0"/>
    <x v="0"/>
    <x v="0"/>
    <x v="0"/>
    <x v="1"/>
    <n v="79.59"/>
    <x v="6"/>
    <n v="11.938499999999999"/>
    <n v="250.70849999999999"/>
    <d v="2019-08-01T00:00:00"/>
    <x v="101"/>
    <x v="1"/>
    <n v="238.77"/>
    <n v="4.7619047620000003"/>
    <n v="11.938499999999999"/>
    <x v="37"/>
  </r>
  <r>
    <x v="865"/>
    <x v="1"/>
    <x v="1"/>
    <x v="0"/>
    <x v="1"/>
    <x v="0"/>
    <n v="33.81"/>
    <x v="6"/>
    <n v="5.0715000000000003"/>
    <n v="106.50149999999999"/>
    <s v="1/26/2019"/>
    <x v="480"/>
    <x v="0"/>
    <n v="101.43"/>
    <n v="4.7619047620000003"/>
    <n v="5.0715000000000003"/>
    <x v="48"/>
  </r>
  <r>
    <x v="866"/>
    <x v="2"/>
    <x v="2"/>
    <x v="0"/>
    <x v="1"/>
    <x v="3"/>
    <n v="90.53"/>
    <x v="2"/>
    <n v="36.212000000000003"/>
    <n v="760.452"/>
    <s v="3/15/2019"/>
    <x v="481"/>
    <x v="2"/>
    <n v="724.24"/>
    <n v="4.7619047620000003"/>
    <n v="36.212000000000003"/>
    <x v="35"/>
  </r>
  <r>
    <x v="867"/>
    <x v="1"/>
    <x v="1"/>
    <x v="0"/>
    <x v="0"/>
    <x v="0"/>
    <n v="62.82"/>
    <x v="5"/>
    <n v="6.282"/>
    <n v="131.922"/>
    <s v="1/17/2019"/>
    <x v="482"/>
    <x v="0"/>
    <n v="125.64"/>
    <n v="4.7619047620000003"/>
    <n v="6.282"/>
    <x v="49"/>
  </r>
  <r>
    <x v="868"/>
    <x v="1"/>
    <x v="1"/>
    <x v="0"/>
    <x v="1"/>
    <x v="4"/>
    <n v="24.31"/>
    <x v="6"/>
    <n v="3.6465000000000001"/>
    <n v="76.576499999999996"/>
    <d v="2019-08-01T00:00:00"/>
    <x v="268"/>
    <x v="2"/>
    <n v="72.930000000000007"/>
    <n v="4.7619047620000003"/>
    <n v="3.6465000000000001"/>
    <x v="42"/>
  </r>
  <r>
    <x v="869"/>
    <x v="0"/>
    <x v="0"/>
    <x v="1"/>
    <x v="1"/>
    <x v="3"/>
    <n v="64.59"/>
    <x v="7"/>
    <n v="12.917999999999999"/>
    <n v="271.27800000000002"/>
    <d v="2019-06-01T00:00:00"/>
    <x v="483"/>
    <x v="0"/>
    <n v="258.36"/>
    <n v="4.7619047620000003"/>
    <n v="12.917999999999999"/>
    <x v="39"/>
  </r>
  <r>
    <x v="870"/>
    <x v="0"/>
    <x v="0"/>
    <x v="0"/>
    <x v="1"/>
    <x v="4"/>
    <n v="24.82"/>
    <x v="0"/>
    <n v="8.6869999999999994"/>
    <n v="182.42699999999999"/>
    <s v="2/16/2019"/>
    <x v="373"/>
    <x v="2"/>
    <n v="173.74"/>
    <n v="4.7619047620000003"/>
    <n v="8.6869999999999994"/>
    <x v="12"/>
  </r>
  <r>
    <x v="871"/>
    <x v="1"/>
    <x v="1"/>
    <x v="1"/>
    <x v="1"/>
    <x v="5"/>
    <n v="56.5"/>
    <x v="8"/>
    <n v="2.8250000000000002"/>
    <n v="59.325000000000003"/>
    <s v="3/13/2019"/>
    <x v="484"/>
    <x v="0"/>
    <n v="56.5"/>
    <n v="4.7619047620000003"/>
    <n v="2.8250000000000002"/>
    <x v="1"/>
  </r>
  <r>
    <x v="872"/>
    <x v="2"/>
    <x v="2"/>
    <x v="0"/>
    <x v="0"/>
    <x v="1"/>
    <n v="21.43"/>
    <x v="4"/>
    <n v="10.715"/>
    <n v="225.01499999999999"/>
    <s v="1/28/2019"/>
    <x v="159"/>
    <x v="1"/>
    <n v="214.3"/>
    <n v="4.7619047620000003"/>
    <n v="10.715"/>
    <x v="56"/>
  </r>
  <r>
    <x v="873"/>
    <x v="0"/>
    <x v="0"/>
    <x v="0"/>
    <x v="1"/>
    <x v="3"/>
    <n v="89.06"/>
    <x v="3"/>
    <n v="26.718"/>
    <n v="561.07799999999997"/>
    <s v="1/18/2019"/>
    <x v="111"/>
    <x v="1"/>
    <n v="534.36"/>
    <n v="4.7619047620000003"/>
    <n v="26.718"/>
    <x v="21"/>
  </r>
  <r>
    <x v="874"/>
    <x v="0"/>
    <x v="0"/>
    <x v="0"/>
    <x v="1"/>
    <x v="2"/>
    <n v="23.29"/>
    <x v="7"/>
    <n v="4.6580000000000004"/>
    <n v="97.817999999999998"/>
    <s v="3/19/2019"/>
    <x v="408"/>
    <x v="2"/>
    <n v="93.16"/>
    <n v="4.7619047620000003"/>
    <n v="4.6580000000000004"/>
    <x v="9"/>
  </r>
  <r>
    <x v="875"/>
    <x v="1"/>
    <x v="1"/>
    <x v="1"/>
    <x v="1"/>
    <x v="2"/>
    <n v="65.260000000000005"/>
    <x v="2"/>
    <n v="26.103999999999999"/>
    <n v="548.18399999999997"/>
    <s v="3/15/2019"/>
    <x v="214"/>
    <x v="0"/>
    <n v="522.08000000000004"/>
    <n v="4.7619047620000003"/>
    <n v="26.103999999999999"/>
    <x v="31"/>
  </r>
  <r>
    <x v="876"/>
    <x v="1"/>
    <x v="1"/>
    <x v="0"/>
    <x v="1"/>
    <x v="5"/>
    <n v="52.35"/>
    <x v="8"/>
    <n v="2.6175000000000002"/>
    <n v="54.967500000000001"/>
    <d v="2019-12-02T00:00:00"/>
    <x v="438"/>
    <x v="1"/>
    <n v="52.35"/>
    <n v="4.7619047620000003"/>
    <n v="2.6175000000000002"/>
    <x v="43"/>
  </r>
  <r>
    <x v="877"/>
    <x v="2"/>
    <x v="2"/>
    <x v="0"/>
    <x v="1"/>
    <x v="1"/>
    <n v="39.75"/>
    <x v="8"/>
    <n v="1.9875"/>
    <n v="41.737499999999997"/>
    <s v="2/25/2019"/>
    <x v="99"/>
    <x v="1"/>
    <n v="39.75"/>
    <n v="4.7619047620000003"/>
    <n v="1.9875"/>
    <x v="36"/>
  </r>
  <r>
    <x v="878"/>
    <x v="0"/>
    <x v="0"/>
    <x v="1"/>
    <x v="0"/>
    <x v="1"/>
    <n v="90.02"/>
    <x v="2"/>
    <n v="36.008000000000003"/>
    <n v="756.16800000000001"/>
    <s v="3/21/2019"/>
    <x v="394"/>
    <x v="2"/>
    <n v="720.16"/>
    <n v="4.7619047620000003"/>
    <n v="36.008000000000003"/>
    <x v="10"/>
  </r>
  <r>
    <x v="879"/>
    <x v="2"/>
    <x v="2"/>
    <x v="0"/>
    <x v="0"/>
    <x v="1"/>
    <n v="12.1"/>
    <x v="2"/>
    <n v="4.84"/>
    <n v="101.64"/>
    <s v="1/19/2019"/>
    <x v="79"/>
    <x v="0"/>
    <n v="96.8"/>
    <n v="4.7619047620000003"/>
    <n v="4.84"/>
    <x v="17"/>
  </r>
  <r>
    <x v="880"/>
    <x v="2"/>
    <x v="2"/>
    <x v="0"/>
    <x v="0"/>
    <x v="4"/>
    <n v="33.21"/>
    <x v="4"/>
    <n v="16.605"/>
    <n v="348.70499999999998"/>
    <d v="2019-08-01T00:00:00"/>
    <x v="485"/>
    <x v="0"/>
    <n v="332.1"/>
    <n v="4.7619047620000003"/>
    <n v="16.605"/>
    <x v="22"/>
  </r>
  <r>
    <x v="881"/>
    <x v="1"/>
    <x v="1"/>
    <x v="0"/>
    <x v="0"/>
    <x v="5"/>
    <n v="10.18"/>
    <x v="2"/>
    <n v="4.0720000000000001"/>
    <n v="85.512"/>
    <s v="3/30/2019"/>
    <x v="423"/>
    <x v="2"/>
    <n v="81.44"/>
    <n v="4.7619047620000003"/>
    <n v="4.0720000000000001"/>
    <x v="33"/>
  </r>
  <r>
    <x v="882"/>
    <x v="2"/>
    <x v="2"/>
    <x v="0"/>
    <x v="1"/>
    <x v="3"/>
    <n v="31.99"/>
    <x v="4"/>
    <n v="15.994999999999999"/>
    <n v="335.89499999999998"/>
    <s v="2/20/2019"/>
    <x v="486"/>
    <x v="2"/>
    <n v="319.89999999999998"/>
    <n v="4.7619047620000003"/>
    <n v="15.994999999999999"/>
    <x v="21"/>
  </r>
  <r>
    <x v="883"/>
    <x v="0"/>
    <x v="0"/>
    <x v="0"/>
    <x v="0"/>
    <x v="2"/>
    <n v="34.42"/>
    <x v="3"/>
    <n v="10.326000000000001"/>
    <n v="216.846"/>
    <s v="3/30/2019"/>
    <x v="47"/>
    <x v="0"/>
    <n v="206.52"/>
    <n v="4.7619047620000003"/>
    <n v="10.326000000000001"/>
    <x v="26"/>
  </r>
  <r>
    <x v="884"/>
    <x v="0"/>
    <x v="0"/>
    <x v="0"/>
    <x v="0"/>
    <x v="4"/>
    <n v="83.34"/>
    <x v="5"/>
    <n v="8.3339999999999996"/>
    <n v="175.01400000000001"/>
    <s v="3/19/2019"/>
    <x v="303"/>
    <x v="1"/>
    <n v="166.68"/>
    <n v="4.7619047620000003"/>
    <n v="8.3339999999999996"/>
    <x v="29"/>
  </r>
  <r>
    <x v="885"/>
    <x v="0"/>
    <x v="0"/>
    <x v="1"/>
    <x v="1"/>
    <x v="3"/>
    <n v="45.58"/>
    <x v="0"/>
    <n v="15.952999999999999"/>
    <n v="335.01299999999998"/>
    <s v="1/13/2019"/>
    <x v="487"/>
    <x v="1"/>
    <n v="319.06"/>
    <n v="4.7619047620000003"/>
    <n v="15.952999999999999"/>
    <x v="59"/>
  </r>
  <r>
    <x v="886"/>
    <x v="0"/>
    <x v="0"/>
    <x v="0"/>
    <x v="1"/>
    <x v="4"/>
    <n v="87.9"/>
    <x v="8"/>
    <n v="4.3949999999999996"/>
    <n v="92.295000000000002"/>
    <d v="2019-05-02T00:00:00"/>
    <x v="144"/>
    <x v="0"/>
    <n v="87.9"/>
    <n v="4.7619047620000003"/>
    <n v="4.3949999999999996"/>
    <x v="24"/>
  </r>
  <r>
    <x v="887"/>
    <x v="0"/>
    <x v="0"/>
    <x v="0"/>
    <x v="0"/>
    <x v="1"/>
    <n v="73.47"/>
    <x v="4"/>
    <n v="36.734999999999999"/>
    <n v="771.43499999999995"/>
    <s v="3/23/2019"/>
    <x v="488"/>
    <x v="0"/>
    <n v="734.7"/>
    <n v="4.7619047620000003"/>
    <n v="36.734999999999999"/>
    <x v="33"/>
  </r>
  <r>
    <x v="888"/>
    <x v="1"/>
    <x v="1"/>
    <x v="1"/>
    <x v="0"/>
    <x v="5"/>
    <n v="12.19"/>
    <x v="2"/>
    <n v="4.8760000000000003"/>
    <n v="102.396"/>
    <s v="3/13/2019"/>
    <x v="433"/>
    <x v="0"/>
    <n v="97.52"/>
    <n v="4.7619047620000003"/>
    <n v="4.8760000000000003"/>
    <x v="11"/>
  </r>
  <r>
    <x v="889"/>
    <x v="0"/>
    <x v="0"/>
    <x v="0"/>
    <x v="1"/>
    <x v="3"/>
    <n v="76.92"/>
    <x v="4"/>
    <n v="38.46"/>
    <n v="807.66"/>
    <s v="3/17/2019"/>
    <x v="267"/>
    <x v="0"/>
    <n v="769.2"/>
    <n v="4.7619047620000003"/>
    <n v="38.46"/>
    <x v="32"/>
  </r>
  <r>
    <x v="890"/>
    <x v="1"/>
    <x v="1"/>
    <x v="1"/>
    <x v="0"/>
    <x v="0"/>
    <n v="83.66"/>
    <x v="1"/>
    <n v="20.914999999999999"/>
    <n v="439.21499999999997"/>
    <s v="2/21/2019"/>
    <x v="306"/>
    <x v="1"/>
    <n v="418.3"/>
    <n v="4.7619047620000003"/>
    <n v="20.914999999999999"/>
    <x v="8"/>
  </r>
  <r>
    <x v="891"/>
    <x v="2"/>
    <x v="2"/>
    <x v="1"/>
    <x v="0"/>
    <x v="1"/>
    <n v="57.91"/>
    <x v="2"/>
    <n v="23.164000000000001"/>
    <n v="486.44400000000002"/>
    <d v="2019-07-02T00:00:00"/>
    <x v="379"/>
    <x v="1"/>
    <n v="463.28"/>
    <n v="4.7619047620000003"/>
    <n v="23.164000000000001"/>
    <x v="34"/>
  </r>
  <r>
    <x v="892"/>
    <x v="1"/>
    <x v="1"/>
    <x v="0"/>
    <x v="0"/>
    <x v="5"/>
    <n v="92.49"/>
    <x v="1"/>
    <n v="23.122499999999999"/>
    <n v="485.57249999999999"/>
    <d v="2019-02-03T00:00:00"/>
    <x v="489"/>
    <x v="2"/>
    <n v="462.45"/>
    <n v="4.7619047620000003"/>
    <n v="23.122499999999999"/>
    <x v="17"/>
  </r>
  <r>
    <x v="893"/>
    <x v="2"/>
    <x v="2"/>
    <x v="1"/>
    <x v="1"/>
    <x v="1"/>
    <n v="28.38"/>
    <x v="1"/>
    <n v="7.0949999999999998"/>
    <n v="148.995"/>
    <d v="2019-06-03T00:00:00"/>
    <x v="490"/>
    <x v="1"/>
    <n v="141.9"/>
    <n v="4.7619047620000003"/>
    <n v="7.0949999999999998"/>
    <x v="45"/>
  </r>
  <r>
    <x v="894"/>
    <x v="2"/>
    <x v="2"/>
    <x v="0"/>
    <x v="1"/>
    <x v="1"/>
    <n v="50.45"/>
    <x v="3"/>
    <n v="15.135"/>
    <n v="317.83499999999998"/>
    <d v="2019-06-02T00:00:00"/>
    <x v="204"/>
    <x v="2"/>
    <n v="302.7"/>
    <n v="4.7619047620000003"/>
    <n v="15.135"/>
    <x v="60"/>
  </r>
  <r>
    <x v="895"/>
    <x v="2"/>
    <x v="2"/>
    <x v="1"/>
    <x v="1"/>
    <x v="0"/>
    <n v="99.16"/>
    <x v="2"/>
    <n v="39.664000000000001"/>
    <n v="832.94399999999996"/>
    <s v="1/28/2019"/>
    <x v="59"/>
    <x v="2"/>
    <n v="793.28"/>
    <n v="4.7619047620000003"/>
    <n v="39.664000000000001"/>
    <x v="50"/>
  </r>
  <r>
    <x v="896"/>
    <x v="1"/>
    <x v="1"/>
    <x v="1"/>
    <x v="1"/>
    <x v="5"/>
    <n v="60.74"/>
    <x v="0"/>
    <n v="21.259"/>
    <n v="446.43900000000002"/>
    <s v="1/18/2019"/>
    <x v="293"/>
    <x v="0"/>
    <n v="425.18"/>
    <n v="4.7619047620000003"/>
    <n v="21.259"/>
    <x v="59"/>
  </r>
  <r>
    <x v="897"/>
    <x v="1"/>
    <x v="1"/>
    <x v="0"/>
    <x v="0"/>
    <x v="4"/>
    <n v="47.27"/>
    <x v="3"/>
    <n v="14.180999999999999"/>
    <n v="297.80099999999999"/>
    <d v="2019-05-02T00:00:00"/>
    <x v="79"/>
    <x v="1"/>
    <n v="283.62"/>
    <n v="4.7619047620000003"/>
    <n v="14.180999999999999"/>
    <x v="55"/>
  </r>
  <r>
    <x v="898"/>
    <x v="1"/>
    <x v="1"/>
    <x v="0"/>
    <x v="1"/>
    <x v="0"/>
    <n v="85.6"/>
    <x v="0"/>
    <n v="29.96"/>
    <n v="629.16"/>
    <d v="2019-02-03T00:00:00"/>
    <x v="491"/>
    <x v="1"/>
    <n v="599.20000000000005"/>
    <n v="4.7619047620000003"/>
    <n v="29.96"/>
    <x v="4"/>
  </r>
  <r>
    <x v="899"/>
    <x v="0"/>
    <x v="0"/>
    <x v="0"/>
    <x v="1"/>
    <x v="4"/>
    <n v="35.04"/>
    <x v="9"/>
    <n v="15.768000000000001"/>
    <n v="331.12799999999999"/>
    <d v="2019-09-02T00:00:00"/>
    <x v="151"/>
    <x v="0"/>
    <n v="315.36"/>
    <n v="4.7619047620000003"/>
    <n v="15.768000000000001"/>
    <x v="15"/>
  </r>
  <r>
    <x v="900"/>
    <x v="1"/>
    <x v="1"/>
    <x v="0"/>
    <x v="0"/>
    <x v="1"/>
    <n v="44.84"/>
    <x v="9"/>
    <n v="20.178000000000001"/>
    <n v="423.738"/>
    <s v="1/14/2019"/>
    <x v="466"/>
    <x v="2"/>
    <n v="403.56"/>
    <n v="4.7619047620000003"/>
    <n v="20.178000000000001"/>
    <x v="26"/>
  </r>
  <r>
    <x v="901"/>
    <x v="2"/>
    <x v="2"/>
    <x v="1"/>
    <x v="1"/>
    <x v="2"/>
    <n v="45.97"/>
    <x v="7"/>
    <n v="9.1940000000000008"/>
    <n v="193.07400000000001"/>
    <d v="2019-09-02T00:00:00"/>
    <x v="110"/>
    <x v="0"/>
    <n v="183.88"/>
    <n v="4.7619047620000003"/>
    <n v="9.1940000000000008"/>
    <x v="20"/>
  </r>
  <r>
    <x v="902"/>
    <x v="0"/>
    <x v="0"/>
    <x v="0"/>
    <x v="0"/>
    <x v="0"/>
    <n v="27.73"/>
    <x v="1"/>
    <n v="6.9325000000000001"/>
    <n v="145.58250000000001"/>
    <s v="3/26/2019"/>
    <x v="277"/>
    <x v="2"/>
    <n v="138.65"/>
    <n v="4.7619047620000003"/>
    <n v="6.9325000000000001"/>
    <x v="50"/>
  </r>
  <r>
    <x v="903"/>
    <x v="0"/>
    <x v="0"/>
    <x v="1"/>
    <x v="1"/>
    <x v="4"/>
    <n v="11.53"/>
    <x v="0"/>
    <n v="4.0354999999999999"/>
    <n v="84.745500000000007"/>
    <s v="1/28/2019"/>
    <x v="492"/>
    <x v="1"/>
    <n v="80.709999999999994"/>
    <n v="4.7619047620000003"/>
    <n v="4.0354999999999999"/>
    <x v="34"/>
  </r>
  <r>
    <x v="904"/>
    <x v="1"/>
    <x v="1"/>
    <x v="1"/>
    <x v="0"/>
    <x v="0"/>
    <n v="58.32"/>
    <x v="5"/>
    <n v="5.8319999999999999"/>
    <n v="122.47199999999999"/>
    <s v="2/14/2019"/>
    <x v="179"/>
    <x v="0"/>
    <n v="116.64"/>
    <n v="4.7619047620000003"/>
    <n v="5.8319999999999999"/>
    <x v="22"/>
  </r>
  <r>
    <x v="905"/>
    <x v="1"/>
    <x v="1"/>
    <x v="0"/>
    <x v="0"/>
    <x v="2"/>
    <n v="78.38"/>
    <x v="7"/>
    <n v="15.676"/>
    <n v="329.19600000000003"/>
    <s v="3/24/2019"/>
    <x v="493"/>
    <x v="1"/>
    <n v="313.52"/>
    <n v="4.7619047620000003"/>
    <n v="15.676"/>
    <x v="30"/>
  </r>
  <r>
    <x v="906"/>
    <x v="1"/>
    <x v="1"/>
    <x v="1"/>
    <x v="1"/>
    <x v="0"/>
    <n v="84.61"/>
    <x v="4"/>
    <n v="42.305"/>
    <n v="888.40499999999997"/>
    <d v="2019-09-02T00:00:00"/>
    <x v="262"/>
    <x v="2"/>
    <n v="846.1"/>
    <n v="4.7619047620000003"/>
    <n v="42.305"/>
    <x v="55"/>
  </r>
  <r>
    <x v="907"/>
    <x v="2"/>
    <x v="2"/>
    <x v="1"/>
    <x v="0"/>
    <x v="0"/>
    <n v="82.88"/>
    <x v="1"/>
    <n v="20.72"/>
    <n v="435.12"/>
    <s v="3/24/2019"/>
    <x v="402"/>
    <x v="2"/>
    <n v="414.4"/>
    <n v="4.7619047620000003"/>
    <n v="20.72"/>
    <x v="37"/>
  </r>
  <r>
    <x v="908"/>
    <x v="0"/>
    <x v="0"/>
    <x v="0"/>
    <x v="0"/>
    <x v="4"/>
    <n v="79.540000000000006"/>
    <x v="5"/>
    <n v="7.9539999999999997"/>
    <n v="167.03399999999999"/>
    <s v="3/27/2019"/>
    <x v="269"/>
    <x v="0"/>
    <n v="159.08000000000001"/>
    <n v="4.7619047620000003"/>
    <n v="7.9539999999999997"/>
    <x v="56"/>
  </r>
  <r>
    <x v="909"/>
    <x v="2"/>
    <x v="2"/>
    <x v="1"/>
    <x v="0"/>
    <x v="2"/>
    <n v="49.01"/>
    <x v="4"/>
    <n v="24.504999999999999"/>
    <n v="514.60500000000002"/>
    <s v="1/27/2019"/>
    <x v="494"/>
    <x v="2"/>
    <n v="490.1"/>
    <n v="4.7619047620000003"/>
    <n v="24.504999999999999"/>
    <x v="50"/>
  </r>
  <r>
    <x v="910"/>
    <x v="2"/>
    <x v="2"/>
    <x v="0"/>
    <x v="0"/>
    <x v="4"/>
    <n v="29.15"/>
    <x v="6"/>
    <n v="4.3724999999999996"/>
    <n v="91.822500000000005"/>
    <s v="3/27/2019"/>
    <x v="245"/>
    <x v="2"/>
    <n v="87.45"/>
    <n v="4.7619047620000003"/>
    <n v="4.3724999999999996"/>
    <x v="48"/>
  </r>
  <r>
    <x v="911"/>
    <x v="1"/>
    <x v="1"/>
    <x v="1"/>
    <x v="0"/>
    <x v="1"/>
    <n v="56.13"/>
    <x v="7"/>
    <n v="11.226000000000001"/>
    <n v="235.74600000000001"/>
    <s v="1/19/2019"/>
    <x v="354"/>
    <x v="0"/>
    <n v="224.52"/>
    <n v="4.7619047620000003"/>
    <n v="11.226000000000001"/>
    <x v="17"/>
  </r>
  <r>
    <x v="912"/>
    <x v="0"/>
    <x v="0"/>
    <x v="1"/>
    <x v="0"/>
    <x v="2"/>
    <n v="93.12"/>
    <x v="2"/>
    <n v="37.247999999999998"/>
    <n v="782.20799999999997"/>
    <d v="2019-07-02T00:00:00"/>
    <x v="495"/>
    <x v="1"/>
    <n v="744.96"/>
    <n v="4.7619047620000003"/>
    <n v="37.247999999999998"/>
    <x v="11"/>
  </r>
  <r>
    <x v="913"/>
    <x v="0"/>
    <x v="0"/>
    <x v="0"/>
    <x v="1"/>
    <x v="5"/>
    <n v="51.34"/>
    <x v="2"/>
    <n v="20.536000000000001"/>
    <n v="431.25599999999997"/>
    <s v="1/31/2019"/>
    <x v="158"/>
    <x v="0"/>
    <n v="410.72"/>
    <n v="4.7619047620000003"/>
    <n v="20.536000000000001"/>
    <x v="29"/>
  </r>
  <r>
    <x v="914"/>
    <x v="0"/>
    <x v="0"/>
    <x v="0"/>
    <x v="0"/>
    <x v="4"/>
    <n v="99.6"/>
    <x v="6"/>
    <n v="14.94"/>
    <n v="313.74"/>
    <s v="2/25/2019"/>
    <x v="40"/>
    <x v="1"/>
    <n v="298.8"/>
    <n v="4.7619047620000003"/>
    <n v="14.94"/>
    <x v="6"/>
  </r>
  <r>
    <x v="915"/>
    <x v="1"/>
    <x v="1"/>
    <x v="1"/>
    <x v="0"/>
    <x v="1"/>
    <n v="35.49"/>
    <x v="3"/>
    <n v="10.647"/>
    <n v="223.58699999999999"/>
    <d v="2019-02-02T00:00:00"/>
    <x v="343"/>
    <x v="1"/>
    <n v="212.94"/>
    <n v="4.7619047620000003"/>
    <n v="10.647"/>
    <x v="5"/>
  </r>
  <r>
    <x v="916"/>
    <x v="1"/>
    <x v="1"/>
    <x v="0"/>
    <x v="1"/>
    <x v="3"/>
    <n v="42.85"/>
    <x v="8"/>
    <n v="2.1425000000000001"/>
    <n v="44.9925"/>
    <s v="3/14/2019"/>
    <x v="29"/>
    <x v="2"/>
    <n v="42.85"/>
    <n v="4.7619047620000003"/>
    <n v="2.1425000000000001"/>
    <x v="39"/>
  </r>
  <r>
    <x v="917"/>
    <x v="0"/>
    <x v="0"/>
    <x v="1"/>
    <x v="0"/>
    <x v="5"/>
    <n v="94.67"/>
    <x v="7"/>
    <n v="18.934000000000001"/>
    <n v="397.61399999999998"/>
    <d v="2019-11-03T00:00:00"/>
    <x v="153"/>
    <x v="1"/>
    <n v="378.68"/>
    <n v="4.7619047620000003"/>
    <n v="18.934000000000001"/>
    <x v="11"/>
  </r>
  <r>
    <x v="918"/>
    <x v="2"/>
    <x v="2"/>
    <x v="1"/>
    <x v="1"/>
    <x v="2"/>
    <n v="68.97"/>
    <x v="6"/>
    <n v="10.345499999999999"/>
    <n v="217.25550000000001"/>
    <s v="2/22/2019"/>
    <x v="55"/>
    <x v="0"/>
    <n v="206.91"/>
    <n v="4.7619047620000003"/>
    <n v="10.345499999999999"/>
    <x v="44"/>
  </r>
  <r>
    <x v="919"/>
    <x v="2"/>
    <x v="2"/>
    <x v="0"/>
    <x v="0"/>
    <x v="1"/>
    <n v="26.26"/>
    <x v="6"/>
    <n v="3.9390000000000001"/>
    <n v="82.718999999999994"/>
    <d v="2019-02-03T00:00:00"/>
    <x v="482"/>
    <x v="0"/>
    <n v="78.78"/>
    <n v="4.7619047620000003"/>
    <n v="3.9390000000000001"/>
    <x v="31"/>
  </r>
  <r>
    <x v="920"/>
    <x v="1"/>
    <x v="1"/>
    <x v="0"/>
    <x v="0"/>
    <x v="2"/>
    <n v="35.79"/>
    <x v="9"/>
    <n v="16.105499999999999"/>
    <n v="338.21550000000002"/>
    <d v="2019-10-03T00:00:00"/>
    <x v="379"/>
    <x v="2"/>
    <n v="322.11"/>
    <n v="4.7619047620000003"/>
    <n v="16.105499999999999"/>
    <x v="20"/>
  </r>
  <r>
    <x v="921"/>
    <x v="2"/>
    <x v="2"/>
    <x v="1"/>
    <x v="0"/>
    <x v="2"/>
    <n v="16.37"/>
    <x v="3"/>
    <n v="4.9109999999999996"/>
    <n v="103.131"/>
    <d v="2019-08-02T00:00:00"/>
    <x v="496"/>
    <x v="1"/>
    <n v="98.22"/>
    <n v="4.7619047620000003"/>
    <n v="4.9109999999999996"/>
    <x v="27"/>
  </r>
  <r>
    <x v="922"/>
    <x v="1"/>
    <x v="1"/>
    <x v="0"/>
    <x v="0"/>
    <x v="2"/>
    <n v="12.73"/>
    <x v="5"/>
    <n v="1.2729999999999999"/>
    <n v="26.733000000000001"/>
    <s v="2/22/2019"/>
    <x v="334"/>
    <x v="2"/>
    <n v="25.46"/>
    <n v="4.7619047620000003"/>
    <n v="1.2729999999999999"/>
    <x v="53"/>
  </r>
  <r>
    <x v="923"/>
    <x v="1"/>
    <x v="1"/>
    <x v="1"/>
    <x v="0"/>
    <x v="3"/>
    <n v="83.14"/>
    <x v="0"/>
    <n v="29.099"/>
    <n v="611.07899999999995"/>
    <d v="2019-10-01T00:00:00"/>
    <x v="359"/>
    <x v="2"/>
    <n v="581.98"/>
    <n v="4.7619047620000003"/>
    <n v="29.099"/>
    <x v="37"/>
  </r>
  <r>
    <x v="924"/>
    <x v="1"/>
    <x v="1"/>
    <x v="0"/>
    <x v="0"/>
    <x v="3"/>
    <n v="35.22"/>
    <x v="3"/>
    <n v="10.566000000000001"/>
    <n v="221.886"/>
    <s v="3/14/2019"/>
    <x v="497"/>
    <x v="0"/>
    <n v="211.32"/>
    <n v="4.7619047620000003"/>
    <n v="10.566000000000001"/>
    <x v="35"/>
  </r>
  <r>
    <x v="925"/>
    <x v="2"/>
    <x v="2"/>
    <x v="1"/>
    <x v="0"/>
    <x v="1"/>
    <n v="13.78"/>
    <x v="7"/>
    <n v="2.7559999999999998"/>
    <n v="57.875999999999998"/>
    <d v="2019-10-01T00:00:00"/>
    <x v="498"/>
    <x v="0"/>
    <n v="55.12"/>
    <n v="4.7619047620000003"/>
    <n v="2.7559999999999998"/>
    <x v="54"/>
  </r>
  <r>
    <x v="926"/>
    <x v="2"/>
    <x v="2"/>
    <x v="0"/>
    <x v="1"/>
    <x v="3"/>
    <n v="88.31"/>
    <x v="8"/>
    <n v="4.4154999999999998"/>
    <n v="92.725499999999997"/>
    <s v="2/15/2019"/>
    <x v="180"/>
    <x v="2"/>
    <n v="88.31"/>
    <n v="4.7619047620000003"/>
    <n v="4.4154999999999998"/>
    <x v="53"/>
  </r>
  <r>
    <x v="927"/>
    <x v="0"/>
    <x v="0"/>
    <x v="0"/>
    <x v="0"/>
    <x v="0"/>
    <n v="39.619999999999997"/>
    <x v="9"/>
    <n v="17.829000000000001"/>
    <n v="374.40899999999999"/>
    <s v="1/13/2019"/>
    <x v="297"/>
    <x v="2"/>
    <n v="356.58"/>
    <n v="4.7619047620000003"/>
    <n v="17.829000000000001"/>
    <x v="11"/>
  </r>
  <r>
    <x v="928"/>
    <x v="2"/>
    <x v="2"/>
    <x v="1"/>
    <x v="0"/>
    <x v="1"/>
    <n v="88.25"/>
    <x v="9"/>
    <n v="39.712499999999999"/>
    <n v="833.96249999999998"/>
    <s v="2/15/2019"/>
    <x v="259"/>
    <x v="2"/>
    <n v="794.25"/>
    <n v="4.7619047620000003"/>
    <n v="39.712499999999999"/>
    <x v="29"/>
  </r>
  <r>
    <x v="929"/>
    <x v="2"/>
    <x v="2"/>
    <x v="1"/>
    <x v="1"/>
    <x v="3"/>
    <n v="25.31"/>
    <x v="5"/>
    <n v="2.5310000000000001"/>
    <n v="53.151000000000003"/>
    <d v="2019-02-03T00:00:00"/>
    <x v="206"/>
    <x v="0"/>
    <n v="50.62"/>
    <n v="4.7619047620000003"/>
    <n v="2.5310000000000001"/>
    <x v="8"/>
  </r>
  <r>
    <x v="930"/>
    <x v="2"/>
    <x v="2"/>
    <x v="1"/>
    <x v="1"/>
    <x v="2"/>
    <n v="99.92"/>
    <x v="3"/>
    <n v="29.975999999999999"/>
    <n v="629.49599999999998"/>
    <s v="3/24/2019"/>
    <x v="499"/>
    <x v="0"/>
    <n v="599.52"/>
    <n v="4.7619047620000003"/>
    <n v="29.975999999999999"/>
    <x v="12"/>
  </r>
  <r>
    <x v="931"/>
    <x v="1"/>
    <x v="1"/>
    <x v="0"/>
    <x v="0"/>
    <x v="5"/>
    <n v="83.35"/>
    <x v="5"/>
    <n v="8.3350000000000009"/>
    <n v="175.035"/>
    <d v="2019-02-02T00:00:00"/>
    <x v="500"/>
    <x v="2"/>
    <n v="166.7"/>
    <n v="4.7619047620000003"/>
    <n v="8.3350000000000009"/>
    <x v="33"/>
  </r>
  <r>
    <x v="932"/>
    <x v="0"/>
    <x v="0"/>
    <x v="1"/>
    <x v="0"/>
    <x v="4"/>
    <n v="74.44"/>
    <x v="4"/>
    <n v="37.22"/>
    <n v="781.62"/>
    <s v="2/27/2019"/>
    <x v="335"/>
    <x v="0"/>
    <n v="744.4"/>
    <n v="4.7619047620000003"/>
    <n v="37.22"/>
    <x v="20"/>
  </r>
  <r>
    <x v="933"/>
    <x v="1"/>
    <x v="1"/>
    <x v="1"/>
    <x v="1"/>
    <x v="0"/>
    <n v="64.08"/>
    <x v="0"/>
    <n v="22.428000000000001"/>
    <n v="470.988"/>
    <s v="1/20/2019"/>
    <x v="62"/>
    <x v="0"/>
    <n v="448.56"/>
    <n v="4.7619047620000003"/>
    <n v="22.428000000000001"/>
    <x v="29"/>
  </r>
  <r>
    <x v="934"/>
    <x v="2"/>
    <x v="2"/>
    <x v="1"/>
    <x v="0"/>
    <x v="2"/>
    <n v="63.15"/>
    <x v="3"/>
    <n v="18.945"/>
    <n v="397.84500000000003"/>
    <d v="2019-03-01T00:00:00"/>
    <x v="181"/>
    <x v="0"/>
    <n v="378.9"/>
    <n v="4.7619047620000003"/>
    <n v="18.945"/>
    <x v="57"/>
  </r>
  <r>
    <x v="935"/>
    <x v="1"/>
    <x v="1"/>
    <x v="0"/>
    <x v="1"/>
    <x v="2"/>
    <n v="85.72"/>
    <x v="6"/>
    <n v="12.858000000000001"/>
    <n v="270.01799999999997"/>
    <s v="1/24/2019"/>
    <x v="123"/>
    <x v="0"/>
    <n v="257.16000000000003"/>
    <n v="4.7619047620000003"/>
    <n v="12.858000000000001"/>
    <x v="20"/>
  </r>
  <r>
    <x v="936"/>
    <x v="1"/>
    <x v="1"/>
    <x v="1"/>
    <x v="0"/>
    <x v="0"/>
    <n v="78.89"/>
    <x v="0"/>
    <n v="27.611499999999999"/>
    <n v="579.8415"/>
    <d v="2019-05-01T00:00:00"/>
    <x v="28"/>
    <x v="0"/>
    <n v="552.23"/>
    <n v="4.7619047620000003"/>
    <n v="27.611499999999999"/>
    <x v="26"/>
  </r>
  <r>
    <x v="937"/>
    <x v="0"/>
    <x v="0"/>
    <x v="1"/>
    <x v="0"/>
    <x v="3"/>
    <n v="89.48"/>
    <x v="1"/>
    <n v="22.37"/>
    <n v="469.77"/>
    <s v="3/30/2019"/>
    <x v="392"/>
    <x v="1"/>
    <n v="447.4"/>
    <n v="4.7619047620000003"/>
    <n v="22.37"/>
    <x v="2"/>
  </r>
  <r>
    <x v="938"/>
    <x v="0"/>
    <x v="0"/>
    <x v="0"/>
    <x v="0"/>
    <x v="0"/>
    <n v="92.09"/>
    <x v="6"/>
    <n v="13.813499999999999"/>
    <n v="290.08350000000002"/>
    <s v="2/17/2019"/>
    <x v="501"/>
    <x v="1"/>
    <n v="276.27"/>
    <n v="4.7619047620000003"/>
    <n v="13.813499999999999"/>
    <x v="50"/>
  </r>
  <r>
    <x v="939"/>
    <x v="1"/>
    <x v="1"/>
    <x v="1"/>
    <x v="0"/>
    <x v="4"/>
    <n v="57.29"/>
    <x v="3"/>
    <n v="17.187000000000001"/>
    <n v="360.92700000000002"/>
    <s v="3/21/2019"/>
    <x v="72"/>
    <x v="0"/>
    <n v="343.74"/>
    <n v="4.7619047620000003"/>
    <n v="17.187000000000001"/>
    <x v="9"/>
  </r>
  <r>
    <x v="940"/>
    <x v="0"/>
    <x v="0"/>
    <x v="1"/>
    <x v="1"/>
    <x v="4"/>
    <n v="66.52"/>
    <x v="7"/>
    <n v="13.304"/>
    <n v="279.38400000000001"/>
    <d v="2019-02-03T00:00:00"/>
    <x v="92"/>
    <x v="0"/>
    <n v="266.08"/>
    <n v="4.7619047620000003"/>
    <n v="13.304"/>
    <x v="16"/>
  </r>
  <r>
    <x v="941"/>
    <x v="1"/>
    <x v="1"/>
    <x v="0"/>
    <x v="1"/>
    <x v="5"/>
    <n v="99.82"/>
    <x v="9"/>
    <n v="44.918999999999997"/>
    <n v="943.29899999999998"/>
    <s v="3/27/2019"/>
    <x v="100"/>
    <x v="1"/>
    <n v="898.38"/>
    <n v="4.7619047620000003"/>
    <n v="44.918999999999997"/>
    <x v="37"/>
  </r>
  <r>
    <x v="942"/>
    <x v="0"/>
    <x v="0"/>
    <x v="1"/>
    <x v="0"/>
    <x v="2"/>
    <n v="45.68"/>
    <x v="4"/>
    <n v="22.84"/>
    <n v="479.64"/>
    <s v="1/19/2019"/>
    <x v="171"/>
    <x v="0"/>
    <n v="456.8"/>
    <n v="4.7619047620000003"/>
    <n v="22.84"/>
    <x v="14"/>
  </r>
  <r>
    <x v="943"/>
    <x v="0"/>
    <x v="0"/>
    <x v="1"/>
    <x v="1"/>
    <x v="0"/>
    <n v="50.79"/>
    <x v="1"/>
    <n v="12.6975"/>
    <n v="266.64749999999998"/>
    <s v="2/19/2019"/>
    <x v="222"/>
    <x v="2"/>
    <n v="253.95"/>
    <n v="4.7619047620000003"/>
    <n v="12.6975"/>
    <x v="4"/>
  </r>
  <r>
    <x v="944"/>
    <x v="0"/>
    <x v="0"/>
    <x v="0"/>
    <x v="1"/>
    <x v="0"/>
    <n v="10.08"/>
    <x v="0"/>
    <n v="3.528"/>
    <n v="74.087999999999994"/>
    <s v="3/28/2019"/>
    <x v="253"/>
    <x v="1"/>
    <n v="70.56"/>
    <n v="4.7619047620000003"/>
    <n v="3.528"/>
    <x v="50"/>
  </r>
  <r>
    <x v="945"/>
    <x v="0"/>
    <x v="0"/>
    <x v="1"/>
    <x v="0"/>
    <x v="1"/>
    <n v="93.88"/>
    <x v="0"/>
    <n v="32.857999999999997"/>
    <n v="690.01800000000003"/>
    <d v="2019-05-01T00:00:00"/>
    <x v="159"/>
    <x v="2"/>
    <n v="657.16"/>
    <n v="4.7619047620000003"/>
    <n v="32.857999999999997"/>
    <x v="48"/>
  </r>
  <r>
    <x v="946"/>
    <x v="1"/>
    <x v="1"/>
    <x v="0"/>
    <x v="1"/>
    <x v="1"/>
    <n v="84.25"/>
    <x v="5"/>
    <n v="8.4250000000000007"/>
    <n v="176.92500000000001"/>
    <s v="3/26/2019"/>
    <x v="385"/>
    <x v="2"/>
    <n v="168.5"/>
    <n v="4.7619047620000003"/>
    <n v="8.4250000000000007"/>
    <x v="4"/>
  </r>
  <r>
    <x v="947"/>
    <x v="2"/>
    <x v="2"/>
    <x v="0"/>
    <x v="1"/>
    <x v="5"/>
    <n v="53.78"/>
    <x v="8"/>
    <n v="2.6890000000000001"/>
    <n v="56.469000000000001"/>
    <d v="2019-03-02T00:00:00"/>
    <x v="430"/>
    <x v="0"/>
    <n v="53.78"/>
    <n v="4.7619047620000003"/>
    <n v="2.6890000000000001"/>
    <x v="28"/>
  </r>
  <r>
    <x v="948"/>
    <x v="1"/>
    <x v="1"/>
    <x v="0"/>
    <x v="1"/>
    <x v="2"/>
    <n v="35.81"/>
    <x v="1"/>
    <n v="8.9525000000000006"/>
    <n v="188.0025"/>
    <d v="2019-06-02T00:00:00"/>
    <x v="114"/>
    <x v="0"/>
    <n v="179.05"/>
    <n v="4.7619047620000003"/>
    <n v="8.9525000000000006"/>
    <x v="30"/>
  </r>
  <r>
    <x v="949"/>
    <x v="2"/>
    <x v="2"/>
    <x v="1"/>
    <x v="0"/>
    <x v="4"/>
    <n v="26.43"/>
    <x v="2"/>
    <n v="10.571999999999999"/>
    <n v="222.012"/>
    <s v="2/24/2019"/>
    <x v="442"/>
    <x v="0"/>
    <n v="211.44"/>
    <n v="4.7619047620000003"/>
    <n v="10.571999999999999"/>
    <x v="60"/>
  </r>
  <r>
    <x v="950"/>
    <x v="2"/>
    <x v="2"/>
    <x v="0"/>
    <x v="1"/>
    <x v="0"/>
    <n v="39.909999999999997"/>
    <x v="6"/>
    <n v="5.9865000000000004"/>
    <n v="125.7165"/>
    <s v="2/21/2019"/>
    <x v="343"/>
    <x v="0"/>
    <n v="119.73"/>
    <n v="4.7619047620000003"/>
    <n v="5.9865000000000004"/>
    <x v="39"/>
  </r>
  <r>
    <x v="951"/>
    <x v="2"/>
    <x v="2"/>
    <x v="0"/>
    <x v="0"/>
    <x v="2"/>
    <n v="21.9"/>
    <x v="6"/>
    <n v="3.2850000000000001"/>
    <n v="68.984999999999999"/>
    <d v="2019-09-01T00:00:00"/>
    <x v="362"/>
    <x v="0"/>
    <n v="65.7"/>
    <n v="4.7619047620000003"/>
    <n v="3.2850000000000001"/>
    <x v="28"/>
  </r>
  <r>
    <x v="952"/>
    <x v="2"/>
    <x v="2"/>
    <x v="0"/>
    <x v="0"/>
    <x v="4"/>
    <n v="62.85"/>
    <x v="7"/>
    <n v="12.57"/>
    <n v="263.97000000000003"/>
    <s v="2/25/2019"/>
    <x v="93"/>
    <x v="0"/>
    <n v="251.4"/>
    <n v="4.7619047620000003"/>
    <n v="12.57"/>
    <x v="44"/>
  </r>
  <r>
    <x v="953"/>
    <x v="1"/>
    <x v="1"/>
    <x v="0"/>
    <x v="0"/>
    <x v="4"/>
    <n v="21.04"/>
    <x v="7"/>
    <n v="4.2080000000000002"/>
    <n v="88.367999999999995"/>
    <s v="1/13/2019"/>
    <x v="139"/>
    <x v="1"/>
    <n v="84.16"/>
    <n v="4.7619047620000003"/>
    <n v="4.2080000000000002"/>
    <x v="29"/>
  </r>
  <r>
    <x v="954"/>
    <x v="2"/>
    <x v="2"/>
    <x v="0"/>
    <x v="1"/>
    <x v="2"/>
    <n v="65.91"/>
    <x v="3"/>
    <n v="19.773"/>
    <n v="415.233"/>
    <d v="2019-09-02T00:00:00"/>
    <x v="393"/>
    <x v="1"/>
    <n v="395.46"/>
    <n v="4.7619047620000003"/>
    <n v="19.773"/>
    <x v="14"/>
  </r>
  <r>
    <x v="955"/>
    <x v="0"/>
    <x v="0"/>
    <x v="1"/>
    <x v="0"/>
    <x v="5"/>
    <n v="42.57"/>
    <x v="0"/>
    <n v="14.8995"/>
    <n v="312.8895"/>
    <d v="2019-06-01T00:00:00"/>
    <x v="159"/>
    <x v="1"/>
    <n v="297.99"/>
    <n v="4.7619047620000003"/>
    <n v="14.8995"/>
    <x v="11"/>
  </r>
  <r>
    <x v="956"/>
    <x v="1"/>
    <x v="1"/>
    <x v="0"/>
    <x v="1"/>
    <x v="4"/>
    <n v="50.49"/>
    <x v="9"/>
    <n v="22.720500000000001"/>
    <n v="477.13049999999998"/>
    <d v="2019-10-01T00:00:00"/>
    <x v="361"/>
    <x v="1"/>
    <n v="454.41"/>
    <n v="4.7619047620000003"/>
    <n v="22.720500000000001"/>
    <x v="38"/>
  </r>
  <r>
    <x v="957"/>
    <x v="2"/>
    <x v="2"/>
    <x v="1"/>
    <x v="1"/>
    <x v="1"/>
    <n v="46.02"/>
    <x v="3"/>
    <n v="13.805999999999999"/>
    <n v="289.92599999999999"/>
    <d v="2019-07-02T00:00:00"/>
    <x v="57"/>
    <x v="1"/>
    <n v="276.12"/>
    <n v="4.7619047620000003"/>
    <n v="13.805999999999999"/>
    <x v="12"/>
  </r>
  <r>
    <x v="958"/>
    <x v="1"/>
    <x v="1"/>
    <x v="1"/>
    <x v="0"/>
    <x v="2"/>
    <n v="15.8"/>
    <x v="4"/>
    <n v="7.9"/>
    <n v="165.9"/>
    <d v="2019-09-01T00:00:00"/>
    <x v="348"/>
    <x v="1"/>
    <n v="158"/>
    <n v="4.7619047620000003"/>
    <n v="7.9"/>
    <x v="52"/>
  </r>
  <r>
    <x v="959"/>
    <x v="0"/>
    <x v="0"/>
    <x v="0"/>
    <x v="0"/>
    <x v="4"/>
    <n v="98.66"/>
    <x v="9"/>
    <n v="44.396999999999998"/>
    <n v="932.33699999999999"/>
    <s v="2/19/2019"/>
    <x v="133"/>
    <x v="1"/>
    <n v="887.94"/>
    <n v="4.7619047620000003"/>
    <n v="44.396999999999998"/>
    <x v="3"/>
  </r>
  <r>
    <x v="960"/>
    <x v="1"/>
    <x v="1"/>
    <x v="0"/>
    <x v="1"/>
    <x v="5"/>
    <n v="91.98"/>
    <x v="8"/>
    <n v="4.5990000000000002"/>
    <n v="96.578999999999994"/>
    <s v="3/18/2019"/>
    <x v="406"/>
    <x v="1"/>
    <n v="91.98"/>
    <n v="4.7619047620000003"/>
    <n v="4.5990000000000002"/>
    <x v="57"/>
  </r>
  <r>
    <x v="961"/>
    <x v="0"/>
    <x v="0"/>
    <x v="0"/>
    <x v="1"/>
    <x v="1"/>
    <n v="20.89"/>
    <x v="5"/>
    <n v="2.089"/>
    <n v="43.869"/>
    <d v="2019-05-02T00:00:00"/>
    <x v="40"/>
    <x v="1"/>
    <n v="41.78"/>
    <n v="4.7619047620000003"/>
    <n v="2.089"/>
    <x v="57"/>
  </r>
  <r>
    <x v="962"/>
    <x v="0"/>
    <x v="0"/>
    <x v="1"/>
    <x v="0"/>
    <x v="5"/>
    <n v="15.5"/>
    <x v="8"/>
    <n v="0.77500000000000002"/>
    <n v="16.274999999999999"/>
    <s v="3/19/2019"/>
    <x v="502"/>
    <x v="2"/>
    <n v="15.5"/>
    <n v="4.7619047620000003"/>
    <n v="0.77500000000000002"/>
    <x v="2"/>
  </r>
  <r>
    <x v="963"/>
    <x v="1"/>
    <x v="1"/>
    <x v="0"/>
    <x v="1"/>
    <x v="1"/>
    <n v="96.82"/>
    <x v="6"/>
    <n v="14.523"/>
    <n v="304.983"/>
    <s v="3/30/2019"/>
    <x v="291"/>
    <x v="1"/>
    <n v="290.45999999999998"/>
    <n v="4.7619047620000003"/>
    <n v="14.523"/>
    <x v="24"/>
  </r>
  <r>
    <x v="964"/>
    <x v="2"/>
    <x v="2"/>
    <x v="1"/>
    <x v="1"/>
    <x v="4"/>
    <n v="33.33"/>
    <x v="5"/>
    <n v="3.3330000000000002"/>
    <n v="69.992999999999995"/>
    <s v="1/26/2019"/>
    <x v="400"/>
    <x v="2"/>
    <n v="66.66"/>
    <n v="4.7619047620000003"/>
    <n v="3.3330000000000002"/>
    <x v="41"/>
  </r>
  <r>
    <x v="965"/>
    <x v="2"/>
    <x v="2"/>
    <x v="1"/>
    <x v="0"/>
    <x v="1"/>
    <n v="38.270000000000003"/>
    <x v="5"/>
    <n v="3.827"/>
    <n v="80.367000000000004"/>
    <d v="2019-02-03T00:00:00"/>
    <x v="503"/>
    <x v="2"/>
    <n v="76.540000000000006"/>
    <n v="4.7619047620000003"/>
    <n v="3.827"/>
    <x v="6"/>
  </r>
  <r>
    <x v="966"/>
    <x v="0"/>
    <x v="0"/>
    <x v="1"/>
    <x v="0"/>
    <x v="2"/>
    <n v="33.299999999999997"/>
    <x v="9"/>
    <n v="14.984999999999999"/>
    <n v="314.685"/>
    <d v="2019-04-03T00:00:00"/>
    <x v="398"/>
    <x v="0"/>
    <n v="299.7"/>
    <n v="4.7619047620000003"/>
    <n v="14.984999999999999"/>
    <x v="8"/>
  </r>
  <r>
    <x v="967"/>
    <x v="0"/>
    <x v="0"/>
    <x v="0"/>
    <x v="1"/>
    <x v="2"/>
    <n v="81.010000000000005"/>
    <x v="6"/>
    <n v="12.1515"/>
    <n v="255.1815"/>
    <s v="1/13/2019"/>
    <x v="197"/>
    <x v="2"/>
    <n v="243.03"/>
    <n v="4.7619047620000003"/>
    <n v="12.1515"/>
    <x v="39"/>
  </r>
  <r>
    <x v="968"/>
    <x v="0"/>
    <x v="0"/>
    <x v="1"/>
    <x v="0"/>
    <x v="0"/>
    <n v="15.8"/>
    <x v="6"/>
    <n v="2.37"/>
    <n v="49.77"/>
    <s v="3/25/2019"/>
    <x v="454"/>
    <x v="1"/>
    <n v="47.4"/>
    <n v="4.7619047620000003"/>
    <n v="2.37"/>
    <x v="33"/>
  </r>
  <r>
    <x v="969"/>
    <x v="2"/>
    <x v="2"/>
    <x v="0"/>
    <x v="0"/>
    <x v="1"/>
    <n v="34.49"/>
    <x v="1"/>
    <n v="8.6225000000000005"/>
    <n v="181.07249999999999"/>
    <d v="2019-11-03T00:00:00"/>
    <x v="143"/>
    <x v="2"/>
    <n v="172.45"/>
    <n v="4.7619047620000003"/>
    <n v="8.6225000000000005"/>
    <x v="54"/>
  </r>
  <r>
    <x v="970"/>
    <x v="2"/>
    <x v="2"/>
    <x v="0"/>
    <x v="0"/>
    <x v="4"/>
    <n v="84.63"/>
    <x v="4"/>
    <n v="42.314999999999998"/>
    <n v="888.61500000000001"/>
    <d v="2019-01-01T00:00:00"/>
    <x v="150"/>
    <x v="2"/>
    <n v="846.3"/>
    <n v="4.7619047620000003"/>
    <n v="42.314999999999998"/>
    <x v="54"/>
  </r>
  <r>
    <x v="971"/>
    <x v="2"/>
    <x v="2"/>
    <x v="0"/>
    <x v="1"/>
    <x v="2"/>
    <n v="36.909999999999997"/>
    <x v="0"/>
    <n v="12.9185"/>
    <n v="271.2885"/>
    <d v="2019-10-02T00:00:00"/>
    <x v="477"/>
    <x v="0"/>
    <n v="258.37"/>
    <n v="4.7619047620000003"/>
    <n v="12.9185"/>
    <x v="24"/>
  </r>
  <r>
    <x v="972"/>
    <x v="2"/>
    <x v="2"/>
    <x v="1"/>
    <x v="1"/>
    <x v="1"/>
    <n v="87.08"/>
    <x v="0"/>
    <n v="30.478000000000002"/>
    <n v="640.03800000000001"/>
    <s v="1/26/2019"/>
    <x v="504"/>
    <x v="1"/>
    <n v="609.55999999999995"/>
    <n v="4.7619047620000003"/>
    <n v="30.478000000000002"/>
    <x v="46"/>
  </r>
  <r>
    <x v="973"/>
    <x v="0"/>
    <x v="0"/>
    <x v="1"/>
    <x v="1"/>
    <x v="2"/>
    <n v="80.08"/>
    <x v="6"/>
    <n v="12.012"/>
    <n v="252.25200000000001"/>
    <d v="2019-11-02T00:00:00"/>
    <x v="406"/>
    <x v="1"/>
    <n v="240.24"/>
    <n v="4.7619047620000003"/>
    <n v="12.012"/>
    <x v="38"/>
  </r>
  <r>
    <x v="974"/>
    <x v="1"/>
    <x v="1"/>
    <x v="1"/>
    <x v="1"/>
    <x v="5"/>
    <n v="86.13"/>
    <x v="5"/>
    <n v="8.6129999999999995"/>
    <n v="180.87299999999999"/>
    <d v="2019-07-02T00:00:00"/>
    <x v="422"/>
    <x v="1"/>
    <n v="172.26"/>
    <n v="4.7619047620000003"/>
    <n v="8.6129999999999995"/>
    <x v="13"/>
  </r>
  <r>
    <x v="975"/>
    <x v="2"/>
    <x v="2"/>
    <x v="0"/>
    <x v="1"/>
    <x v="5"/>
    <n v="49.92"/>
    <x v="5"/>
    <n v="4.992"/>
    <n v="104.83199999999999"/>
    <d v="2019-06-03T00:00:00"/>
    <x v="479"/>
    <x v="2"/>
    <n v="99.84"/>
    <n v="4.7619047620000003"/>
    <n v="4.992"/>
    <x v="27"/>
  </r>
  <r>
    <x v="976"/>
    <x v="0"/>
    <x v="0"/>
    <x v="1"/>
    <x v="0"/>
    <x v="4"/>
    <n v="74.66"/>
    <x v="7"/>
    <n v="14.932"/>
    <n v="313.572"/>
    <d v="2019-04-03T00:00:00"/>
    <x v="17"/>
    <x v="1"/>
    <n v="298.64"/>
    <n v="4.7619047620000003"/>
    <n v="14.932"/>
    <x v="23"/>
  </r>
  <r>
    <x v="977"/>
    <x v="2"/>
    <x v="2"/>
    <x v="0"/>
    <x v="1"/>
    <x v="4"/>
    <n v="26.6"/>
    <x v="3"/>
    <n v="7.98"/>
    <n v="167.58"/>
    <s v="2/26/2019"/>
    <x v="50"/>
    <x v="0"/>
    <n v="159.6"/>
    <n v="4.7619047620000003"/>
    <n v="7.98"/>
    <x v="49"/>
  </r>
  <r>
    <x v="978"/>
    <x v="2"/>
    <x v="2"/>
    <x v="1"/>
    <x v="0"/>
    <x v="1"/>
    <n v="25.45"/>
    <x v="8"/>
    <n v="1.2725"/>
    <n v="26.7225"/>
    <d v="2019-10-03T00:00:00"/>
    <x v="397"/>
    <x v="2"/>
    <n v="25.45"/>
    <n v="4.7619047620000003"/>
    <n v="1.2725"/>
    <x v="20"/>
  </r>
  <r>
    <x v="979"/>
    <x v="2"/>
    <x v="2"/>
    <x v="1"/>
    <x v="0"/>
    <x v="4"/>
    <n v="67.77"/>
    <x v="8"/>
    <n v="3.3885000000000001"/>
    <n v="71.158500000000004"/>
    <d v="2019-04-02T00:00:00"/>
    <x v="413"/>
    <x v="2"/>
    <n v="67.77"/>
    <n v="4.7619047620000003"/>
    <n v="3.3885000000000001"/>
    <x v="35"/>
  </r>
  <r>
    <x v="980"/>
    <x v="1"/>
    <x v="1"/>
    <x v="0"/>
    <x v="1"/>
    <x v="4"/>
    <n v="59.59"/>
    <x v="7"/>
    <n v="11.917999999999999"/>
    <n v="250.27799999999999"/>
    <s v="1/19/2019"/>
    <x v="69"/>
    <x v="1"/>
    <n v="238.36"/>
    <n v="4.7619047620000003"/>
    <n v="11.917999999999999"/>
    <x v="57"/>
  </r>
  <r>
    <x v="981"/>
    <x v="0"/>
    <x v="0"/>
    <x v="1"/>
    <x v="1"/>
    <x v="0"/>
    <n v="58.15"/>
    <x v="7"/>
    <n v="11.63"/>
    <n v="244.23"/>
    <s v="1/23/2019"/>
    <x v="292"/>
    <x v="1"/>
    <n v="232.6"/>
    <n v="4.7619047620000003"/>
    <n v="11.63"/>
    <x v="3"/>
  </r>
  <r>
    <x v="982"/>
    <x v="0"/>
    <x v="0"/>
    <x v="0"/>
    <x v="0"/>
    <x v="3"/>
    <n v="97.48"/>
    <x v="9"/>
    <n v="43.866"/>
    <n v="921.18600000000004"/>
    <s v="3/14/2019"/>
    <x v="401"/>
    <x v="0"/>
    <n v="877.32"/>
    <n v="4.7619047620000003"/>
    <n v="43.866"/>
    <x v="2"/>
  </r>
  <r>
    <x v="983"/>
    <x v="1"/>
    <x v="1"/>
    <x v="1"/>
    <x v="1"/>
    <x v="0"/>
    <n v="99.96"/>
    <x v="0"/>
    <n v="34.985999999999997"/>
    <n v="734.70600000000002"/>
    <s v="1/23/2019"/>
    <x v="373"/>
    <x v="1"/>
    <n v="699.72"/>
    <n v="4.7619047620000003"/>
    <n v="34.985999999999997"/>
    <x v="36"/>
  </r>
  <r>
    <x v="984"/>
    <x v="1"/>
    <x v="1"/>
    <x v="1"/>
    <x v="1"/>
    <x v="1"/>
    <n v="96.37"/>
    <x v="0"/>
    <n v="33.729500000000002"/>
    <n v="708.31949999999995"/>
    <d v="2019-09-01T00:00:00"/>
    <x v="335"/>
    <x v="1"/>
    <n v="674.59"/>
    <n v="4.7619047620000003"/>
    <n v="33.729500000000002"/>
    <x v="22"/>
  </r>
  <r>
    <x v="985"/>
    <x v="2"/>
    <x v="2"/>
    <x v="1"/>
    <x v="0"/>
    <x v="5"/>
    <n v="63.71"/>
    <x v="1"/>
    <n v="15.9275"/>
    <n v="334.47750000000002"/>
    <d v="2019-07-02T00:00:00"/>
    <x v="171"/>
    <x v="0"/>
    <n v="318.55"/>
    <n v="4.7619047620000003"/>
    <n v="15.9275"/>
    <x v="23"/>
  </r>
  <r>
    <x v="986"/>
    <x v="2"/>
    <x v="2"/>
    <x v="1"/>
    <x v="0"/>
    <x v="0"/>
    <n v="14.76"/>
    <x v="5"/>
    <n v="1.476"/>
    <n v="30.995999999999999"/>
    <s v="2/18/2019"/>
    <x v="51"/>
    <x v="0"/>
    <n v="29.52"/>
    <n v="4.7619047620000003"/>
    <n v="1.476"/>
    <x v="42"/>
  </r>
  <r>
    <x v="987"/>
    <x v="2"/>
    <x v="2"/>
    <x v="0"/>
    <x v="1"/>
    <x v="0"/>
    <n v="62"/>
    <x v="2"/>
    <n v="24.8"/>
    <n v="520.79999999999995"/>
    <d v="2019-03-01T00:00:00"/>
    <x v="168"/>
    <x v="2"/>
    <n v="496"/>
    <n v="4.7619047620000003"/>
    <n v="24.8"/>
    <x v="56"/>
  </r>
  <r>
    <x v="988"/>
    <x v="1"/>
    <x v="1"/>
    <x v="0"/>
    <x v="1"/>
    <x v="1"/>
    <n v="82.34"/>
    <x v="4"/>
    <n v="41.17"/>
    <n v="864.57"/>
    <s v="3/29/2019"/>
    <x v="505"/>
    <x v="0"/>
    <n v="823.4"/>
    <n v="4.7619047620000003"/>
    <n v="41.17"/>
    <x v="42"/>
  </r>
  <r>
    <x v="989"/>
    <x v="2"/>
    <x v="2"/>
    <x v="0"/>
    <x v="1"/>
    <x v="0"/>
    <n v="75.37"/>
    <x v="2"/>
    <n v="30.148"/>
    <n v="633.10799999999995"/>
    <s v="1/28/2019"/>
    <x v="52"/>
    <x v="2"/>
    <n v="602.96"/>
    <n v="4.7619047620000003"/>
    <n v="30.148"/>
    <x v="3"/>
  </r>
  <r>
    <x v="990"/>
    <x v="0"/>
    <x v="0"/>
    <x v="1"/>
    <x v="0"/>
    <x v="4"/>
    <n v="56.56"/>
    <x v="1"/>
    <n v="14.14"/>
    <n v="296.94"/>
    <s v="3/22/2019"/>
    <x v="216"/>
    <x v="2"/>
    <n v="282.8"/>
    <n v="4.7619047620000003"/>
    <n v="14.14"/>
    <x v="10"/>
  </r>
  <r>
    <x v="991"/>
    <x v="2"/>
    <x v="2"/>
    <x v="1"/>
    <x v="0"/>
    <x v="3"/>
    <n v="76.599999999999994"/>
    <x v="4"/>
    <n v="38.299999999999997"/>
    <n v="804.3"/>
    <s v="1/24/2019"/>
    <x v="397"/>
    <x v="0"/>
    <n v="766"/>
    <n v="4.7619047620000003"/>
    <n v="38.299999999999997"/>
    <x v="22"/>
  </r>
  <r>
    <x v="992"/>
    <x v="0"/>
    <x v="0"/>
    <x v="1"/>
    <x v="1"/>
    <x v="1"/>
    <n v="58.03"/>
    <x v="5"/>
    <n v="5.8029999999999999"/>
    <n v="121.863"/>
    <d v="2019-10-03T00:00:00"/>
    <x v="351"/>
    <x v="0"/>
    <n v="116.06"/>
    <n v="4.7619047620000003"/>
    <n v="5.8029999999999999"/>
    <x v="55"/>
  </r>
  <r>
    <x v="993"/>
    <x v="2"/>
    <x v="2"/>
    <x v="1"/>
    <x v="1"/>
    <x v="5"/>
    <n v="17.489999999999998"/>
    <x v="4"/>
    <n v="8.7449999999999992"/>
    <n v="183.64500000000001"/>
    <s v="2/22/2019"/>
    <x v="476"/>
    <x v="0"/>
    <n v="174.9"/>
    <n v="4.7619047620000003"/>
    <n v="8.7449999999999992"/>
    <x v="37"/>
  </r>
  <r>
    <x v="994"/>
    <x v="1"/>
    <x v="1"/>
    <x v="0"/>
    <x v="0"/>
    <x v="1"/>
    <n v="60.95"/>
    <x v="8"/>
    <n v="3.0474999999999999"/>
    <n v="63.997500000000002"/>
    <s v="2/18/2019"/>
    <x v="335"/>
    <x v="0"/>
    <n v="60.95"/>
    <n v="4.7619047620000003"/>
    <n v="3.0474999999999999"/>
    <x v="9"/>
  </r>
  <r>
    <x v="995"/>
    <x v="1"/>
    <x v="1"/>
    <x v="1"/>
    <x v="1"/>
    <x v="0"/>
    <n v="40.35"/>
    <x v="8"/>
    <n v="2.0175000000000001"/>
    <n v="42.3675"/>
    <s v="1/29/2019"/>
    <x v="190"/>
    <x v="0"/>
    <n v="40.35"/>
    <n v="4.7619047620000003"/>
    <n v="2.0175000000000001"/>
    <x v="56"/>
  </r>
  <r>
    <x v="996"/>
    <x v="2"/>
    <x v="2"/>
    <x v="1"/>
    <x v="0"/>
    <x v="2"/>
    <n v="97.38"/>
    <x v="4"/>
    <n v="48.69"/>
    <n v="1022.49"/>
    <d v="2019-02-03T00:00:00"/>
    <x v="361"/>
    <x v="0"/>
    <n v="973.8"/>
    <n v="4.7619047620000003"/>
    <n v="48.69"/>
    <x v="18"/>
  </r>
  <r>
    <x v="997"/>
    <x v="0"/>
    <x v="0"/>
    <x v="0"/>
    <x v="1"/>
    <x v="4"/>
    <n v="31.84"/>
    <x v="8"/>
    <n v="1.5920000000000001"/>
    <n v="33.432000000000002"/>
    <d v="2019-09-02T00:00:00"/>
    <x v="93"/>
    <x v="1"/>
    <n v="31.84"/>
    <n v="4.7619047620000003"/>
    <n v="1.5920000000000001"/>
    <x v="25"/>
  </r>
  <r>
    <x v="998"/>
    <x v="0"/>
    <x v="0"/>
    <x v="1"/>
    <x v="1"/>
    <x v="2"/>
    <n v="65.819999999999993"/>
    <x v="8"/>
    <n v="3.2909999999999999"/>
    <n v="69.111000000000004"/>
    <s v="2/22/2019"/>
    <x v="439"/>
    <x v="1"/>
    <n v="65.819999999999993"/>
    <n v="4.7619047620000003"/>
    <n v="3.2909999999999999"/>
    <x v="5"/>
  </r>
  <r>
    <x v="999"/>
    <x v="0"/>
    <x v="0"/>
    <x v="0"/>
    <x v="0"/>
    <x v="5"/>
    <n v="88.34"/>
    <x v="0"/>
    <n v="30.919"/>
    <n v="649.29899999999998"/>
    <s v="2/18/2019"/>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3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1:P36" firstHeaderRow="1" firstDataRow="2"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h="1" x="0"/>
        <item x="1"/>
        <item t="default"/>
      </items>
    </pivotField>
    <pivotField showAll="0">
      <items count="3">
        <item x="0"/>
        <item x="1"/>
        <item t="default"/>
      </items>
    </pivotField>
    <pivotField axis="axisCol"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dataField="1"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2"/>
  </rowFields>
  <rowItems count="4">
    <i>
      <x/>
    </i>
    <i>
      <x v="1"/>
    </i>
    <i>
      <x v="2"/>
    </i>
    <i t="grand">
      <x/>
    </i>
  </rowItems>
  <colFields count="1">
    <field x="5"/>
  </colFields>
  <colItems count="7">
    <i>
      <x/>
    </i>
    <i>
      <x v="1"/>
    </i>
    <i>
      <x v="2"/>
    </i>
    <i>
      <x v="3"/>
    </i>
    <i>
      <x v="4"/>
    </i>
    <i>
      <x v="5"/>
    </i>
    <i t="grand">
      <x/>
    </i>
  </colItems>
  <dataFields count="1">
    <dataField name="Sum of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8:P23" firstHeaderRow="1" firstDataRow="2"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axis="axisRow" showAll="0">
      <items count="4">
        <item x="2"/>
        <item x="1"/>
        <item x="0"/>
        <item t="default"/>
      </items>
    </pivotField>
    <pivotField showAll="0">
      <items count="3">
        <item h="1" x="0"/>
        <item x="1"/>
        <item t="default"/>
      </items>
    </pivotField>
    <pivotField showAll="0">
      <items count="3">
        <item x="0"/>
        <item x="1"/>
        <item t="default"/>
      </items>
    </pivotField>
    <pivotField axis="axisCol"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showAll="0"/>
    <pivotField showAll="0"/>
    <pivotField numFmtId="20"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4">
    <i>
      <x/>
    </i>
    <i>
      <x v="1"/>
    </i>
    <i>
      <x v="2"/>
    </i>
    <i t="grand">
      <x/>
    </i>
  </rowItems>
  <colFields count="1">
    <field x="5"/>
  </colFields>
  <colItems count="7">
    <i>
      <x/>
    </i>
    <i>
      <x v="1"/>
    </i>
    <i>
      <x v="2"/>
    </i>
    <i>
      <x v="3"/>
    </i>
    <i>
      <x v="4"/>
    </i>
    <i>
      <x v="5"/>
    </i>
    <i t="grand">
      <x/>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6"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
    <field x="12"/>
  </rowFields>
  <rowItems count="13">
    <i>
      <x/>
    </i>
    <i r="1">
      <x/>
    </i>
    <i r="1">
      <x v="1"/>
    </i>
    <i r="1">
      <x v="2"/>
    </i>
    <i>
      <x v="1"/>
    </i>
    <i r="1">
      <x/>
    </i>
    <i r="1">
      <x v="1"/>
    </i>
    <i r="1">
      <x v="2"/>
    </i>
    <i>
      <x v="2"/>
    </i>
    <i r="1">
      <x/>
    </i>
    <i r="1">
      <x v="1"/>
    </i>
    <i r="1">
      <x v="2"/>
    </i>
    <i t="grand">
      <x/>
    </i>
  </rowItems>
  <colItems count="1">
    <i/>
  </colItems>
  <dataFields count="1">
    <dataField name="Sum of Total" fld="9" baseField="0" baseItem="0"/>
  </dataFields>
  <chartFormats count="10">
    <chartFormat chart="4" format="20" series="1">
      <pivotArea type="data" outline="0" fieldPosition="0">
        <references count="1">
          <reference field="4294967294" count="1" selected="0">
            <x v="0"/>
          </reference>
        </references>
      </pivotArea>
    </chartFormat>
    <chartFormat chart="4" format="21">
      <pivotArea type="data" outline="0" fieldPosition="0">
        <references count="3">
          <reference field="4294967294" count="1" selected="0">
            <x v="0"/>
          </reference>
          <reference field="1" count="1" selected="0">
            <x v="0"/>
          </reference>
          <reference field="12" count="1" selected="0">
            <x v="0"/>
          </reference>
        </references>
      </pivotArea>
    </chartFormat>
    <chartFormat chart="4" format="22">
      <pivotArea type="data" outline="0" fieldPosition="0">
        <references count="3">
          <reference field="4294967294" count="1" selected="0">
            <x v="0"/>
          </reference>
          <reference field="1" count="1" selected="0">
            <x v="0"/>
          </reference>
          <reference field="12" count="1" selected="0">
            <x v="1"/>
          </reference>
        </references>
      </pivotArea>
    </chartFormat>
    <chartFormat chart="4" format="23">
      <pivotArea type="data" outline="0" fieldPosition="0">
        <references count="3">
          <reference field="4294967294" count="1" selected="0">
            <x v="0"/>
          </reference>
          <reference field="1" count="1" selected="0">
            <x v="0"/>
          </reference>
          <reference field="12" count="1" selected="0">
            <x v="2"/>
          </reference>
        </references>
      </pivotArea>
    </chartFormat>
    <chartFormat chart="4" format="24">
      <pivotArea type="data" outline="0" fieldPosition="0">
        <references count="3">
          <reference field="4294967294" count="1" selected="0">
            <x v="0"/>
          </reference>
          <reference field="1" count="1" selected="0">
            <x v="1"/>
          </reference>
          <reference field="12" count="1" selected="0">
            <x v="0"/>
          </reference>
        </references>
      </pivotArea>
    </chartFormat>
    <chartFormat chart="4" format="25">
      <pivotArea type="data" outline="0" fieldPosition="0">
        <references count="3">
          <reference field="4294967294" count="1" selected="0">
            <x v="0"/>
          </reference>
          <reference field="1" count="1" selected="0">
            <x v="1"/>
          </reference>
          <reference field="12" count="1" selected="0">
            <x v="1"/>
          </reference>
        </references>
      </pivotArea>
    </chartFormat>
    <chartFormat chart="4" format="26">
      <pivotArea type="data" outline="0" fieldPosition="0">
        <references count="3">
          <reference field="4294967294" count="1" selected="0">
            <x v="0"/>
          </reference>
          <reference field="1" count="1" selected="0">
            <x v="1"/>
          </reference>
          <reference field="12" count="1" selected="0">
            <x v="2"/>
          </reference>
        </references>
      </pivotArea>
    </chartFormat>
    <chartFormat chart="4" format="27">
      <pivotArea type="data" outline="0" fieldPosition="0">
        <references count="3">
          <reference field="4294967294" count="1" selected="0">
            <x v="0"/>
          </reference>
          <reference field="1" count="1" selected="0">
            <x v="2"/>
          </reference>
          <reference field="12" count="1" selected="0">
            <x v="0"/>
          </reference>
        </references>
      </pivotArea>
    </chartFormat>
    <chartFormat chart="4" format="28">
      <pivotArea type="data" outline="0" fieldPosition="0">
        <references count="3">
          <reference field="4294967294" count="1" selected="0">
            <x v="0"/>
          </reference>
          <reference field="1" count="1" selected="0">
            <x v="2"/>
          </reference>
          <reference field="12" count="1" selected="0">
            <x v="1"/>
          </reference>
        </references>
      </pivotArea>
    </chartFormat>
    <chartFormat chart="4" format="29">
      <pivotArea type="data" outline="0" fieldPosition="0">
        <references count="3">
          <reference field="4294967294" count="1" selected="0">
            <x v="0"/>
          </reference>
          <reference field="1"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40"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showAll="0"/>
    <pivotField showAll="0"/>
    <pivotField numFmtId="20" showAll="0"/>
    <pivotField showAll="0">
      <items count="4">
        <item x="1"/>
        <item x="2"/>
        <item x="0"/>
        <item t="default"/>
      </items>
    </pivotField>
    <pivotField showAll="0"/>
    <pivotField showAll="0"/>
    <pivotField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Average of Rating" fld="16" subtotal="average" baseField="5"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8:F43" firstHeaderRow="0"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showAll="0"/>
    <pivotField showAll="0"/>
    <pivotField numFmtId="20" showAll="0"/>
    <pivotField showAll="0">
      <items count="4">
        <item x="1"/>
        <item x="2"/>
        <item x="0"/>
        <item t="default"/>
      </items>
    </pivotField>
    <pivotField showAll="0"/>
    <pivotField dataField="1"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5"/>
    <field x="1"/>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Fields count="1">
    <field x="-2"/>
  </colFields>
  <colItems count="2">
    <i>
      <x/>
    </i>
    <i i="1">
      <x v="1"/>
    </i>
  </colItems>
  <dataFields count="2">
    <dataField name="Sum of gross income" fld="15" baseField="0" baseItem="0"/>
    <dataField name="Sum of gross margin percentage" fld="14"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3:E7"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showAll="0">
      <items count="11">
        <item x="8"/>
        <item x="5"/>
        <item x="6"/>
        <item x="7"/>
        <item x="1"/>
        <item x="3"/>
        <item x="0"/>
        <item x="2"/>
        <item x="9"/>
        <item x="4"/>
        <item t="default"/>
      </items>
    </pivotField>
    <pivotField showAll="0"/>
    <pivotField dataField="1"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Total" fld="9"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H15"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7"/>
  </rowFields>
  <rowItems count="12">
    <i>
      <x v="11"/>
    </i>
    <i>
      <x v="12"/>
    </i>
    <i>
      <x v="13"/>
    </i>
    <i>
      <x v="14"/>
    </i>
    <i>
      <x v="15"/>
    </i>
    <i>
      <x v="16"/>
    </i>
    <i>
      <x v="17"/>
    </i>
    <i>
      <x v="18"/>
    </i>
    <i>
      <x v="19"/>
    </i>
    <i>
      <x v="20"/>
    </i>
    <i>
      <x v="21"/>
    </i>
    <i t="grand">
      <x/>
    </i>
  </rowItems>
  <colItems count="1">
    <i/>
  </colItems>
  <dataFields count="1">
    <dataField name="Sum of Quantity"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5:H58"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h="1" x="0"/>
        <item x="1"/>
        <item t="default"/>
      </items>
    </pivotField>
    <pivotField showAll="0">
      <items count="3">
        <item x="0"/>
        <item x="1"/>
        <item t="default"/>
      </items>
    </pivotField>
    <pivotField axis="axisCol" showAll="0">
      <items count="7">
        <item x="1"/>
        <item x="5"/>
        <item x="4"/>
        <item x="0"/>
        <item x="2"/>
        <item x="3"/>
        <item t="default"/>
      </items>
    </pivotField>
    <pivotField showAll="0"/>
    <pivotField dataField="1" showAll="0">
      <items count="11">
        <item x="8"/>
        <item x="5"/>
        <item x="6"/>
        <item x="7"/>
        <item x="1"/>
        <item x="3"/>
        <item x="0"/>
        <item x="2"/>
        <item x="9"/>
        <item x="4"/>
        <item t="default"/>
      </items>
    </pivotField>
    <pivotField showAll="0"/>
    <pivotField showAll="0"/>
    <pivotField showAll="0"/>
    <pivotField numFmtId="20"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axis="axisRow"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7"/>
  </rowFields>
  <rowItems count="12">
    <i>
      <x v="11"/>
    </i>
    <i>
      <x v="12"/>
    </i>
    <i>
      <x v="13"/>
    </i>
    <i>
      <x v="14"/>
    </i>
    <i>
      <x v="15"/>
    </i>
    <i>
      <x v="16"/>
    </i>
    <i>
      <x v="17"/>
    </i>
    <i>
      <x v="18"/>
    </i>
    <i>
      <x v="19"/>
    </i>
    <i>
      <x v="20"/>
    </i>
    <i>
      <x v="21"/>
    </i>
    <i t="grand">
      <x/>
    </i>
  </rowItems>
  <colFields count="1">
    <field x="5"/>
  </colFields>
  <colItems count="7">
    <i>
      <x/>
    </i>
    <i>
      <x v="1"/>
    </i>
    <i>
      <x v="2"/>
    </i>
    <i>
      <x v="3"/>
    </i>
    <i>
      <x v="4"/>
    </i>
    <i>
      <x v="5"/>
    </i>
    <i t="grand">
      <x/>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3000000}" sourceName="Customer type">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5000000}" sourceName="Product line">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00000000-0013-0000-FFFF-FFFF06000000}" sourceName="Quantity">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10">
        <i x="8" s="1"/>
        <i x="5" s="1"/>
        <i x="6" s="1"/>
        <i x="7" s="1"/>
        <i x="1" s="1"/>
        <i x="3" s="1"/>
        <i x="0" s="1"/>
        <i x="2" s="1"/>
        <i x="9"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7000000}" sourceName="Payment">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00000000-0013-0000-FFFF-FFFF08000000}" sourceName="Rating">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61">
        <i x="43" s="1"/>
        <i x="5" s="1"/>
        <i x="50" s="1"/>
        <i x="42" s="1"/>
        <i x="18" s="1"/>
        <i x="10" s="1"/>
        <i x="15" s="1"/>
        <i x="28" s="1"/>
        <i x="19" s="1"/>
        <i x="49" s="1"/>
        <i x="59" s="1"/>
        <i x="20" s="1"/>
        <i x="53" s="1"/>
        <i x="4" s="1"/>
        <i x="38" s="1"/>
        <i x="46" s="1"/>
        <i x="32" s="1"/>
        <i x="14" s="1"/>
        <i x="6" s="1"/>
        <i x="9" s="1"/>
        <i x="22" s="1"/>
        <i x="36" s="1"/>
        <i x="56" s="1"/>
        <i x="31" s="1"/>
        <i x="41" s="1"/>
        <i x="35" s="1"/>
        <i x="37" s="1"/>
        <i x="24" s="1"/>
        <i x="11" s="1"/>
        <i x="16" s="1"/>
        <i x="27" s="1"/>
        <i x="12" s="1"/>
        <i x="8" s="1"/>
        <i x="48" s="1"/>
        <i x="2" s="1"/>
        <i x="26" s="1"/>
        <i x="29" s="1"/>
        <i x="25" s="1"/>
        <i x="52" s="1"/>
        <i x="30" s="1"/>
        <i x="7" s="1"/>
        <i x="34" s="1"/>
        <i x="13" s="1"/>
        <i x="47" s="1"/>
        <i x="3" s="1"/>
        <i x="23" s="1"/>
        <i x="17" s="1"/>
        <i x="44" s="1"/>
        <i x="55" s="1"/>
        <i x="60" s="1"/>
        <i x="54" s="1"/>
        <i x="0" s="1"/>
        <i x="51" s="1"/>
        <i x="39" s="1"/>
        <i x="45" s="1"/>
        <i x="33" s="1"/>
        <i x="1" s="1"/>
        <i x="58" s="1"/>
        <i x="57" s="1"/>
        <i x="21" s="1"/>
        <i x="4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s" xr10:uid="{00000000-0013-0000-FFFF-FFFF09000000}" sourceName="Hours">
  <pivotTables>
    <pivotTable tabId="2" name="PivotTable4"/>
    <pivotTable tabId="2" name="PivotTable1"/>
    <pivotTable tabId="2" name="PivotTable2"/>
    <pivotTable tabId="2" name="PivotTable3"/>
    <pivotTable tabId="2" name="PivotTable5"/>
    <pivotTable tabId="2" name="PivotTable6"/>
    <pivotTable tabId="2" name="PivotTable22"/>
    <pivotTable tabId="2" name="PivotTable35"/>
  </pivotTables>
  <data>
    <tabular pivotCacheId="469151530">
      <items count="26">
        <i x="11" s="1"/>
        <i x="12" s="1"/>
        <i x="13" s="1"/>
        <i x="14" s="1"/>
        <i x="15" s="1"/>
        <i x="16" s="1"/>
        <i x="17" s="1"/>
        <i x="18" s="1"/>
        <i x="19" s="1"/>
        <i x="20" s="1"/>
        <i x="21" s="1"/>
        <i x="0" s="1" nd="1"/>
        <i x="25" s="1" nd="1"/>
        <i x="1" s="1" nd="1"/>
        <i x="2" s="1" nd="1"/>
        <i x="3" s="1" nd="1"/>
        <i x="4" s="1" nd="1"/>
        <i x="5" s="1" nd="1"/>
        <i x="6" s="1" nd="1"/>
        <i x="7" s="1" nd="1"/>
        <i x="8" s="1" nd="1"/>
        <i x="9" s="1" nd="1"/>
        <i x="10" s="1" nd="1"/>
        <i x="22" s="1" nd="1"/>
        <i x="23" s="1" nd="1"/>
        <i x="2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34950"/>
  <slicer name="City" xr10:uid="{00000000-0014-0000-FFFF-FFFF02000000}" cache="Slicer_City" caption="City" rowHeight="234950"/>
  <slicer name="Customer type" xr10:uid="{00000000-0014-0000-FFFF-FFFF03000000}" cache="Slicer_Customer_type" caption="Customer type" rowHeight="234950"/>
  <slicer name="Gender" xr10:uid="{00000000-0014-0000-FFFF-FFFF04000000}" cache="Slicer_Gender" caption="Gender" rowHeight="234950"/>
  <slicer name="Product line" xr10:uid="{00000000-0014-0000-FFFF-FFFF05000000}" cache="Slicer_Product_line" caption="Product line" rowHeight="234950"/>
  <slicer name="Quantity" xr10:uid="{00000000-0014-0000-FFFF-FFFF06000000}" cache="Slicer_Quantity" caption="Quantity" rowHeight="234950"/>
  <slicer name="Payment" xr10:uid="{00000000-0014-0000-FFFF-FFFF07000000}" cache="Slicer_Payment" caption="Payment" rowHeight="234950"/>
  <slicer name="Rating" xr10:uid="{00000000-0014-0000-FFFF-FFFF08000000}" cache="Slicer_Rating" caption="Rating" rowHeight="234950"/>
  <slicer name="Hours" xr10:uid="{00000000-0014-0000-FFFF-FFFF09000000}" cache="Slicer_Hours" caption="Hou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F1" sqref="F1"/>
    </sheetView>
  </sheetViews>
  <sheetFormatPr defaultRowHeight="14.4" x14ac:dyDescent="0.3"/>
  <cols>
    <col min="6" max="6" width="19.109375" bestFit="1" customWidth="1"/>
    <col min="11" max="11" width="10.33203125" bestFit="1" customWidth="1"/>
    <col min="16" max="16" width="11.6640625" bestFit="1" customWidth="1"/>
    <col min="17" max="17" width="6.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P72"/>
  <sheetViews>
    <sheetView zoomScale="50" zoomScaleNormal="85" workbookViewId="0">
      <selection activeCell="E60" sqref="E60"/>
    </sheetView>
  </sheetViews>
  <sheetFormatPr defaultRowHeight="14.4" x14ac:dyDescent="0.3"/>
  <cols>
    <col min="1" max="1" width="20.33203125" bestFit="1" customWidth="1"/>
    <col min="2" max="2" width="28.5546875" bestFit="1" customWidth="1"/>
    <col min="3" max="3" width="26.109375" bestFit="1" customWidth="1"/>
    <col min="4" max="4" width="25.44140625" bestFit="1" customWidth="1"/>
    <col min="5" max="5" width="22.33203125" bestFit="1" customWidth="1"/>
    <col min="6" max="6" width="23.21875" bestFit="1" customWidth="1"/>
    <col min="7" max="7" width="21.6640625" bestFit="1" customWidth="1"/>
    <col min="8" max="8" width="15.44140625" bestFit="1" customWidth="1"/>
    <col min="9" max="9" width="19.21875" bestFit="1" customWidth="1"/>
    <col min="10" max="10" width="28.5546875" bestFit="1" customWidth="1"/>
    <col min="11" max="11" width="26.109375" bestFit="1" customWidth="1"/>
    <col min="12" max="12" width="25.44140625" bestFit="1" customWidth="1"/>
    <col min="13" max="13" width="22.33203125" bestFit="1" customWidth="1"/>
    <col min="14" max="14" width="23.21875" bestFit="1" customWidth="1"/>
    <col min="15" max="15" width="21.6640625" bestFit="1" customWidth="1"/>
    <col min="16" max="16" width="15.44140625" bestFit="1" customWidth="1"/>
  </cols>
  <sheetData>
    <row r="3" spans="1:8" x14ac:dyDescent="0.3">
      <c r="A3" s="3" t="s">
        <v>1089</v>
      </c>
      <c r="B3" t="s">
        <v>1091</v>
      </c>
      <c r="D3" s="3" t="s">
        <v>1089</v>
      </c>
      <c r="E3" t="s">
        <v>1091</v>
      </c>
      <c r="G3" s="3" t="s">
        <v>1089</v>
      </c>
      <c r="H3" t="s">
        <v>1093</v>
      </c>
    </row>
    <row r="4" spans="1:8" x14ac:dyDescent="0.3">
      <c r="A4" s="4" t="s">
        <v>18</v>
      </c>
      <c r="B4" s="5">
        <v>52562.89499999999</v>
      </c>
      <c r="D4" s="4" t="s">
        <v>29</v>
      </c>
      <c r="E4" s="5">
        <v>57545.55450000002</v>
      </c>
      <c r="G4" s="4" t="s">
        <v>1099</v>
      </c>
      <c r="H4" s="5">
        <v>319</v>
      </c>
    </row>
    <row r="5" spans="1:8" x14ac:dyDescent="0.3">
      <c r="A5" s="7" t="s">
        <v>29</v>
      </c>
      <c r="B5" s="5">
        <v>16098.557999999997</v>
      </c>
      <c r="D5" s="4" t="s">
        <v>33</v>
      </c>
      <c r="E5" s="5">
        <v>42995.599500000011</v>
      </c>
      <c r="G5" s="4" t="s">
        <v>1100</v>
      </c>
      <c r="H5" s="5">
        <v>253</v>
      </c>
    </row>
    <row r="6" spans="1:8" x14ac:dyDescent="0.3">
      <c r="A6" s="7" t="s">
        <v>33</v>
      </c>
      <c r="B6" s="5">
        <v>17893.522500000003</v>
      </c>
      <c r="D6" s="4" t="s">
        <v>23</v>
      </c>
      <c r="E6" s="5">
        <v>58202.150999999991</v>
      </c>
      <c r="G6" s="4" t="s">
        <v>1101</v>
      </c>
      <c r="H6" s="5">
        <v>243</v>
      </c>
    </row>
    <row r="7" spans="1:8" x14ac:dyDescent="0.3">
      <c r="A7" s="7" t="s">
        <v>23</v>
      </c>
      <c r="B7" s="5">
        <v>18570.814499999993</v>
      </c>
      <c r="D7" s="4" t="s">
        <v>1090</v>
      </c>
      <c r="E7" s="5">
        <v>158743.30500000002</v>
      </c>
      <c r="G7" s="4" t="s">
        <v>1092</v>
      </c>
      <c r="H7" s="5">
        <v>300</v>
      </c>
    </row>
    <row r="8" spans="1:8" x14ac:dyDescent="0.3">
      <c r="A8" s="4" t="s">
        <v>46</v>
      </c>
      <c r="B8" s="5">
        <v>52492.98599999999</v>
      </c>
      <c r="G8" s="4" t="s">
        <v>1102</v>
      </c>
      <c r="H8" s="5">
        <v>211</v>
      </c>
    </row>
    <row r="9" spans="1:8" x14ac:dyDescent="0.3">
      <c r="A9" s="7" t="s">
        <v>29</v>
      </c>
      <c r="B9" s="5">
        <v>18424.98</v>
      </c>
      <c r="G9" s="4" t="s">
        <v>1103</v>
      </c>
      <c r="H9" s="5">
        <v>208</v>
      </c>
    </row>
    <row r="10" spans="1:8" x14ac:dyDescent="0.3">
      <c r="A10" s="7" t="s">
        <v>33</v>
      </c>
      <c r="B10" s="5">
        <v>14736.886499999999</v>
      </c>
      <c r="G10" s="4" t="s">
        <v>1104</v>
      </c>
      <c r="H10" s="5">
        <v>233</v>
      </c>
    </row>
    <row r="11" spans="1:8" x14ac:dyDescent="0.3">
      <c r="A11" s="7" t="s">
        <v>23</v>
      </c>
      <c r="B11" s="5">
        <v>19331.119499999997</v>
      </c>
      <c r="G11" s="4" t="s">
        <v>1108</v>
      </c>
      <c r="H11" s="5">
        <v>202</v>
      </c>
    </row>
    <row r="12" spans="1:8" x14ac:dyDescent="0.3">
      <c r="A12" s="4" t="s">
        <v>25</v>
      </c>
      <c r="B12" s="5">
        <v>53687.423999999999</v>
      </c>
      <c r="G12" s="4" t="s">
        <v>1105</v>
      </c>
      <c r="H12" s="5">
        <v>256</v>
      </c>
    </row>
    <row r="13" spans="1:8" x14ac:dyDescent="0.3">
      <c r="A13" s="7" t="s">
        <v>29</v>
      </c>
      <c r="B13" s="5">
        <v>23022.016499999998</v>
      </c>
      <c r="G13" s="4" t="s">
        <v>1106</v>
      </c>
      <c r="H13" s="5">
        <v>292</v>
      </c>
    </row>
    <row r="14" spans="1:8" x14ac:dyDescent="0.3">
      <c r="A14" s="7" t="s">
        <v>33</v>
      </c>
      <c r="B14" s="5">
        <v>10365.190500000002</v>
      </c>
      <c r="G14" s="4" t="s">
        <v>1107</v>
      </c>
      <c r="H14" s="5">
        <v>208</v>
      </c>
    </row>
    <row r="15" spans="1:8" x14ac:dyDescent="0.3">
      <c r="A15" s="7" t="s">
        <v>23</v>
      </c>
      <c r="B15" s="5">
        <v>20300.217000000001</v>
      </c>
      <c r="G15" s="4" t="s">
        <v>1090</v>
      </c>
      <c r="H15" s="5">
        <v>2725</v>
      </c>
    </row>
    <row r="16" spans="1:8" x14ac:dyDescent="0.3">
      <c r="A16" s="4" t="s">
        <v>1090</v>
      </c>
      <c r="B16" s="5">
        <v>158743.30499999999</v>
      </c>
    </row>
    <row r="18" spans="1:16" x14ac:dyDescent="0.3">
      <c r="A18" s="3" t="s">
        <v>1089</v>
      </c>
      <c r="B18" t="s">
        <v>1098</v>
      </c>
      <c r="D18" s="3" t="s">
        <v>1089</v>
      </c>
      <c r="E18" t="s">
        <v>1094</v>
      </c>
      <c r="F18" t="s">
        <v>1095</v>
      </c>
      <c r="I18" s="3" t="s">
        <v>1091</v>
      </c>
      <c r="J18" s="3" t="s">
        <v>1096</v>
      </c>
    </row>
    <row r="19" spans="1:16" x14ac:dyDescent="0.3">
      <c r="A19" s="4" t="s">
        <v>18</v>
      </c>
      <c r="B19" s="5">
        <v>7.0543352601156064</v>
      </c>
      <c r="D19" s="4" t="s">
        <v>28</v>
      </c>
      <c r="E19" s="5">
        <v>1420.9065000000001</v>
      </c>
      <c r="F19" s="5">
        <v>438.09523810400003</v>
      </c>
      <c r="I19" s="3" t="s">
        <v>1089</v>
      </c>
      <c r="J19" t="s">
        <v>28</v>
      </c>
      <c r="K19" t="s">
        <v>51</v>
      </c>
      <c r="L19" t="s">
        <v>48</v>
      </c>
      <c r="M19" t="s">
        <v>22</v>
      </c>
      <c r="N19" t="s">
        <v>32</v>
      </c>
      <c r="O19" t="s">
        <v>37</v>
      </c>
      <c r="P19" t="s">
        <v>1090</v>
      </c>
    </row>
    <row r="20" spans="1:16" x14ac:dyDescent="0.3">
      <c r="A20" s="7" t="s">
        <v>28</v>
      </c>
      <c r="B20" s="5">
        <v>6.6965517241379304</v>
      </c>
      <c r="D20" s="7" t="s">
        <v>18</v>
      </c>
      <c r="E20" s="5">
        <v>436.73450000000003</v>
      </c>
      <c r="F20" s="5">
        <v>138.09523809800001</v>
      </c>
      <c r="I20" s="4" t="s">
        <v>47</v>
      </c>
      <c r="J20" s="5">
        <v>9626.5889999999999</v>
      </c>
      <c r="K20" s="5">
        <v>9073.7850000000017</v>
      </c>
      <c r="L20" s="5">
        <v>5791.7685000000019</v>
      </c>
      <c r="M20" s="5">
        <v>8652.84</v>
      </c>
      <c r="N20" s="5">
        <v>9779.8575000000001</v>
      </c>
      <c r="O20" s="5">
        <v>9568.1459999999952</v>
      </c>
      <c r="P20" s="5">
        <v>52492.985999999997</v>
      </c>
    </row>
    <row r="21" spans="1:16" x14ac:dyDescent="0.3">
      <c r="A21" s="7" t="s">
        <v>51</v>
      </c>
      <c r="B21" s="5">
        <v>7.0517241379310347</v>
      </c>
      <c r="D21" s="7" t="s">
        <v>46</v>
      </c>
      <c r="E21" s="5">
        <v>458.40900000000005</v>
      </c>
      <c r="F21" s="5">
        <v>133.33333333600001</v>
      </c>
      <c r="I21" s="4" t="s">
        <v>26</v>
      </c>
      <c r="J21" s="5">
        <v>11041.023000000001</v>
      </c>
      <c r="K21" s="5">
        <v>9518.2185000000009</v>
      </c>
      <c r="L21" s="5">
        <v>10709.412</v>
      </c>
      <c r="M21" s="5">
        <v>8551.0005000000001</v>
      </c>
      <c r="N21" s="5">
        <v>6243.1320000000005</v>
      </c>
      <c r="O21" s="5">
        <v>7624.6379999999999</v>
      </c>
      <c r="P21" s="5">
        <v>53687.423999999999</v>
      </c>
    </row>
    <row r="22" spans="1:16" x14ac:dyDescent="0.3">
      <c r="A22" s="7" t="s">
        <v>48</v>
      </c>
      <c r="B22" s="5">
        <v>7.4793103448275868</v>
      </c>
      <c r="D22" s="7" t="s">
        <v>25</v>
      </c>
      <c r="E22" s="5">
        <v>525.76299999999992</v>
      </c>
      <c r="F22" s="5">
        <v>166.66666667000001</v>
      </c>
      <c r="I22" s="4" t="s">
        <v>19</v>
      </c>
      <c r="J22" s="5">
        <v>9171.4244999999992</v>
      </c>
      <c r="K22" s="5">
        <v>9389.9295000000002</v>
      </c>
      <c r="L22" s="5">
        <v>8286.0434999999998</v>
      </c>
      <c r="M22" s="5">
        <v>6158.8589999999995</v>
      </c>
      <c r="N22" s="5">
        <v>9860.8965000000026</v>
      </c>
      <c r="O22" s="5">
        <v>9695.7420000000002</v>
      </c>
      <c r="P22" s="5">
        <v>52562.894999999997</v>
      </c>
    </row>
    <row r="23" spans="1:16" x14ac:dyDescent="0.3">
      <c r="A23" s="7" t="s">
        <v>22</v>
      </c>
      <c r="B23" s="5">
        <v>6.8120000000000003</v>
      </c>
      <c r="D23" s="4" t="s">
        <v>51</v>
      </c>
      <c r="E23" s="5">
        <v>1332.473</v>
      </c>
      <c r="F23" s="5">
        <v>438.09523810400003</v>
      </c>
      <c r="I23" s="4" t="s">
        <v>1090</v>
      </c>
      <c r="J23" s="5">
        <v>29839.036500000002</v>
      </c>
      <c r="K23" s="5">
        <v>27981.933000000005</v>
      </c>
      <c r="L23" s="5">
        <v>24787.224000000002</v>
      </c>
      <c r="M23" s="5">
        <v>23362.699499999999</v>
      </c>
      <c r="N23" s="5">
        <v>25883.886000000002</v>
      </c>
      <c r="O23" s="5">
        <v>26888.525999999998</v>
      </c>
      <c r="P23" s="5">
        <v>158743.30499999999</v>
      </c>
    </row>
    <row r="24" spans="1:16" x14ac:dyDescent="0.3">
      <c r="A24" s="7" t="s">
        <v>32</v>
      </c>
      <c r="B24" s="5">
        <v>7.0709677419354815</v>
      </c>
      <c r="D24" s="7" t="s">
        <v>18</v>
      </c>
      <c r="E24" s="5">
        <v>447.13949999999994</v>
      </c>
      <c r="F24" s="5">
        <v>138.09523809800001</v>
      </c>
    </row>
    <row r="25" spans="1:16" x14ac:dyDescent="0.3">
      <c r="A25" s="7" t="s">
        <v>37</v>
      </c>
      <c r="B25" s="5">
        <v>7.1766666666666641</v>
      </c>
      <c r="D25" s="7" t="s">
        <v>46</v>
      </c>
      <c r="E25" s="5">
        <v>432.08500000000015</v>
      </c>
      <c r="F25" s="5">
        <v>142.85714286000001</v>
      </c>
      <c r="I25" s="6" t="s">
        <v>1089</v>
      </c>
      <c r="J25" s="6" t="s">
        <v>28</v>
      </c>
      <c r="K25" s="6" t="s">
        <v>51</v>
      </c>
      <c r="L25" s="6" t="s">
        <v>48</v>
      </c>
      <c r="M25" s="6" t="s">
        <v>22</v>
      </c>
      <c r="N25" s="6" t="s">
        <v>32</v>
      </c>
      <c r="O25" s="6" t="s">
        <v>37</v>
      </c>
      <c r="P25" s="6" t="s">
        <v>1090</v>
      </c>
    </row>
    <row r="26" spans="1:16" x14ac:dyDescent="0.3">
      <c r="A26" s="4" t="s">
        <v>46</v>
      </c>
      <c r="B26" s="5">
        <v>6.8652694610778457</v>
      </c>
      <c r="D26" s="7" t="s">
        <v>25</v>
      </c>
      <c r="E26" s="5">
        <v>453.24849999999992</v>
      </c>
      <c r="F26" s="5">
        <v>157.14285714600001</v>
      </c>
      <c r="I26" s="4" t="str">
        <f>I20</f>
        <v>Mandalay</v>
      </c>
      <c r="J26" s="4">
        <f t="shared" ref="J26:P26" si="0">J20</f>
        <v>9626.5889999999999</v>
      </c>
      <c r="K26" s="4">
        <f t="shared" si="0"/>
        <v>9073.7850000000017</v>
      </c>
      <c r="L26" s="4">
        <f t="shared" si="0"/>
        <v>5791.7685000000019</v>
      </c>
      <c r="M26" s="4">
        <f t="shared" si="0"/>
        <v>8652.84</v>
      </c>
      <c r="N26" s="4">
        <f t="shared" si="0"/>
        <v>9779.8575000000001</v>
      </c>
      <c r="O26" s="4">
        <f t="shared" si="0"/>
        <v>9568.1459999999952</v>
      </c>
      <c r="P26" s="4">
        <f t="shared" si="0"/>
        <v>52492.985999999997</v>
      </c>
    </row>
    <row r="27" spans="1:16" x14ac:dyDescent="0.3">
      <c r="A27" s="7" t="s">
        <v>28</v>
      </c>
      <c r="B27" s="5">
        <v>7.0642857142857123</v>
      </c>
      <c r="D27" s="4" t="s">
        <v>48</v>
      </c>
      <c r="E27" s="5">
        <v>1180.3440000000001</v>
      </c>
      <c r="F27" s="5">
        <v>380.95238096000003</v>
      </c>
      <c r="I27" s="4" t="str">
        <f t="shared" ref="I27:P29" si="1">I21</f>
        <v>Naypyitaw</v>
      </c>
      <c r="J27" s="4">
        <f t="shared" si="1"/>
        <v>11041.023000000001</v>
      </c>
      <c r="K27" s="4">
        <f t="shared" si="1"/>
        <v>9518.2185000000009</v>
      </c>
      <c r="L27" s="4">
        <f t="shared" si="1"/>
        <v>10709.412</v>
      </c>
      <c r="M27" s="4">
        <f t="shared" si="1"/>
        <v>8551.0005000000001</v>
      </c>
      <c r="N27" s="4">
        <f t="shared" si="1"/>
        <v>6243.1320000000005</v>
      </c>
      <c r="O27" s="4">
        <f t="shared" si="1"/>
        <v>7624.6379999999999</v>
      </c>
      <c r="P27" s="4">
        <f t="shared" si="1"/>
        <v>53687.423999999999</v>
      </c>
    </row>
    <row r="28" spans="1:16" x14ac:dyDescent="0.3">
      <c r="A28" s="7" t="s">
        <v>51</v>
      </c>
      <c r="B28" s="5">
        <v>7.0033333333333339</v>
      </c>
      <c r="D28" s="7" t="s">
        <v>18</v>
      </c>
      <c r="E28" s="5">
        <v>394.57349999999991</v>
      </c>
      <c r="F28" s="5">
        <v>138.09523809800001</v>
      </c>
      <c r="I28" s="4" t="str">
        <f t="shared" si="1"/>
        <v>Yangon</v>
      </c>
      <c r="J28" s="4">
        <f t="shared" si="1"/>
        <v>9171.4244999999992</v>
      </c>
      <c r="K28" s="4">
        <f t="shared" si="1"/>
        <v>9389.9295000000002</v>
      </c>
      <c r="L28" s="4">
        <f t="shared" si="1"/>
        <v>8286.0434999999998</v>
      </c>
      <c r="M28" s="4">
        <f t="shared" si="1"/>
        <v>6158.8589999999995</v>
      </c>
      <c r="N28" s="4">
        <f t="shared" si="1"/>
        <v>9860.8965000000026</v>
      </c>
      <c r="O28" s="4">
        <f t="shared" si="1"/>
        <v>9695.7420000000002</v>
      </c>
      <c r="P28" s="4">
        <f t="shared" si="1"/>
        <v>52562.894999999997</v>
      </c>
    </row>
    <row r="29" spans="1:16" x14ac:dyDescent="0.3">
      <c r="A29" s="7" t="s">
        <v>48</v>
      </c>
      <c r="B29" s="5">
        <v>6.9523809523809508</v>
      </c>
      <c r="D29" s="7" t="s">
        <v>46</v>
      </c>
      <c r="E29" s="5">
        <v>275.79850000000005</v>
      </c>
      <c r="F29" s="5">
        <v>100.00000000200001</v>
      </c>
      <c r="I29" s="4" t="str">
        <f t="shared" si="1"/>
        <v>Grand Total</v>
      </c>
      <c r="J29" s="4">
        <f t="shared" si="1"/>
        <v>29839.036500000002</v>
      </c>
      <c r="K29" s="4">
        <f t="shared" si="1"/>
        <v>27981.933000000005</v>
      </c>
      <c r="L29" s="4">
        <f t="shared" si="1"/>
        <v>24787.224000000002</v>
      </c>
      <c r="M29" s="4">
        <f t="shared" si="1"/>
        <v>23362.699499999999</v>
      </c>
      <c r="N29" s="4">
        <f t="shared" si="1"/>
        <v>25883.886000000002</v>
      </c>
      <c r="O29" s="4">
        <f t="shared" si="1"/>
        <v>26888.525999999998</v>
      </c>
      <c r="P29" s="4">
        <f t="shared" si="1"/>
        <v>158743.30499999999</v>
      </c>
    </row>
    <row r="30" spans="1:16" x14ac:dyDescent="0.3">
      <c r="A30" s="7" t="s">
        <v>22</v>
      </c>
      <c r="B30" s="5">
        <v>7.0259259259259261</v>
      </c>
      <c r="D30" s="7" t="s">
        <v>25</v>
      </c>
      <c r="E30" s="5">
        <v>509.97200000000009</v>
      </c>
      <c r="F30" s="5">
        <v>142.85714286000001</v>
      </c>
    </row>
    <row r="31" spans="1:16" x14ac:dyDescent="0.3">
      <c r="A31" s="7" t="s">
        <v>32</v>
      </c>
      <c r="B31" s="5">
        <v>6.3448275862068977</v>
      </c>
      <c r="D31" s="4" t="s">
        <v>22</v>
      </c>
      <c r="E31" s="5">
        <v>1112.5095000000001</v>
      </c>
      <c r="F31" s="5">
        <v>376.19047619800006</v>
      </c>
      <c r="I31" s="3" t="s">
        <v>1097</v>
      </c>
      <c r="J31" s="3" t="s">
        <v>1096</v>
      </c>
    </row>
    <row r="32" spans="1:16" x14ac:dyDescent="0.3">
      <c r="A32" s="7" t="s">
        <v>37</v>
      </c>
      <c r="B32" s="5">
        <v>6.8406250000000002</v>
      </c>
      <c r="D32" s="7" t="s">
        <v>18</v>
      </c>
      <c r="E32" s="5">
        <v>293.279</v>
      </c>
      <c r="F32" s="5">
        <v>119.04761905000001</v>
      </c>
      <c r="I32" s="3" t="s">
        <v>1089</v>
      </c>
      <c r="J32" t="s">
        <v>28</v>
      </c>
      <c r="K32" t="s">
        <v>51</v>
      </c>
      <c r="L32" t="s">
        <v>48</v>
      </c>
      <c r="M32" t="s">
        <v>22</v>
      </c>
      <c r="N32" t="s">
        <v>32</v>
      </c>
      <c r="O32" t="s">
        <v>37</v>
      </c>
      <c r="P32" t="s">
        <v>1090</v>
      </c>
    </row>
    <row r="33" spans="1:16" x14ac:dyDescent="0.3">
      <c r="A33" s="4" t="s">
        <v>25</v>
      </c>
      <c r="B33" s="5">
        <v>7.0987421383647789</v>
      </c>
      <c r="D33" s="7" t="s">
        <v>46</v>
      </c>
      <c r="E33" s="5">
        <v>412.04000000000008</v>
      </c>
      <c r="F33" s="5">
        <v>128.57142857400001</v>
      </c>
      <c r="I33" s="4" t="s">
        <v>47</v>
      </c>
      <c r="J33" s="5">
        <v>9168.1800000000021</v>
      </c>
      <c r="K33" s="5">
        <v>8641.7000000000007</v>
      </c>
      <c r="L33" s="5">
        <v>5515.97</v>
      </c>
      <c r="M33" s="5">
        <v>8240.7999999999993</v>
      </c>
      <c r="N33" s="5">
        <v>9314.15</v>
      </c>
      <c r="O33" s="5">
        <v>9112.5200000000023</v>
      </c>
      <c r="P33" s="5">
        <v>49993.320000000007</v>
      </c>
    </row>
    <row r="34" spans="1:16" x14ac:dyDescent="0.3">
      <c r="A34" s="7" t="s">
        <v>28</v>
      </c>
      <c r="B34" s="5">
        <v>6.9457142857142857</v>
      </c>
      <c r="D34" s="7" t="s">
        <v>25</v>
      </c>
      <c r="E34" s="5">
        <v>407.19050000000004</v>
      </c>
      <c r="F34" s="5">
        <v>128.57142857400001</v>
      </c>
      <c r="I34" s="4" t="s">
        <v>26</v>
      </c>
      <c r="J34" s="5">
        <v>10515.26</v>
      </c>
      <c r="K34" s="5">
        <v>9064.9700000000012</v>
      </c>
      <c r="L34" s="5">
        <v>10199.440000000002</v>
      </c>
      <c r="M34" s="5">
        <v>8143.81</v>
      </c>
      <c r="N34" s="5">
        <v>5945.84</v>
      </c>
      <c r="O34" s="5">
        <v>7261.56</v>
      </c>
      <c r="P34" s="5">
        <v>51130.880000000005</v>
      </c>
    </row>
    <row r="35" spans="1:16" x14ac:dyDescent="0.3">
      <c r="A35" s="7" t="s">
        <v>51</v>
      </c>
      <c r="B35" s="5">
        <v>7.2484848484848481</v>
      </c>
      <c r="D35" s="4" t="s">
        <v>32</v>
      </c>
      <c r="E35" s="5">
        <v>1232.5659999999998</v>
      </c>
      <c r="F35" s="5">
        <v>366.666666674</v>
      </c>
      <c r="I35" s="4" t="s">
        <v>19</v>
      </c>
      <c r="J35" s="5">
        <v>8734.69</v>
      </c>
      <c r="K35" s="5">
        <v>8942.7900000000009</v>
      </c>
      <c r="L35" s="5">
        <v>7891.4700000000012</v>
      </c>
      <c r="M35" s="5">
        <v>5865.58</v>
      </c>
      <c r="N35" s="5">
        <v>9391.33</v>
      </c>
      <c r="O35" s="5">
        <v>9234.0399999999991</v>
      </c>
      <c r="P35" s="5">
        <v>50059.900000000009</v>
      </c>
    </row>
    <row r="36" spans="1:16" x14ac:dyDescent="0.3">
      <c r="A36" s="7" t="s">
        <v>48</v>
      </c>
      <c r="B36" s="5">
        <v>7.2366666666666664</v>
      </c>
      <c r="D36" s="7" t="s">
        <v>18</v>
      </c>
      <c r="E36" s="5">
        <v>469.56649999999991</v>
      </c>
      <c r="F36" s="5">
        <v>147.61904762200001</v>
      </c>
      <c r="I36" s="4" t="s">
        <v>1090</v>
      </c>
      <c r="J36" s="5">
        <v>28418.130000000005</v>
      </c>
      <c r="K36" s="5">
        <v>26649.460000000003</v>
      </c>
      <c r="L36" s="5">
        <v>23606.880000000005</v>
      </c>
      <c r="M36" s="5">
        <v>22250.190000000002</v>
      </c>
      <c r="N36" s="5">
        <v>24651.32</v>
      </c>
      <c r="O36" s="5">
        <v>25608.120000000003</v>
      </c>
      <c r="P36" s="5">
        <v>151184.10000000003</v>
      </c>
    </row>
    <row r="37" spans="1:16" x14ac:dyDescent="0.3">
      <c r="A37" s="7" t="s">
        <v>22</v>
      </c>
      <c r="B37" s="5">
        <v>6.9555555555555566</v>
      </c>
      <c r="D37" s="7" t="s">
        <v>46</v>
      </c>
      <c r="E37" s="5">
        <v>465.70749999999998</v>
      </c>
      <c r="F37" s="5">
        <v>138.09523809800001</v>
      </c>
    </row>
    <row r="38" spans="1:16" x14ac:dyDescent="0.3">
      <c r="A38" s="7" t="s">
        <v>32</v>
      </c>
      <c r="B38" s="5">
        <v>7.1000000000000005</v>
      </c>
      <c r="D38" s="7" t="s">
        <v>25</v>
      </c>
      <c r="E38" s="5">
        <v>297.29200000000003</v>
      </c>
      <c r="F38" s="5">
        <v>80.952380954000006</v>
      </c>
      <c r="I38" s="6" t="s">
        <v>1089</v>
      </c>
      <c r="J38" s="6" t="s">
        <v>28</v>
      </c>
      <c r="K38" s="6" t="s">
        <v>51</v>
      </c>
      <c r="L38" s="6" t="s">
        <v>48</v>
      </c>
      <c r="M38" s="6" t="s">
        <v>22</v>
      </c>
      <c r="N38" s="6" t="s">
        <v>32</v>
      </c>
      <c r="O38" s="6" t="s">
        <v>37</v>
      </c>
      <c r="P38" s="6" t="s">
        <v>1090</v>
      </c>
    </row>
    <row r="39" spans="1:16" x14ac:dyDescent="0.3">
      <c r="A39" s="7" t="s">
        <v>37</v>
      </c>
      <c r="B39" s="5">
        <v>7.1058823529411761</v>
      </c>
      <c r="D39" s="4" t="s">
        <v>37</v>
      </c>
      <c r="E39" s="5">
        <v>1280.4059999999999</v>
      </c>
      <c r="F39" s="5">
        <v>376.19047619800006</v>
      </c>
      <c r="I39" s="4" t="s">
        <v>47</v>
      </c>
      <c r="J39" s="5">
        <f>J33</f>
        <v>9168.1800000000021</v>
      </c>
      <c r="K39" s="5">
        <f t="shared" ref="K39:P39" si="2">K33</f>
        <v>8641.7000000000007</v>
      </c>
      <c r="L39" s="5">
        <f t="shared" si="2"/>
        <v>5515.97</v>
      </c>
      <c r="M39" s="5">
        <f t="shared" si="2"/>
        <v>8240.7999999999993</v>
      </c>
      <c r="N39" s="5">
        <f t="shared" si="2"/>
        <v>9314.15</v>
      </c>
      <c r="O39" s="5">
        <f t="shared" si="2"/>
        <v>9112.5200000000023</v>
      </c>
      <c r="P39" s="5">
        <f t="shared" si="2"/>
        <v>49993.320000000007</v>
      </c>
    </row>
    <row r="40" spans="1:16" x14ac:dyDescent="0.3">
      <c r="A40" s="4" t="s">
        <v>1090</v>
      </c>
      <c r="B40" s="5">
        <v>7.0052104208416823</v>
      </c>
      <c r="D40" s="7" t="s">
        <v>18</v>
      </c>
      <c r="E40" s="5">
        <v>461.702</v>
      </c>
      <c r="F40" s="5">
        <v>142.85714286000001</v>
      </c>
      <c r="I40" s="4" t="s">
        <v>26</v>
      </c>
      <c r="J40" s="5">
        <f t="shared" ref="J40:P42" si="3">J34</f>
        <v>10515.26</v>
      </c>
      <c r="K40" s="5">
        <f t="shared" si="3"/>
        <v>9064.9700000000012</v>
      </c>
      <c r="L40" s="5">
        <f t="shared" si="3"/>
        <v>10199.440000000002</v>
      </c>
      <c r="M40" s="5">
        <f t="shared" si="3"/>
        <v>8143.81</v>
      </c>
      <c r="N40" s="5">
        <f t="shared" si="3"/>
        <v>5945.84</v>
      </c>
      <c r="O40" s="5">
        <f t="shared" si="3"/>
        <v>7261.56</v>
      </c>
      <c r="P40" s="5">
        <f t="shared" si="3"/>
        <v>51130.880000000005</v>
      </c>
    </row>
    <row r="41" spans="1:16" x14ac:dyDescent="0.3">
      <c r="D41" s="7" t="s">
        <v>46</v>
      </c>
      <c r="E41" s="5">
        <v>455.62599999999998</v>
      </c>
      <c r="F41" s="5">
        <v>152.38095238400001</v>
      </c>
      <c r="I41" s="4" t="s">
        <v>19</v>
      </c>
      <c r="J41" s="5">
        <f t="shared" si="3"/>
        <v>8734.69</v>
      </c>
      <c r="K41" s="5">
        <f t="shared" si="3"/>
        <v>8942.7900000000009</v>
      </c>
      <c r="L41" s="5">
        <f t="shared" si="3"/>
        <v>7891.4700000000012</v>
      </c>
      <c r="M41" s="5">
        <f t="shared" si="3"/>
        <v>5865.58</v>
      </c>
      <c r="N41" s="5">
        <f t="shared" si="3"/>
        <v>9391.33</v>
      </c>
      <c r="O41" s="5">
        <f t="shared" si="3"/>
        <v>9234.0399999999991</v>
      </c>
      <c r="P41" s="5">
        <f t="shared" si="3"/>
        <v>50059.900000000009</v>
      </c>
    </row>
    <row r="42" spans="1:16" x14ac:dyDescent="0.3">
      <c r="D42" s="7" t="s">
        <v>25</v>
      </c>
      <c r="E42" s="5">
        <v>363.07800000000009</v>
      </c>
      <c r="F42" s="5">
        <v>80.952380954000006</v>
      </c>
      <c r="I42" s="8" t="s">
        <v>1090</v>
      </c>
      <c r="J42" s="5">
        <f t="shared" si="3"/>
        <v>28418.130000000005</v>
      </c>
      <c r="K42" s="5">
        <f t="shared" si="3"/>
        <v>26649.460000000003</v>
      </c>
      <c r="L42" s="5">
        <f t="shared" si="3"/>
        <v>23606.880000000005</v>
      </c>
      <c r="M42" s="5">
        <f t="shared" si="3"/>
        <v>22250.190000000002</v>
      </c>
      <c r="N42" s="5">
        <f t="shared" si="3"/>
        <v>24651.32</v>
      </c>
      <c r="O42" s="5">
        <f t="shared" si="3"/>
        <v>25608.120000000003</v>
      </c>
      <c r="P42" s="5">
        <f t="shared" si="3"/>
        <v>151184.10000000003</v>
      </c>
    </row>
    <row r="43" spans="1:16" x14ac:dyDescent="0.3">
      <c r="D43" s="4" t="s">
        <v>1090</v>
      </c>
      <c r="E43" s="5">
        <v>7559.2050000000008</v>
      </c>
      <c r="F43" s="5">
        <v>2376.1904762380004</v>
      </c>
    </row>
    <row r="45" spans="1:16" x14ac:dyDescent="0.3">
      <c r="A45" s="3" t="s">
        <v>1093</v>
      </c>
      <c r="B45" s="3" t="s">
        <v>1096</v>
      </c>
    </row>
    <row r="46" spans="1:16" x14ac:dyDescent="0.3">
      <c r="A46" s="3" t="s">
        <v>1089</v>
      </c>
      <c r="B46" t="s">
        <v>28</v>
      </c>
      <c r="C46" t="s">
        <v>51</v>
      </c>
      <c r="D46" t="s">
        <v>48</v>
      </c>
      <c r="E46" t="s">
        <v>22</v>
      </c>
      <c r="F46" t="s">
        <v>32</v>
      </c>
      <c r="G46" t="s">
        <v>37</v>
      </c>
      <c r="H46" t="s">
        <v>1090</v>
      </c>
    </row>
    <row r="47" spans="1:16" x14ac:dyDescent="0.3">
      <c r="A47" s="4" t="s">
        <v>1099</v>
      </c>
      <c r="B47" s="5">
        <v>51</v>
      </c>
      <c r="C47" s="5">
        <v>62</v>
      </c>
      <c r="D47" s="5">
        <v>41</v>
      </c>
      <c r="E47" s="5">
        <v>47</v>
      </c>
      <c r="F47" s="5">
        <v>52</v>
      </c>
      <c r="G47" s="5">
        <v>66</v>
      </c>
      <c r="H47" s="5">
        <v>319</v>
      </c>
    </row>
    <row r="48" spans="1:16" x14ac:dyDescent="0.3">
      <c r="A48" s="4" t="s">
        <v>1100</v>
      </c>
      <c r="B48" s="5">
        <v>60</v>
      </c>
      <c r="C48" s="5">
        <v>47</v>
      </c>
      <c r="D48" s="5">
        <v>16</v>
      </c>
      <c r="E48" s="5">
        <v>44</v>
      </c>
      <c r="F48" s="5">
        <v>64</v>
      </c>
      <c r="G48" s="5">
        <v>22</v>
      </c>
      <c r="H48" s="5">
        <v>253</v>
      </c>
    </row>
    <row r="49" spans="1:8" x14ac:dyDescent="0.3">
      <c r="A49" s="4" t="s">
        <v>1101</v>
      </c>
      <c r="B49" s="5">
        <v>46</v>
      </c>
      <c r="C49" s="5">
        <v>49</v>
      </c>
      <c r="D49" s="5">
        <v>31</v>
      </c>
      <c r="E49" s="5">
        <v>49</v>
      </c>
      <c r="F49" s="5">
        <v>38</v>
      </c>
      <c r="G49" s="5">
        <v>30</v>
      </c>
      <c r="H49" s="5">
        <v>243</v>
      </c>
    </row>
    <row r="50" spans="1:8" x14ac:dyDescent="0.3">
      <c r="A50" s="4" t="s">
        <v>1092</v>
      </c>
      <c r="B50" s="5">
        <v>36</v>
      </c>
      <c r="C50" s="5">
        <v>67</v>
      </c>
      <c r="D50" s="5">
        <v>38</v>
      </c>
      <c r="E50" s="5">
        <v>44</v>
      </c>
      <c r="F50" s="5">
        <v>54</v>
      </c>
      <c r="G50" s="5">
        <v>61</v>
      </c>
      <c r="H50" s="5">
        <v>300</v>
      </c>
    </row>
    <row r="51" spans="1:8" x14ac:dyDescent="0.3">
      <c r="A51" s="4" t="s">
        <v>1102</v>
      </c>
      <c r="B51" s="5">
        <v>28</v>
      </c>
      <c r="C51" s="5">
        <v>32</v>
      </c>
      <c r="D51" s="5">
        <v>44</v>
      </c>
      <c r="E51" s="5">
        <v>49</v>
      </c>
      <c r="F51" s="5">
        <v>8</v>
      </c>
      <c r="G51" s="5">
        <v>50</v>
      </c>
      <c r="H51" s="5">
        <v>211</v>
      </c>
    </row>
    <row r="52" spans="1:8" x14ac:dyDescent="0.3">
      <c r="A52" s="4" t="s">
        <v>1103</v>
      </c>
      <c r="B52" s="5">
        <v>56</v>
      </c>
      <c r="C52" s="5">
        <v>29</v>
      </c>
      <c r="D52" s="5">
        <v>44</v>
      </c>
      <c r="E52" s="5">
        <v>33</v>
      </c>
      <c r="F52" s="5">
        <v>33</v>
      </c>
      <c r="G52" s="5">
        <v>13</v>
      </c>
      <c r="H52" s="5">
        <v>208</v>
      </c>
    </row>
    <row r="53" spans="1:8" x14ac:dyDescent="0.3">
      <c r="A53" s="4" t="s">
        <v>1104</v>
      </c>
      <c r="B53" s="5">
        <v>36</v>
      </c>
      <c r="C53" s="5">
        <v>57</v>
      </c>
      <c r="D53" s="5">
        <v>51</v>
      </c>
      <c r="E53" s="5">
        <v>23</v>
      </c>
      <c r="F53" s="5">
        <v>25</v>
      </c>
      <c r="G53" s="5">
        <v>41</v>
      </c>
      <c r="H53" s="5">
        <v>233</v>
      </c>
    </row>
    <row r="54" spans="1:8" x14ac:dyDescent="0.3">
      <c r="A54" s="4" t="s">
        <v>1108</v>
      </c>
      <c r="B54" s="5">
        <v>59</v>
      </c>
      <c r="C54" s="5">
        <v>14</v>
      </c>
      <c r="D54" s="5">
        <v>16</v>
      </c>
      <c r="E54" s="5">
        <v>34</v>
      </c>
      <c r="F54" s="5">
        <v>53</v>
      </c>
      <c r="G54" s="5">
        <v>26</v>
      </c>
      <c r="H54" s="5">
        <v>202</v>
      </c>
    </row>
    <row r="55" spans="1:8" x14ac:dyDescent="0.3">
      <c r="A55" s="4" t="s">
        <v>1105</v>
      </c>
      <c r="B55" s="5">
        <v>63</v>
      </c>
      <c r="C55" s="5">
        <v>30</v>
      </c>
      <c r="D55" s="5">
        <v>42</v>
      </c>
      <c r="E55" s="5">
        <v>45</v>
      </c>
      <c r="F55" s="5">
        <v>32</v>
      </c>
      <c r="G55" s="5">
        <v>44</v>
      </c>
      <c r="H55" s="5">
        <v>256</v>
      </c>
    </row>
    <row r="56" spans="1:8" x14ac:dyDescent="0.3">
      <c r="A56" s="4" t="s">
        <v>1106</v>
      </c>
      <c r="B56" s="5">
        <v>56</v>
      </c>
      <c r="C56" s="5">
        <v>27</v>
      </c>
      <c r="D56" s="5">
        <v>68</v>
      </c>
      <c r="E56" s="5">
        <v>38</v>
      </c>
      <c r="F56" s="5">
        <v>41</v>
      </c>
      <c r="G56" s="5">
        <v>62</v>
      </c>
      <c r="H56" s="5">
        <v>292</v>
      </c>
    </row>
    <row r="57" spans="1:8" x14ac:dyDescent="0.3">
      <c r="A57" s="4" t="s">
        <v>1107</v>
      </c>
      <c r="B57" s="5">
        <v>51</v>
      </c>
      <c r="C57" s="5">
        <v>49</v>
      </c>
      <c r="D57" s="5">
        <v>55</v>
      </c>
      <c r="E57" s="5">
        <v>20</v>
      </c>
      <c r="F57" s="5">
        <v>21</v>
      </c>
      <c r="G57" s="5">
        <v>12</v>
      </c>
      <c r="H57" s="5">
        <v>208</v>
      </c>
    </row>
    <row r="58" spans="1:8" x14ac:dyDescent="0.3">
      <c r="A58" s="4" t="s">
        <v>1090</v>
      </c>
      <c r="B58" s="5">
        <v>542</v>
      </c>
      <c r="C58" s="5">
        <v>463</v>
      </c>
      <c r="D58" s="5">
        <v>446</v>
      </c>
      <c r="E58" s="5">
        <v>426</v>
      </c>
      <c r="F58" s="5">
        <v>421</v>
      </c>
      <c r="G58" s="5">
        <v>427</v>
      </c>
      <c r="H58" s="5">
        <v>2725</v>
      </c>
    </row>
    <row r="60" spans="1:8" x14ac:dyDescent="0.3">
      <c r="A60" s="6" t="s">
        <v>1089</v>
      </c>
      <c r="B60" s="6" t="s">
        <v>28</v>
      </c>
      <c r="C60" s="6" t="s">
        <v>51</v>
      </c>
      <c r="D60" s="6" t="s">
        <v>48</v>
      </c>
      <c r="E60" s="6" t="s">
        <v>22</v>
      </c>
      <c r="F60" s="6" t="s">
        <v>32</v>
      </c>
      <c r="G60" s="6" t="s">
        <v>37</v>
      </c>
      <c r="H60" s="6" t="s">
        <v>1090</v>
      </c>
    </row>
    <row r="61" spans="1:8" x14ac:dyDescent="0.3">
      <c r="A61" s="4">
        <v>10</v>
      </c>
      <c r="B61" s="5">
        <f>B47</f>
        <v>51</v>
      </c>
      <c r="C61" s="5">
        <f t="shared" ref="C61:H61" si="4">C47</f>
        <v>62</v>
      </c>
      <c r="D61" s="5">
        <f t="shared" si="4"/>
        <v>41</v>
      </c>
      <c r="E61" s="5">
        <f t="shared" si="4"/>
        <v>47</v>
      </c>
      <c r="F61" s="5">
        <f t="shared" si="4"/>
        <v>52</v>
      </c>
      <c r="G61" s="5">
        <f t="shared" si="4"/>
        <v>66</v>
      </c>
      <c r="H61" s="5">
        <f t="shared" si="4"/>
        <v>319</v>
      </c>
    </row>
    <row r="62" spans="1:8" x14ac:dyDescent="0.3">
      <c r="A62" s="4">
        <v>11</v>
      </c>
      <c r="B62" s="5">
        <f t="shared" ref="B62:H62" si="5">B48</f>
        <v>60</v>
      </c>
      <c r="C62" s="5">
        <f t="shared" si="5"/>
        <v>47</v>
      </c>
      <c r="D62" s="5">
        <f t="shared" si="5"/>
        <v>16</v>
      </c>
      <c r="E62" s="5">
        <f t="shared" si="5"/>
        <v>44</v>
      </c>
      <c r="F62" s="5">
        <f t="shared" si="5"/>
        <v>64</v>
      </c>
      <c r="G62" s="5">
        <f t="shared" si="5"/>
        <v>22</v>
      </c>
      <c r="H62" s="5">
        <f t="shared" si="5"/>
        <v>253</v>
      </c>
    </row>
    <row r="63" spans="1:8" x14ac:dyDescent="0.3">
      <c r="A63" s="4">
        <v>12</v>
      </c>
      <c r="B63" s="5">
        <f t="shared" ref="B63:H63" si="6">B49</f>
        <v>46</v>
      </c>
      <c r="C63" s="5">
        <f t="shared" si="6"/>
        <v>49</v>
      </c>
      <c r="D63" s="5">
        <f t="shared" si="6"/>
        <v>31</v>
      </c>
      <c r="E63" s="5">
        <f t="shared" si="6"/>
        <v>49</v>
      </c>
      <c r="F63" s="5">
        <f t="shared" si="6"/>
        <v>38</v>
      </c>
      <c r="G63" s="5">
        <f t="shared" si="6"/>
        <v>30</v>
      </c>
      <c r="H63" s="5">
        <f t="shared" si="6"/>
        <v>243</v>
      </c>
    </row>
    <row r="64" spans="1:8" x14ac:dyDescent="0.3">
      <c r="A64" s="4">
        <v>13</v>
      </c>
      <c r="B64" s="5">
        <f t="shared" ref="B64:H64" si="7">B50</f>
        <v>36</v>
      </c>
      <c r="C64" s="5">
        <f t="shared" si="7"/>
        <v>67</v>
      </c>
      <c r="D64" s="5">
        <f t="shared" si="7"/>
        <v>38</v>
      </c>
      <c r="E64" s="5">
        <f t="shared" si="7"/>
        <v>44</v>
      </c>
      <c r="F64" s="5">
        <f t="shared" si="7"/>
        <v>54</v>
      </c>
      <c r="G64" s="5">
        <f t="shared" si="7"/>
        <v>61</v>
      </c>
      <c r="H64" s="5">
        <f t="shared" si="7"/>
        <v>300</v>
      </c>
    </row>
    <row r="65" spans="1:8" x14ac:dyDescent="0.3">
      <c r="A65" s="4">
        <v>14</v>
      </c>
      <c r="B65" s="5">
        <f t="shared" ref="B65:H65" si="8">B51</f>
        <v>28</v>
      </c>
      <c r="C65" s="5">
        <f t="shared" si="8"/>
        <v>32</v>
      </c>
      <c r="D65" s="5">
        <f t="shared" si="8"/>
        <v>44</v>
      </c>
      <c r="E65" s="5">
        <f t="shared" si="8"/>
        <v>49</v>
      </c>
      <c r="F65" s="5">
        <f t="shared" si="8"/>
        <v>8</v>
      </c>
      <c r="G65" s="5">
        <f t="shared" si="8"/>
        <v>50</v>
      </c>
      <c r="H65" s="5">
        <f t="shared" si="8"/>
        <v>211</v>
      </c>
    </row>
    <row r="66" spans="1:8" x14ac:dyDescent="0.3">
      <c r="A66" s="4">
        <v>15</v>
      </c>
      <c r="B66" s="5">
        <f t="shared" ref="B66:H66" si="9">B52</f>
        <v>56</v>
      </c>
      <c r="C66" s="5">
        <f t="shared" si="9"/>
        <v>29</v>
      </c>
      <c r="D66" s="5">
        <f t="shared" si="9"/>
        <v>44</v>
      </c>
      <c r="E66" s="5">
        <f t="shared" si="9"/>
        <v>33</v>
      </c>
      <c r="F66" s="5">
        <f t="shared" si="9"/>
        <v>33</v>
      </c>
      <c r="G66" s="5">
        <f t="shared" si="9"/>
        <v>13</v>
      </c>
      <c r="H66" s="5">
        <f t="shared" si="9"/>
        <v>208</v>
      </c>
    </row>
    <row r="67" spans="1:8" x14ac:dyDescent="0.3">
      <c r="A67" s="4">
        <v>16</v>
      </c>
      <c r="B67" s="5">
        <f t="shared" ref="B67:H67" si="10">B53</f>
        <v>36</v>
      </c>
      <c r="C67" s="5">
        <f t="shared" si="10"/>
        <v>57</v>
      </c>
      <c r="D67" s="5">
        <f t="shared" si="10"/>
        <v>51</v>
      </c>
      <c r="E67" s="5">
        <f t="shared" si="10"/>
        <v>23</v>
      </c>
      <c r="F67" s="5">
        <f t="shared" si="10"/>
        <v>25</v>
      </c>
      <c r="G67" s="5">
        <f t="shared" si="10"/>
        <v>41</v>
      </c>
      <c r="H67" s="5">
        <f t="shared" si="10"/>
        <v>233</v>
      </c>
    </row>
    <row r="68" spans="1:8" x14ac:dyDescent="0.3">
      <c r="A68" s="4">
        <v>17</v>
      </c>
      <c r="B68" s="5">
        <f t="shared" ref="B68:H68" si="11">B54</f>
        <v>59</v>
      </c>
      <c r="C68" s="5">
        <f t="shared" si="11"/>
        <v>14</v>
      </c>
      <c r="D68" s="5">
        <f t="shared" si="11"/>
        <v>16</v>
      </c>
      <c r="E68" s="5">
        <f t="shared" si="11"/>
        <v>34</v>
      </c>
      <c r="F68" s="5">
        <f t="shared" si="11"/>
        <v>53</v>
      </c>
      <c r="G68" s="5">
        <f t="shared" si="11"/>
        <v>26</v>
      </c>
      <c r="H68" s="5">
        <f t="shared" si="11"/>
        <v>202</v>
      </c>
    </row>
    <row r="69" spans="1:8" x14ac:dyDescent="0.3">
      <c r="A69" s="4">
        <v>18</v>
      </c>
      <c r="B69" s="5">
        <f t="shared" ref="B69:H69" si="12">B55</f>
        <v>63</v>
      </c>
      <c r="C69" s="5">
        <f t="shared" si="12"/>
        <v>30</v>
      </c>
      <c r="D69" s="5">
        <f t="shared" si="12"/>
        <v>42</v>
      </c>
      <c r="E69" s="5">
        <f t="shared" si="12"/>
        <v>45</v>
      </c>
      <c r="F69" s="5">
        <f t="shared" si="12"/>
        <v>32</v>
      </c>
      <c r="G69" s="5">
        <f t="shared" si="12"/>
        <v>44</v>
      </c>
      <c r="H69" s="5">
        <f t="shared" si="12"/>
        <v>256</v>
      </c>
    </row>
    <row r="70" spans="1:8" x14ac:dyDescent="0.3">
      <c r="A70" s="4">
        <v>19</v>
      </c>
      <c r="B70" s="5">
        <f t="shared" ref="B70:H70" si="13">B56</f>
        <v>56</v>
      </c>
      <c r="C70" s="5">
        <f t="shared" si="13"/>
        <v>27</v>
      </c>
      <c r="D70" s="5">
        <f t="shared" si="13"/>
        <v>68</v>
      </c>
      <c r="E70" s="5">
        <f t="shared" si="13"/>
        <v>38</v>
      </c>
      <c r="F70" s="5">
        <f t="shared" si="13"/>
        <v>41</v>
      </c>
      <c r="G70" s="5">
        <f t="shared" si="13"/>
        <v>62</v>
      </c>
      <c r="H70" s="5">
        <f t="shared" si="13"/>
        <v>292</v>
      </c>
    </row>
    <row r="71" spans="1:8" x14ac:dyDescent="0.3">
      <c r="A71" s="4">
        <v>20</v>
      </c>
      <c r="B71" s="5">
        <f t="shared" ref="B71:H71" si="14">B57</f>
        <v>51</v>
      </c>
      <c r="C71" s="5">
        <f t="shared" si="14"/>
        <v>49</v>
      </c>
      <c r="D71" s="5">
        <f t="shared" si="14"/>
        <v>55</v>
      </c>
      <c r="E71" s="5">
        <f t="shared" si="14"/>
        <v>20</v>
      </c>
      <c r="F71" s="5">
        <f t="shared" si="14"/>
        <v>21</v>
      </c>
      <c r="G71" s="5">
        <f t="shared" si="14"/>
        <v>12</v>
      </c>
      <c r="H71" s="5">
        <f t="shared" si="14"/>
        <v>208</v>
      </c>
    </row>
    <row r="72" spans="1:8" x14ac:dyDescent="0.3">
      <c r="A72" s="8" t="s">
        <v>1090</v>
      </c>
      <c r="B72" s="5">
        <f t="shared" ref="B72:H72" si="15">B58</f>
        <v>542</v>
      </c>
      <c r="C72" s="5">
        <f t="shared" si="15"/>
        <v>463</v>
      </c>
      <c r="D72" s="5">
        <f t="shared" si="15"/>
        <v>446</v>
      </c>
      <c r="E72" s="5">
        <f t="shared" si="15"/>
        <v>426</v>
      </c>
      <c r="F72" s="5">
        <f t="shared" si="15"/>
        <v>421</v>
      </c>
      <c r="G72" s="5">
        <f t="shared" si="15"/>
        <v>427</v>
      </c>
      <c r="H72" s="5">
        <f t="shared" si="15"/>
        <v>2725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58"/>
  <sheetViews>
    <sheetView tabSelected="1" zoomScale="56" zoomScaleNormal="53" workbookViewId="0">
      <selection sqref="A1:AQ58"/>
    </sheetView>
  </sheetViews>
  <sheetFormatPr defaultRowHeight="14.4" x14ac:dyDescent="0.3"/>
  <sheetData>
    <row r="1" spans="1:43" x14ac:dyDescent="0.3">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row>
    <row r="2" spans="1:43"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row>
    <row r="3" spans="1:43" x14ac:dyDescent="0.3">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row>
    <row r="4" spans="1:43" x14ac:dyDescent="0.3">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row>
    <row r="5" spans="1:43" x14ac:dyDescent="0.3">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row>
    <row r="6" spans="1:43" x14ac:dyDescent="0.3">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row>
    <row r="7" spans="1:43" x14ac:dyDescent="0.3">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row>
    <row r="8" spans="1:43" x14ac:dyDescent="0.3">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row>
    <row r="9" spans="1:43" x14ac:dyDescent="0.3">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spans="1:43" x14ac:dyDescent="0.3">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row>
    <row r="11" spans="1:43" x14ac:dyDescent="0.3">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x14ac:dyDescent="0.3">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row>
    <row r="13" spans="1:43" x14ac:dyDescent="0.3">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row>
    <row r="14" spans="1:43" x14ac:dyDescent="0.3">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row>
    <row r="15" spans="1:43" x14ac:dyDescent="0.3">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row>
    <row r="16" spans="1:43" x14ac:dyDescent="0.3">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row>
    <row r="17" spans="1:43" x14ac:dyDescent="0.3">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row>
    <row r="18" spans="1:43" x14ac:dyDescent="0.3">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row>
    <row r="19" spans="1:43" x14ac:dyDescent="0.3">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row>
    <row r="20" spans="1:43" x14ac:dyDescent="0.3">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row>
    <row r="21" spans="1:43" x14ac:dyDescent="0.3">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row>
    <row r="22" spans="1:43" x14ac:dyDescent="0.3">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row>
    <row r="23" spans="1:43" x14ac:dyDescent="0.3">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row>
    <row r="24" spans="1:43" x14ac:dyDescent="0.3">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row>
    <row r="25" spans="1:43" x14ac:dyDescent="0.3">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row>
    <row r="26" spans="1:43" x14ac:dyDescent="0.3">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row>
    <row r="27" spans="1:43" x14ac:dyDescent="0.3">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row>
    <row r="28" spans="1:43" x14ac:dyDescent="0.3">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row>
    <row r="29" spans="1:43" x14ac:dyDescent="0.3">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spans="1:43" x14ac:dyDescent="0.3">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row>
    <row r="31" spans="1:43"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row>
    <row r="32" spans="1:43"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row>
    <row r="33" spans="1:43"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row>
    <row r="34" spans="1:43"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row>
    <row r="35" spans="1:43"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row>
    <row r="36" spans="1:43"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row>
    <row r="37" spans="1:43"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row>
    <row r="38" spans="1:43"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row>
    <row r="39" spans="1:43"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row>
    <row r="40" spans="1:43"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row>
    <row r="41" spans="1:43"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spans="1:43"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row>
    <row r="43" spans="1:43"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spans="1:43"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row>
    <row r="45" spans="1:43"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spans="1:43"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row>
    <row r="47" spans="1:43"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spans="1:43"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row>
    <row r="49" spans="1:43"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spans="1:43"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row>
    <row r="51" spans="1:43"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spans="1:43"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row>
    <row r="53" spans="1:43"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row>
    <row r="54" spans="1:43"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spans="1:43"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row>
    <row r="56" spans="1:43"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spans="1:43"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row>
    <row r="58" spans="1:43"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sheetData>
  <mergeCells count="1">
    <mergeCell ref="A1:AQ58"/>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supermarket_sales - Sheet1</vt:lpstr>
      <vt:lpstr>Sheet1</vt:lpstr>
      <vt:lpstr>dashboard</vt:lpstr>
      <vt:lpstr>PLOT_1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Sureddy</dc:creator>
  <cp:lastModifiedBy>Akshay Sureddy</cp:lastModifiedBy>
  <dcterms:created xsi:type="dcterms:W3CDTF">2021-04-15T11:13:33Z</dcterms:created>
  <dcterms:modified xsi:type="dcterms:W3CDTF">2021-04-23T13:24:09Z</dcterms:modified>
</cp:coreProperties>
</file>