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0101974\新版資料庫\crawler\"/>
    </mc:Choice>
  </mc:AlternateContent>
  <xr:revisionPtr revIDLastSave="0" documentId="13_ncr:1_{C1EB481B-C6B8-4666-A244-5F7B02F09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<sst xmlns="http://schemas.openxmlformats.org/spreadsheetml/2006/main" count="70" uniqueCount="51">
  <si>
    <t>指數</t>
  </si>
  <si>
    <t>權重</t>
  </si>
  <si>
    <t>本期</t>
  </si>
  <si>
    <t>與上期比漲跌</t>
  </si>
  <si>
    <t>综合指数</t>
  </si>
  <si>
    <t>-3.7</t>
  </si>
  <si>
    <t>“海上丝绸之路”进口集装箱运价指数</t>
  </si>
  <si>
    <t>20%</t>
  </si>
  <si>
    <t>1.1</t>
  </si>
  <si>
    <t>东南亚航线</t>
  </si>
  <si>
    <t>25%</t>
  </si>
  <si>
    <t>2.9</t>
  </si>
  <si>
    <t>波红航线</t>
  </si>
  <si>
    <t>10%</t>
  </si>
  <si>
    <t>澳新航线</t>
  </si>
  <si>
    <t>-2.1</t>
  </si>
  <si>
    <t>地中海航线</t>
  </si>
  <si>
    <t>15%</t>
  </si>
  <si>
    <t>1.7</t>
  </si>
  <si>
    <t>欧洲航线</t>
  </si>
  <si>
    <t>40%</t>
  </si>
  <si>
    <t>-0.4</t>
  </si>
  <si>
    <t>“海上丝绸之路”出口集装箱运价指数</t>
  </si>
  <si>
    <t>-12.5</t>
  </si>
  <si>
    <t>-13.3</t>
  </si>
  <si>
    <t>-14.8</t>
  </si>
  <si>
    <t>5%</t>
  </si>
  <si>
    <t>24.5</t>
  </si>
  <si>
    <t>-10.6</t>
  </si>
  <si>
    <t>-14.6</t>
  </si>
  <si>
    <t>“海上丝绸之路”进口干散货运价指数</t>
  </si>
  <si>
    <t>30%</t>
  </si>
  <si>
    <t>7.5</t>
  </si>
  <si>
    <t>西澳大利亚丹皮尔—中国青岛（铁矿石,170000MT）</t>
  </si>
  <si>
    <t>50%</t>
  </si>
  <si>
    <t>12.1</t>
  </si>
  <si>
    <t>澳大利亚纽卡斯尔—中国舟山（煤炭,130000MT）</t>
  </si>
  <si>
    <t>7.9</t>
  </si>
  <si>
    <t>澳大利亚海波因特—中国舟山（煤炭,85000MT）</t>
  </si>
  <si>
    <t>-0.7</t>
  </si>
  <si>
    <t>印尼萨马林达—中国广州（煤炭，70000MT）</t>
  </si>
  <si>
    <t>-1.9</t>
  </si>
  <si>
    <t>印尼塔巴尼奥—中国广州（煤炭,50000MT）</t>
  </si>
  <si>
    <t>-1.5</t>
  </si>
  <si>
    <t>菲律宾苏里高—中国日照（镍矿,50000MT）</t>
  </si>
  <si>
    <t>0.0</t>
  </si>
  <si>
    <t>“海上丝绸之路”进口原油运价指数</t>
  </si>
  <si>
    <t>0.9</t>
  </si>
  <si>
    <t>中东湾拉斯坦努拉—中国宁波（原油,265000MT）</t>
  </si>
  <si>
    <t>100%</t>
  </si>
  <si>
    <t>上期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</si>
</sst>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海上絲綢之路綜合指數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本期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Sheet1!$A$2:$B$23</c:f>
              <c:strCache>
                <c:ptCount val="22"/>
                <c:pt idx="0">
                  <c:v>综合指数</c:v>
                </c:pt>
                <c:pt idx="1">
                  <c:v>“海上丝绸之路”进口集装箱运价指数</c:v>
                </c:pt>
                <c:pt idx="2">
                  <c:v>东南亚航线</c:v>
                </c:pt>
                <c:pt idx="3">
                  <c:v>波红航线</c:v>
                </c:pt>
                <c:pt idx="4">
                  <c:v>澳新航线</c:v>
                </c:pt>
                <c:pt idx="5">
                  <c:v>地中海航线</c:v>
                </c:pt>
                <c:pt idx="6">
                  <c:v>欧洲航线</c:v>
                </c:pt>
                <c:pt idx="7">
                  <c:v>“海上丝绸之路”出口集装箱运价指数</c:v>
                </c:pt>
                <c:pt idx="8">
                  <c:v>东南亚航线</c:v>
                </c:pt>
                <c:pt idx="9">
                  <c:v>波红航线</c:v>
                </c:pt>
                <c:pt idx="10">
                  <c:v>澳新航线</c:v>
                </c:pt>
                <c:pt idx="11">
                  <c:v>地中海航线</c:v>
                </c:pt>
                <c:pt idx="12">
                  <c:v>欧洲航线</c:v>
                </c:pt>
                <c:pt idx="13">
                  <c:v>“海上丝绸之路”进口干散货运价指数</c:v>
                </c:pt>
                <c:pt idx="14">
                  <c:v>西澳大利亚丹皮尔—中国青岛（铁矿石,170000MT）</c:v>
                </c:pt>
                <c:pt idx="15">
                  <c:v>澳大利亚纽卡斯尔—中国舟山（煤炭,130000MT）</c:v>
                </c:pt>
                <c:pt idx="16">
                  <c:v>澳大利亚海波因特—中国舟山（煤炭,85000MT）</c:v>
                </c:pt>
                <c:pt idx="17">
                  <c:v>印尼萨马林达—中国广州（煤炭，70000MT）</c:v>
                </c:pt>
                <c:pt idx="18">
                  <c:v>印尼塔巴尼奥—中国广州（煤炭,50000MT）</c:v>
                </c:pt>
                <c:pt idx="19">
                  <c:v>菲律宾苏里高—中国日照（镍矿,50000MT）</c:v>
                </c:pt>
                <c:pt idx="20">
                  <c:v>“海上丝绸之路”进口原油运价指数</c:v>
                </c:pt>
                <c:pt idx="21">
                  <c:v>中东湾拉斯坦努拉—中国宁波（原油,265000MT）</c:v>
                </c:pt>
              </c:strCache>
            </c:str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162.19</c:v>
                </c:pt>
                <c:pt idx="1">
                  <c:v>84.93</c:v>
                </c:pt>
                <c:pt idx="2">
                  <c:v>73.66</c:v>
                </c:pt>
                <c:pt idx="3">
                  <c:v>62.13</c:v>
                </c:pt>
                <c:pt idx="4">
                  <c:v>95.01</c:v>
                </c:pt>
                <c:pt idx="5">
                  <c:v>101.77</c:v>
                </c:pt>
                <c:pt idx="6">
                  <c:v>64.150000000000006</c:v>
                </c:pt>
                <c:pt idx="7">
                  <c:v>194.47</c:v>
                </c:pt>
                <c:pt idx="8">
                  <c:v>131.69999999999999</c:v>
                </c:pt>
                <c:pt idx="9">
                  <c:v>158.87</c:v>
                </c:pt>
                <c:pt idx="10">
                  <c:v>179.46</c:v>
                </c:pt>
                <c:pt idx="11">
                  <c:v>222.25</c:v>
                </c:pt>
                <c:pt idx="12">
                  <c:v>237.62</c:v>
                </c:pt>
                <c:pt idx="13">
                  <c:v>211.22</c:v>
                </c:pt>
                <c:pt idx="14">
                  <c:v>252.47</c:v>
                </c:pt>
                <c:pt idx="15">
                  <c:v>248.39</c:v>
                </c:pt>
                <c:pt idx="16">
                  <c:v>137.47999999999999</c:v>
                </c:pt>
                <c:pt idx="17">
                  <c:v>159.9</c:v>
                </c:pt>
                <c:pt idx="18">
                  <c:v>157.16</c:v>
                </c:pt>
                <c:pt idx="19">
                  <c:v>146.94999999999999</c:v>
                </c:pt>
                <c:pt idx="20">
                  <c:v>69.55</c:v>
                </c:pt>
                <c:pt idx="21">
                  <c:v>69.55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7-4A90-A32F-F959F6C9CEF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上期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Sheet1!$A$2:$B$23</c:f>
              <c:strCache>
                <c:ptCount val="22"/>
                <c:pt idx="0">
                  <c:v>综合指数</c:v>
                </c:pt>
                <c:pt idx="1">
                  <c:v>“海上丝绸之路”进口集装箱运价指数</c:v>
                </c:pt>
                <c:pt idx="2">
                  <c:v>东南亚航线</c:v>
                </c:pt>
                <c:pt idx="3">
                  <c:v>波红航线</c:v>
                </c:pt>
                <c:pt idx="4">
                  <c:v>澳新航线</c:v>
                </c:pt>
                <c:pt idx="5">
                  <c:v>地中海航线</c:v>
                </c:pt>
                <c:pt idx="6">
                  <c:v>欧洲航线</c:v>
                </c:pt>
                <c:pt idx="7">
                  <c:v>“海上丝绸之路”出口集装箱运价指数</c:v>
                </c:pt>
                <c:pt idx="8">
                  <c:v>东南亚航线</c:v>
                </c:pt>
                <c:pt idx="9">
                  <c:v>波红航线</c:v>
                </c:pt>
                <c:pt idx="10">
                  <c:v>澳新航线</c:v>
                </c:pt>
                <c:pt idx="11">
                  <c:v>地中海航线</c:v>
                </c:pt>
                <c:pt idx="12">
                  <c:v>欧洲航线</c:v>
                </c:pt>
                <c:pt idx="13">
                  <c:v>“海上丝绸之路”进口干散货运价指数</c:v>
                </c:pt>
                <c:pt idx="14">
                  <c:v>西澳大利亚丹皮尔—中国青岛（铁矿石,170000MT）</c:v>
                </c:pt>
                <c:pt idx="15">
                  <c:v>澳大利亚纽卡斯尔—中国舟山（煤炭,130000MT）</c:v>
                </c:pt>
                <c:pt idx="16">
                  <c:v>澳大利亚海波因特—中国舟山（煤炭,85000MT）</c:v>
                </c:pt>
                <c:pt idx="17">
                  <c:v>印尼萨马林达—中国广州（煤炭，70000MT）</c:v>
                </c:pt>
                <c:pt idx="18">
                  <c:v>印尼塔巴尼奥—中国广州（煤炭,50000MT）</c:v>
                </c:pt>
                <c:pt idx="19">
                  <c:v>菲律宾苏里高—中国日照（镍矿,50000MT）</c:v>
                </c:pt>
                <c:pt idx="20">
                  <c:v>“海上丝绸之路”进口原油运价指数</c:v>
                </c:pt>
                <c:pt idx="21">
                  <c:v>中东湾拉斯坦努拉—中国宁波（原油,265000MT）</c:v>
                </c:pt>
              </c:strCache>
            </c:str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165.89</c:v>
                </c:pt>
                <c:pt idx="1">
                  <c:v>83.830000000000013</c:v>
                </c:pt>
                <c:pt idx="2">
                  <c:v>70.759999999999991</c:v>
                </c:pt>
                <c:pt idx="3">
                  <c:v>59.230000000000004</c:v>
                </c:pt>
                <c:pt idx="4">
                  <c:v>97.11</c:v>
                </c:pt>
                <c:pt idx="5">
                  <c:v>100.07</c:v>
                </c:pt>
                <c:pt idx="6">
                  <c:v>64.550000000000011</c:v>
                </c:pt>
                <c:pt idx="7">
                  <c:v>206.97</c:v>
                </c:pt>
                <c:pt idx="8">
                  <c:v>145</c:v>
                </c:pt>
                <c:pt idx="9">
                  <c:v>173.67000000000002</c:v>
                </c:pt>
                <c:pt idx="10">
                  <c:v>154.96</c:v>
                </c:pt>
                <c:pt idx="11">
                  <c:v>232.85</c:v>
                </c:pt>
                <c:pt idx="12">
                  <c:v>252.22</c:v>
                </c:pt>
                <c:pt idx="13">
                  <c:v>203.72</c:v>
                </c:pt>
                <c:pt idx="14">
                  <c:v>240.37</c:v>
                </c:pt>
                <c:pt idx="15">
                  <c:v>240.48999999999998</c:v>
                </c:pt>
                <c:pt idx="16">
                  <c:v>138.17999999999998</c:v>
                </c:pt>
                <c:pt idx="17">
                  <c:v>161.80000000000001</c:v>
                </c:pt>
                <c:pt idx="18">
                  <c:v>158.66</c:v>
                </c:pt>
                <c:pt idx="19">
                  <c:v>146.94999999999999</c:v>
                </c:pt>
                <c:pt idx="20">
                  <c:v>68.649999999999991</c:v>
                </c:pt>
                <c:pt idx="21">
                  <c:v>68.649999999999991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77-4A90-A32F-F959F6C9C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238896"/>
        <c:axId val="512230736"/>
      </c:lineChart>
      <c:catAx>
        <c:axId val="51223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2230736"/>
        <c:crosses val="autoZero"/>
        <c:auto val="1"/>
        <c:lblAlgn val="ctr"/>
        <c:lblOffset val="100"/>
        <c:noMultiLvlLbl val="0"/>
      </c:catAx>
      <c:valAx>
        <c:axId val="5122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223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200024</xdr:rowOff>
    </xdr:from>
    <xdr:to>
      <xdr:col>24</xdr:col>
      <xdr:colOff>19050</xdr:colOff>
      <xdr:row>25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9BE680B-3FAC-FB01-101D-97DBC74F6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7" sqref="D27"/>
    </sheetView>
  </sheetViews>
  <sheetFormatPr defaultRowHeight="15.75" x14ac:dyDescent="0.25"/>
  <cols>
    <col min="1" max="1" width="45.28515625" customWidth="1"/>
    <col min="2" max="2" width="6.425781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</row>
    <row r="2" spans="1:5" x14ac:dyDescent="0.25">
      <c r="A2" t="s">
        <v>4</v>
      </c>
      <c r="C2" s="2">
        <v>162.19</v>
      </c>
      <c r="D2">
        <f>C2-E2</f>
        <v>165.89</v>
      </c>
      <c r="E2" t="s">
        <v>5</v>
      </c>
    </row>
    <row r="3" spans="1:5" x14ac:dyDescent="0.25">
      <c r="A3" t="s">
        <v>6</v>
      </c>
      <c r="B3" t="s">
        <v>7</v>
      </c>
      <c r="C3" s="2">
        <v>84.93</v>
      </c>
      <c r="D3">
        <f t="shared" ref="D3:D23" si="0">C3-E3</f>
        <v>83.830000000000013</v>
      </c>
      <c r="E3" t="s">
        <v>8</v>
      </c>
    </row>
    <row r="4" spans="1:5" x14ac:dyDescent="0.25">
      <c r="A4" t="s">
        <v>9</v>
      </c>
      <c r="B4" t="s">
        <v>10</v>
      </c>
      <c r="C4" s="2">
        <v>73.66</v>
      </c>
      <c r="D4">
        <f t="shared" si="0"/>
        <v>70.759999999999991</v>
      </c>
      <c r="E4" t="s">
        <v>11</v>
      </c>
    </row>
    <row r="5" spans="1:5" x14ac:dyDescent="0.25">
      <c r="A5" t="s">
        <v>12</v>
      </c>
      <c r="B5" t="s">
        <v>13</v>
      </c>
      <c r="C5" s="2">
        <v>62.13</v>
      </c>
      <c r="D5">
        <f t="shared" si="0"/>
        <v>59.230000000000004</v>
      </c>
      <c r="E5" t="s">
        <v>11</v>
      </c>
    </row>
    <row r="6" spans="1:5" x14ac:dyDescent="0.25">
      <c r="A6" t="s">
        <v>14</v>
      </c>
      <c r="B6" t="s">
        <v>13</v>
      </c>
      <c r="C6" s="2">
        <v>95.01</v>
      </c>
      <c r="D6">
        <f t="shared" si="0"/>
        <v>97.11</v>
      </c>
      <c r="E6" t="s">
        <v>15</v>
      </c>
    </row>
    <row r="7" spans="1:5" x14ac:dyDescent="0.25">
      <c r="A7" t="s">
        <v>16</v>
      </c>
      <c r="B7" t="s">
        <v>17</v>
      </c>
      <c r="C7" s="2">
        <v>101.77</v>
      </c>
      <c r="D7">
        <f t="shared" si="0"/>
        <v>100.07</v>
      </c>
      <c r="E7" t="s">
        <v>18</v>
      </c>
    </row>
    <row r="8" spans="1:5" x14ac:dyDescent="0.25">
      <c r="A8" t="s">
        <v>19</v>
      </c>
      <c r="B8" t="s">
        <v>20</v>
      </c>
      <c r="C8" s="2">
        <v>64.150000000000006</v>
      </c>
      <c r="D8">
        <f t="shared" si="0"/>
        <v>64.550000000000011</v>
      </c>
      <c r="E8" t="s">
        <v>21</v>
      </c>
    </row>
    <row r="9" spans="1:5" x14ac:dyDescent="0.25">
      <c r="A9" t="s">
        <v>22</v>
      </c>
      <c r="B9" t="s">
        <v>20</v>
      </c>
      <c r="C9" s="2">
        <v>194.47</v>
      </c>
      <c r="D9">
        <f t="shared" si="0"/>
        <v>206.97</v>
      </c>
      <c r="E9" t="s">
        <v>23</v>
      </c>
    </row>
    <row r="10" spans="1:5" x14ac:dyDescent="0.25">
      <c r="A10" t="s">
        <v>9</v>
      </c>
      <c r="B10" t="s">
        <v>10</v>
      </c>
      <c r="C10" s="2">
        <v>131.69999999999999</v>
      </c>
      <c r="D10">
        <f t="shared" si="0"/>
        <v>145</v>
      </c>
      <c r="E10" t="s">
        <v>24</v>
      </c>
    </row>
    <row r="11" spans="1:5" x14ac:dyDescent="0.25">
      <c r="A11" t="s">
        <v>12</v>
      </c>
      <c r="B11" t="s">
        <v>17</v>
      </c>
      <c r="C11" s="2">
        <v>158.87</v>
      </c>
      <c r="D11">
        <f t="shared" si="0"/>
        <v>173.67000000000002</v>
      </c>
      <c r="E11" t="s">
        <v>25</v>
      </c>
    </row>
    <row r="12" spans="1:5" x14ac:dyDescent="0.25">
      <c r="A12" t="s">
        <v>14</v>
      </c>
      <c r="B12" t="s">
        <v>26</v>
      </c>
      <c r="C12" s="2">
        <v>179.46</v>
      </c>
      <c r="D12">
        <f t="shared" si="0"/>
        <v>154.96</v>
      </c>
      <c r="E12" t="s">
        <v>27</v>
      </c>
    </row>
    <row r="13" spans="1:5" x14ac:dyDescent="0.25">
      <c r="A13" t="s">
        <v>16</v>
      </c>
      <c r="B13" t="s">
        <v>17</v>
      </c>
      <c r="C13" s="2">
        <v>222.25</v>
      </c>
      <c r="D13">
        <f t="shared" si="0"/>
        <v>232.85</v>
      </c>
      <c r="E13" t="s">
        <v>28</v>
      </c>
    </row>
    <row r="14" spans="1:5" x14ac:dyDescent="0.25">
      <c r="A14" t="s">
        <v>19</v>
      </c>
      <c r="B14" t="s">
        <v>20</v>
      </c>
      <c r="C14" s="2">
        <v>237.62</v>
      </c>
      <c r="D14">
        <f t="shared" si="0"/>
        <v>252.22</v>
      </c>
      <c r="E14" t="s">
        <v>29</v>
      </c>
    </row>
    <row r="15" spans="1:5" x14ac:dyDescent="0.25">
      <c r="A15" t="s">
        <v>30</v>
      </c>
      <c r="B15" t="s">
        <v>31</v>
      </c>
      <c r="C15" s="2">
        <v>211.22</v>
      </c>
      <c r="D15">
        <f t="shared" si="0"/>
        <v>203.72</v>
      </c>
      <c r="E15" t="s">
        <v>32</v>
      </c>
    </row>
    <row r="16" spans="1:5" x14ac:dyDescent="0.25">
      <c r="A16" t="s">
        <v>33</v>
      </c>
      <c r="B16" t="s">
        <v>34</v>
      </c>
      <c r="C16" s="2">
        <v>252.47</v>
      </c>
      <c r="D16">
        <f t="shared" si="0"/>
        <v>240.37</v>
      </c>
      <c r="E16" t="s">
        <v>35</v>
      </c>
    </row>
    <row r="17" spans="1:5" x14ac:dyDescent="0.25">
      <c r="A17" t="s">
        <v>36</v>
      </c>
      <c r="B17" t="s">
        <v>13</v>
      </c>
      <c r="C17" s="2">
        <v>248.39</v>
      </c>
      <c r="D17">
        <f t="shared" si="0"/>
        <v>240.48999999999998</v>
      </c>
      <c r="E17" t="s">
        <v>37</v>
      </c>
    </row>
    <row r="18" spans="1:5" x14ac:dyDescent="0.25">
      <c r="A18" t="s">
        <v>38</v>
      </c>
      <c r="B18" t="s">
        <v>13</v>
      </c>
      <c r="C18" s="2">
        <v>137.47999999999999</v>
      </c>
      <c r="D18">
        <f t="shared" si="0"/>
        <v>138.17999999999998</v>
      </c>
      <c r="E18" t="s">
        <v>39</v>
      </c>
    </row>
    <row r="19" spans="1:5" x14ac:dyDescent="0.25">
      <c r="A19" t="s">
        <v>40</v>
      </c>
      <c r="B19" t="s">
        <v>13</v>
      </c>
      <c r="C19" s="2">
        <v>159.9</v>
      </c>
      <c r="D19">
        <f t="shared" si="0"/>
        <v>161.80000000000001</v>
      </c>
      <c r="E19" t="s">
        <v>41</v>
      </c>
    </row>
    <row r="20" spans="1:5" x14ac:dyDescent="0.25">
      <c r="A20" t="s">
        <v>42</v>
      </c>
      <c r="B20" t="s">
        <v>13</v>
      </c>
      <c r="C20" s="2">
        <v>157.16</v>
      </c>
      <c r="D20">
        <f t="shared" si="0"/>
        <v>158.66</v>
      </c>
      <c r="E20" t="s">
        <v>43</v>
      </c>
    </row>
    <row r="21" spans="1:5" x14ac:dyDescent="0.25">
      <c r="A21" t="s">
        <v>44</v>
      </c>
      <c r="B21" t="s">
        <v>13</v>
      </c>
      <c r="C21" s="2">
        <v>146.94999999999999</v>
      </c>
      <c r="D21">
        <f t="shared" si="0"/>
        <v>146.94999999999999</v>
      </c>
      <c r="E21" t="s">
        <v>45</v>
      </c>
    </row>
    <row r="22" spans="1:5" x14ac:dyDescent="0.25">
      <c r="A22" t="s">
        <v>46</v>
      </c>
      <c r="B22" t="s">
        <v>13</v>
      </c>
      <c r="C22" s="2">
        <v>69.55</v>
      </c>
      <c r="D22">
        <f t="shared" si="0"/>
        <v>68.649999999999991</v>
      </c>
      <c r="E22" t="s">
        <v>47</v>
      </c>
    </row>
    <row r="23" spans="1:5" x14ac:dyDescent="0.25">
      <c r="A23" t="s">
        <v>48</v>
      </c>
      <c r="B23" t="s">
        <v>49</v>
      </c>
      <c r="C23" s="2">
        <v>69.55</v>
      </c>
      <c r="D23">
        <f t="shared" si="0"/>
        <v>68.649999999999991</v>
      </c>
      <c r="E23" t="s">
        <v>47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林雅琪</cp:lastModifiedBy>
  <dcterms:created xsi:type="dcterms:W3CDTF">2024-10-07T03:04:36Z</dcterms:created>
  <dcterms:modified xsi:type="dcterms:W3CDTF">2024-10-08T03:36:41Z</dcterms:modified>
</cp:coreProperties>
</file>