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88019\Downloads\"/>
    </mc:Choice>
  </mc:AlternateContent>
  <xr:revisionPtr revIDLastSave="0" documentId="13_ncr:1_{29C1DCB9-1945-4CD2-B3E1-606BD94A862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N6" i="1" l="1"/>
</calcChain>
</file>

<file path=xl/sharedStrings.xml><?xml version="1.0" encoding="utf-8"?>
<sst xmlns="http://schemas.openxmlformats.org/spreadsheetml/2006/main" count="473" uniqueCount="193">
  <si>
    <t>Project Name</t>
  </si>
  <si>
    <t>Alibaba-Pickaboo-Ajkerdeal
-Shajgoj-Le Reve Craze</t>
  </si>
  <si>
    <t>TEST CASE</t>
  </si>
  <si>
    <t>Module Name</t>
  </si>
  <si>
    <t>Registration</t>
  </si>
  <si>
    <t>PASS</t>
  </si>
  <si>
    <t>Created By</t>
  </si>
  <si>
    <t>Akib Ahmed</t>
  </si>
  <si>
    <t>FAIL</t>
  </si>
  <si>
    <t>Created Date</t>
  </si>
  <si>
    <t>05.23.2023</t>
  </si>
  <si>
    <t>Not Executed</t>
  </si>
  <si>
    <t>Reviewed By</t>
  </si>
  <si>
    <t>Out of Scope</t>
  </si>
  <si>
    <t>Reviewed Date</t>
  </si>
  <si>
    <t>TOTAL</t>
  </si>
  <si>
    <t>Test Scenario ID</t>
  </si>
  <si>
    <t>Test Scenario Description</t>
  </si>
  <si>
    <t>Test Case Type</t>
  </si>
  <si>
    <t>Test Case ID</t>
  </si>
  <si>
    <t>Test Case Description</t>
  </si>
  <si>
    <t>Test Case Steps</t>
  </si>
  <si>
    <t>Preconditions</t>
  </si>
  <si>
    <t>Test Data</t>
  </si>
  <si>
    <t>Postconditions</t>
  </si>
  <si>
    <t>Expected Result</t>
  </si>
  <si>
    <t>Actual Result</t>
  </si>
  <si>
    <t>Bug Screenshot</t>
  </si>
  <si>
    <t>Final Status</t>
  </si>
  <si>
    <t>Remarks</t>
  </si>
  <si>
    <t>TC-001</t>
  </si>
  <si>
    <t>Verify registration field 
of Alibaba</t>
  </si>
  <si>
    <t>Functional</t>
  </si>
  <si>
    <t>TC-AB-001</t>
  </si>
  <si>
    <t>Verify Email Field with 
valid email</t>
  </si>
  <si>
    <t>1. Go to URL
2. Hover over people
icon
3.Click on "Join for free"
4. Fill up other information
5. Enter Valid Email
6. Click on register button</t>
  </si>
  <si>
    <t>Valid URL 
Test Data</t>
  </si>
  <si>
    <t>User should be able 
to view the homepage</t>
  </si>
  <si>
    <t>Succesful login</t>
  </si>
  <si>
    <t>No Bug!</t>
  </si>
  <si>
    <t>Passed</t>
  </si>
  <si>
    <t>TC-AB-002</t>
  </si>
  <si>
    <t>Verify Email Field with 
invalid email</t>
  </si>
  <si>
    <t>1. Go to URL
2. Hover over people
icon
3.Click on "Join for free"
4. Fill up other information
5. Enter invalid Email
6. Click on register button</t>
  </si>
  <si>
    <r>
      <rPr>
        <sz val="10"/>
        <rFont val="Arial"/>
        <family val="2"/>
      </rPr>
      <t xml:space="preserve">Email: </t>
    </r>
    <r>
      <rPr>
        <u/>
        <sz val="10"/>
        <color rgb="FF1155CC"/>
        <rFont val="Arial"/>
        <family val="2"/>
      </rPr>
      <t>bojackgmail.com</t>
    </r>
  </si>
  <si>
    <t>Error message "Invalid
 email format"</t>
  </si>
  <si>
    <t>A popup message to
show an error 
message "invalid 
email format"</t>
  </si>
  <si>
    <t>Invalid Email 
format</t>
  </si>
  <si>
    <t>TC-AB-003</t>
  </si>
  <si>
    <t>Verify password with
valid password</t>
  </si>
  <si>
    <t>1. Go to URL
2. Hover over people
icon
3.Click on "Join for free"
4. Fill up other information
5. Enter Valid password 
6. Click on register button</t>
  </si>
  <si>
    <t>Password: 12345a</t>
  </si>
  <si>
    <t>TC-AB-004</t>
  </si>
  <si>
    <t>Verify password with
invalid password</t>
  </si>
  <si>
    <t>1. Go to URL
2. Hover over people
icon
3.Click on "Join for free"
4. Fill up other information
5. Enter invalid password 
6. Click on register button</t>
  </si>
  <si>
    <t>Password: 123456</t>
  </si>
  <si>
    <t>Error message "The 
password setting 
does not meet the 
requirements"</t>
  </si>
  <si>
    <t>A popup message to
show an error 
message "The 
password setting 
does not meet 
the requirements"</t>
  </si>
  <si>
    <t>Invalid Password
format</t>
  </si>
  <si>
    <t>TC-AB-005</t>
  </si>
  <si>
    <t>Verify confirm password with
different password</t>
  </si>
  <si>
    <t>Password: 123456a
Confirm Password: 123456</t>
  </si>
  <si>
    <t>Error message "The 
two passwords do not 
match. Please enter 
them again."</t>
  </si>
  <si>
    <t>A popup message to
show an error 
message "The two 
passwords do not 
match. Please enter 
them again."</t>
  </si>
  <si>
    <t>Passwords do not
match</t>
  </si>
  <si>
    <t>TC-AB-006</t>
  </si>
  <si>
    <t>Verify confirm password with
same password</t>
  </si>
  <si>
    <t>Password: 123456a
Confirm Password: 123456a</t>
  </si>
  <si>
    <t>TC-AB-007</t>
  </si>
  <si>
    <t>Verify Phone number with
valid Phone number</t>
  </si>
  <si>
    <t>1. Go to URL
2. Hover over people
icon
3.Click on "Join for free"
4. Fill up other information
5. Enter Valid Phone 
number
6. Click on register button</t>
  </si>
  <si>
    <t>Phone Number:
01951303901</t>
  </si>
  <si>
    <t>TC-AB-008</t>
  </si>
  <si>
    <t>Verify Phone number with
invalid Phone number</t>
  </si>
  <si>
    <t>1. Go to URL
2. Hover over people
icon
3.Click on "Join for free"
4. Fill up other information
5. Enter invalid Phone 
number
6. Click on register button</t>
  </si>
  <si>
    <t>Phone Number:
123512345478</t>
  </si>
  <si>
    <t>Error message "Invalid
phone number"</t>
  </si>
  <si>
    <t>A popup message to
show an error 
message "The 
phone number does 
not meet the country
code"</t>
  </si>
  <si>
    <t>Click here</t>
  </si>
  <si>
    <t>Failed</t>
  </si>
  <si>
    <t>verify registration field 
of alibaba mobile app</t>
  </si>
  <si>
    <t>Non-finctional</t>
  </si>
  <si>
    <t>TC-AB-009</t>
  </si>
  <si>
    <t>No landscape view 
available</t>
  </si>
  <si>
    <t>TC-002</t>
  </si>
  <si>
    <t>Verify registration field 
of Pickaboo</t>
  </si>
  <si>
    <t>TC-PK-001</t>
  </si>
  <si>
    <t>Verify Email field with valid
email address</t>
  </si>
  <si>
    <t>1. Go to URL
3.Click on "Register" 
button.
4. Fill up other information
5. Enter Valid Email
6. Click on register button</t>
  </si>
  <si>
    <r>
      <rPr>
        <u/>
        <sz val="10"/>
        <color rgb="FF1155CC"/>
        <rFont val="Arial"/>
        <family val="2"/>
      </rPr>
      <t>https://www.pickaboo.com/</t>
    </r>
    <r>
      <rPr>
        <u/>
        <sz val="10"/>
        <color rgb="FF1155CC"/>
        <rFont val="Arial"/>
        <family val="2"/>
      </rPr>
      <t xml:space="preserve">
Email: 
songokukamehameha77@gmail.com</t>
    </r>
  </si>
  <si>
    <t>User should be able 
to view the homepage</t>
  </si>
  <si>
    <t>TC-PK-002</t>
  </si>
  <si>
    <t>Verify Email Field with invalid
email address</t>
  </si>
  <si>
    <t>1. Go to URL
3.Click on "Register" 
button.
4. Fill up other information
5. Enter invalid Email
6. Click on register button</t>
  </si>
  <si>
    <t>Valid URL 
Test Data</t>
  </si>
  <si>
    <r>
      <rPr>
        <sz val="10"/>
        <rFont val="Arial"/>
        <family val="2"/>
      </rPr>
      <t xml:space="preserve">Email: </t>
    </r>
    <r>
      <rPr>
        <u/>
        <sz val="10"/>
        <color rgb="FF1155CC"/>
        <rFont val="Arial"/>
        <family val="2"/>
      </rPr>
      <t>bojackgmail.com</t>
    </r>
  </si>
  <si>
    <t>Email format is
not correct</t>
  </si>
  <si>
    <t>TC-PK-003</t>
  </si>
  <si>
    <t>1. Go to URL
2.Click on "Register" 
button.
3. Fill up other information
4. Enter Valid password 
5. Click on register button</t>
  </si>
  <si>
    <t>Password: asdf123</t>
  </si>
  <si>
    <t>TC-PK-004</t>
  </si>
  <si>
    <t>1. Go to URL
2.Click on "Register" 
button.
3. Fill up other information
4. Enter invalid password 
5. Click on register button</t>
  </si>
  <si>
    <t>Error message
"minimum 6 
characters with a
letter and a number"</t>
  </si>
  <si>
    <t>A popup message to
show an error 
message "Password
is not valid"</t>
  </si>
  <si>
    <t>TC-PK-005</t>
  </si>
  <si>
    <t>1. Go to URL
2.Click on "Register" 
button."
3. Fill up other information
4. Enter Valid password 
5. Click on register button</t>
  </si>
  <si>
    <t>TC-PK-006</t>
  </si>
  <si>
    <t>1. Go to URL
2.Click on "Register" 
button."
3. Fill up other information
4. Enter invalid password 
5. Click on register button</t>
  </si>
  <si>
    <t>TC-PK-007</t>
  </si>
  <si>
    <t>1. Go to URL
2.Click on "Register" 
button.
3. Fill up other information
4. Enter Valid Phone 
number
5. Click on register button</t>
  </si>
  <si>
    <t>TC-PK-008</t>
  </si>
  <si>
    <t>1. Go to URL
2.Click on "Register" 
button.
3. Fill up other information
4. Enter invalid Phone 
number
5. Click on register button</t>
  </si>
  <si>
    <t>Phone Number:
015247896456</t>
  </si>
  <si>
    <t>Error message 
"Please enter valid 
mobile number"</t>
  </si>
  <si>
    <t>A popup message to
show an error 
message "Please 
enter valid mobile 
number"</t>
  </si>
  <si>
    <t>Please enter 
valid mobile 
number</t>
  </si>
  <si>
    <t>TC-003</t>
  </si>
  <si>
    <t>Verify registration field 
of ajkerdeal</t>
  </si>
  <si>
    <t>TC-AD-001</t>
  </si>
  <si>
    <t>Verify register page in 
English language</t>
  </si>
  <si>
    <t>1. Go to URL
2.Click on "Register" 
button.
3. Click on the "Eng" 
button to translate</t>
  </si>
  <si>
    <t>https://ajkerdeal.com/</t>
  </si>
  <si>
    <t>The contents of the 
regitration page 
should be in English 
after pressing the 
"Eng" button</t>
  </si>
  <si>
    <t>Translation of the 
whole page into 
English</t>
  </si>
  <si>
    <t>404: Not Found</t>
  </si>
  <si>
    <t>The "Eng" button
works fine for
other pages, but
not for regitartion
page</t>
  </si>
  <si>
    <t>TC-AD-002</t>
  </si>
  <si>
    <t>Verify OTP section</t>
  </si>
  <si>
    <t>There is no OTP 
section</t>
  </si>
  <si>
    <t>There should be an 
OTP option</t>
  </si>
  <si>
    <t>No OTP</t>
  </si>
  <si>
    <t xml:space="preserve">Since they are
taking phone 
number at the 
time of 
registration, 
they should 
verify it by 
sending an 
OTP code. </t>
  </si>
  <si>
    <t>TC-AD-003</t>
  </si>
  <si>
    <t>1. Go to URL
2. Click on "Register" 
button.
3. Fill up other information
4. Enter Valid Email
5. Click on register button</t>
  </si>
  <si>
    <t>Email: 
songokukamehameha77@gmail.com</t>
  </si>
  <si>
    <t>TC-AD-004</t>
  </si>
  <si>
    <t>1. Go to URL
2. Click on "Register" 
button.
3. Fill up other information
4. Enter invalid Email
5. Click on register button</t>
  </si>
  <si>
    <r>
      <rPr>
        <sz val="10"/>
        <rFont val="Arial"/>
        <family val="2"/>
      </rPr>
      <t xml:space="preserve">Email: </t>
    </r>
    <r>
      <rPr>
        <u/>
        <sz val="10"/>
        <color rgb="FF1155CC"/>
        <rFont val="Arial"/>
        <family val="2"/>
      </rPr>
      <t>bojackgmail.com</t>
    </r>
  </si>
  <si>
    <t>"Please enter
an "@" in the
email address</t>
  </si>
  <si>
    <t>TC-AD-005</t>
  </si>
  <si>
    <t>1. Go to URL
2. Click on "Register" 
button.
3. Fill up other information
4. Enter Valid Password
5. Click on register button</t>
  </si>
  <si>
    <t>TC-AD-006</t>
  </si>
  <si>
    <t>1. Go to URL
2. Click on "Register" 
button.
3. Fill up other information
4. Enter invalid Password
5. Click on register button</t>
  </si>
  <si>
    <t>A popup message to
show an error 
message "The 
password is too
simple"</t>
  </si>
  <si>
    <t>TC-AD-007</t>
  </si>
  <si>
    <t>TC-AD-008</t>
  </si>
  <si>
    <t>TC-AD-009</t>
  </si>
  <si>
    <t>1. Go to URL
2. Click on "Register" 
button.
3. Fill up other information
4. Enter Valid Phone 
number
5. Click on register button</t>
  </si>
  <si>
    <t>TC-AD-010</t>
  </si>
  <si>
    <t>1. Go to URL
2. Click on "Register" 
button.
3. Fill up other information
4. Enter invalid Phone 
number
5. Click on register button</t>
  </si>
  <si>
    <t>A popup message to
show an error 
message "Please 
enter a valid phone
number"</t>
  </si>
  <si>
    <t>TC-004</t>
  </si>
  <si>
    <t>Verify registration field 
of Shajgoj</t>
  </si>
  <si>
    <t>TC-SJ-001</t>
  </si>
  <si>
    <r>
      <rPr>
        <u/>
        <sz val="10"/>
        <color rgb="FF1155CC"/>
        <rFont val="Arial"/>
        <family val="2"/>
      </rPr>
      <t xml:space="preserve">https://shop.shajgoj.com/
</t>
    </r>
    <r>
      <rPr>
        <u/>
        <sz val="10"/>
        <color rgb="FF1155CC"/>
        <rFont val="Arial"/>
        <family val="2"/>
      </rPr>
      <t>Email: 
songokukamehameha77@gmail.com</t>
    </r>
  </si>
  <si>
    <t>Invalid email 
address.</t>
  </si>
  <si>
    <t>TC-SJ-002</t>
  </si>
  <si>
    <r>
      <rPr>
        <sz val="10"/>
        <rFont val="Arial"/>
        <family val="2"/>
      </rPr>
      <t xml:space="preserve">Email: </t>
    </r>
    <r>
      <rPr>
        <u/>
        <sz val="10"/>
        <color rgb="FF1155CC"/>
        <rFont val="Arial"/>
        <family val="2"/>
      </rPr>
      <t>bojackgmail.com</t>
    </r>
  </si>
  <si>
    <t>TC-SJ-003</t>
  </si>
  <si>
    <t>Password: asdf000!@#$</t>
  </si>
  <si>
    <t>TC-SJ-004</t>
  </si>
  <si>
    <t>Error message "Very 
weak password"</t>
  </si>
  <si>
    <t>A popup message to
show an error 
message "Very weak
password"</t>
  </si>
  <si>
    <t>Very weak
password</t>
  </si>
  <si>
    <t>TC-SJ-005</t>
  </si>
  <si>
    <t>TC-SJ-006</t>
  </si>
  <si>
    <t>TC-005</t>
  </si>
  <si>
    <t>Verify Shajgoj Mobile App</t>
  </si>
  <si>
    <t>1. Go to App
2.Tap on "login"
3. Tap to "Create a new 
one"
4. Fill up other information
5. Enter Valid Email
6. Tap on "Sign Up" button</t>
  </si>
  <si>
    <t>Original App 
Test Data</t>
  </si>
  <si>
    <r>
      <rPr>
        <sz val="10"/>
        <rFont val="Arial"/>
        <family val="2"/>
      </rPr>
      <t>Shajgoj Mobile app</t>
    </r>
    <r>
      <rPr>
        <u/>
        <sz val="10"/>
        <color rgb="FF1155CC"/>
        <rFont val="Arial"/>
        <family val="2"/>
      </rPr>
      <t xml:space="preserve">
</t>
    </r>
    <r>
      <rPr>
        <sz val="10"/>
        <rFont val="Arial"/>
        <family val="2"/>
      </rPr>
      <t>Email: 
songokukamehameha77@gmail.com</t>
    </r>
  </si>
  <si>
    <t>1. Go to App
2.Tap on "login"
3. Tap to "Create a new 
one"
4. Fill up other information
5. Enter invalid Email
6. Tap on "Sign Up" button</t>
  </si>
  <si>
    <t>Email: agah#bc@vbv.com</t>
  </si>
  <si>
    <t>1. Go to App
2.Tap on "login"
3. Tap to "Create a new 
one"
4. Fill up other information
5. Enter valid Password
6. Tap on "Sign Up" button</t>
  </si>
  <si>
    <t>1. Go to App
2.Tap on "login"
3. Tap to "Create a new 
one"
4. Fill up other information
5. Enter invalid Password
6. Tap on "Sign Up" button</t>
  </si>
  <si>
    <t>Password: 123</t>
  </si>
  <si>
    <t>1. Go to App
2.Tap on "login"
3. Tap to "Create a new 
one"
4. Fill up other information
5. Enter valid Phone 
number
6. Tap on "Sign Up" button</t>
  </si>
  <si>
    <t>1. Go to App
2.Tap on "login"
3. Tap to "Create a new 
one"
4. Fill up other information
5. Enter invalid Phone 
number
6. Tap on "Sign Up" button</t>
  </si>
  <si>
    <t>Phone Number:
01123456783</t>
  </si>
  <si>
    <t>TC-006</t>
  </si>
  <si>
    <t>Verify Phone Number field of 
Le Reve Craze</t>
  </si>
  <si>
    <t>1. Go to URL
2. Click over people
icon
5. Enter Valid Phone 
number
6. Click on enter button</t>
  </si>
  <si>
    <t>User should be able 
to view the OTP page</t>
  </si>
  <si>
    <t>Users are able to 
view the 
homepage</t>
  </si>
  <si>
    <t>1. Go to App
2. Click over people
icon
5. Enter invalid Email
6. Click on enter button</t>
  </si>
  <si>
    <t>Phone Number:
85467894521</t>
  </si>
  <si>
    <t>User should not be 
able to view the 
OTP page</t>
  </si>
  <si>
    <t>TC-007</t>
  </si>
  <si>
    <t>Verify Phone Number field of 
Le Reve Craze mobile app</t>
  </si>
  <si>
    <t>1. Go to App
2. Tap over people
icon
5. Enter Valid Phone 
number
6. Tap on register button</t>
  </si>
  <si>
    <t>User is able to 
view the 
homepage</t>
  </si>
  <si>
    <t xml:space="preserve">  https://www.alibaba.com/
Email: 
songokukamehameha77@gmail.com</t>
  </si>
  <si>
    <t>Not 
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</si>
</sst>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3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6B26B"/>
        <bgColor rgb="FFF6B26B"/>
      </patternFill>
    </fill>
    <fill>
      <patternFill patternType="solid">
        <fgColor rgb="FFE6B8AF"/>
        <bgColor rgb="FFE6B8A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D6E3B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3" borderId="1" xfId="0" applyFont="1" applyFill="1" applyBorder="1" applyAlignment="1"/>
    <xf numFmtId="0" fontId="2" fillId="5" borderId="5" xfId="0" applyFont="1" applyFill="1" applyBorder="1" applyAlignment="1">
      <alignment horizontal="center" wrapText="1"/>
    </xf>
    <xf numFmtId="0" fontId="5" fillId="6" borderId="5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1" fillId="3" borderId="0" xfId="0" applyFont="1" applyFill="1" applyAlignment="1"/>
    <xf numFmtId="0" fontId="6" fillId="9" borderId="0" xfId="0" applyFont="1" applyFill="1" applyAlignment="1"/>
    <xf numFmtId="0" fontId="6" fillId="9" borderId="2" xfId="0" applyFont="1" applyFill="1" applyBorder="1" applyAlignment="1"/>
    <xf numFmtId="0" fontId="2" fillId="10" borderId="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top"/>
    </xf>
    <xf numFmtId="0" fontId="1" fillId="0" borderId="1" xfId="0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1" fillId="0" borderId="5" xfId="0" applyFont="1" applyBorder="1" applyAlignment="1"/>
    <xf numFmtId="0" fontId="1" fillId="0" borderId="5" xfId="0" applyFont="1" applyBorder="1" applyAlignment="1">
      <alignment vertical="top"/>
    </xf>
    <xf numFmtId="0" fontId="2" fillId="4" borderId="3" xfId="0" applyFont="1" applyFill="1" applyBorder="1" applyAlignment="1">
      <alignment horizontal="center" wrapText="1"/>
    </xf>
    <xf numFmtId="0" fontId="3" fillId="0" borderId="4" xfId="0" applyFont="1" applyBorder="1"/>
    <xf numFmtId="0" fontId="2" fillId="4" borderId="2" xfId="0" applyFont="1" applyFill="1" applyBorder="1" applyAlignment="1">
      <alignment horizontal="center" wrapText="1"/>
    </xf>
    <xf numFmtId="0" fontId="3" fillId="0" borderId="5" xfId="0" applyFont="1" applyBorder="1"/>
    <xf numFmtId="0" fontId="1" fillId="0" borderId="6" xfId="0" applyFont="1" applyBorder="1" applyAlignment="1">
      <alignment horizontal="left"/>
    </xf>
    <xf numFmtId="0" fontId="3" fillId="0" borderId="7" xfId="0" applyFont="1" applyBorder="1"/>
    <xf numFmtId="0" fontId="3" fillId="0" borderId="8" xfId="0" applyFont="1" applyBorder="1"/>
    <xf numFmtId="0" fontId="1" fillId="3" borderId="6" xfId="0" applyFont="1" applyFill="1" applyBorder="1" applyAlignment="1"/>
    <xf numFmtId="0" fontId="1" fillId="0" borderId="2" xfId="0" applyFont="1" applyBorder="1" applyAlignment="1"/>
    <xf numFmtId="0" fontId="3" fillId="0" borderId="2" xfId="0" applyFont="1" applyBorder="1"/>
    <xf numFmtId="0" fontId="1" fillId="0" borderId="6" xfId="0" applyFont="1" applyBorder="1" applyAlignment="1"/>
    <xf numFmtId="0" fontId="1" fillId="3" borderId="6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" fillId="0" borderId="9" xfId="0" applyFont="1" applyBorder="1" applyAlignment="1"/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1" fillId="0" borderId="5" xfId="0" applyFont="1" applyBorder="1" applyAlignment="1">
      <alignment wrapText="1"/>
    </xf>
    <xf numFmtId="0" fontId="9" fillId="11" borderId="10" xfId="0" applyFont="1" applyFill="1" applyBorder="1" applyAlignment="1">
      <alignment horizontal="left" vertical="center" wrapText="1"/>
    </xf>
    <xf numFmtId="0" fontId="4" fillId="11" borderId="5" xfId="0" applyFont="1" applyFill="1" applyBorder="1" applyAlignment="1">
      <alignment wrapText="1"/>
    </xf>
    <xf numFmtId="0" fontId="4" fillId="12" borderId="5" xfId="0" applyFont="1" applyFill="1" applyBorder="1" applyAlignment="1">
      <alignment horizontal="center" wrapText="1"/>
    </xf>
    <xf numFmtId="0" fontId="2" fillId="12" borderId="6" xfId="0" applyFont="1" applyFill="1" applyBorder="1" applyAlignment="1">
      <alignment horizontal="center" wrapText="1"/>
    </xf>
    <xf numFmtId="0" fontId="2" fillId="12" borderId="8" xfId="0" applyFont="1" applyFill="1" applyBorder="1" applyAlignment="1">
      <alignment horizontal="center" wrapText="1"/>
    </xf>
  </cellXfs>
  <cellStyles count="1">
    <cellStyle name="Normal" xfId="0" builtinId="0"/>
  </cellStyles>
  <dxfs count="120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zLuCwg0XjPLkc8yb5Y1j-KSU-EtojejV/view?usp=share_link" TargetMode="External"/><Relationship Id="rId13" Type="http://schemas.openxmlformats.org/officeDocument/2006/relationships/hyperlink" Target="http://bojackgmail.com/" TargetMode="External"/><Relationship Id="rId18" Type="http://schemas.openxmlformats.org/officeDocument/2006/relationships/hyperlink" Target="https://drive.google.com/file/d/1YDFwLFu_wL6-smJGcqOmV0ozb17J1ZKI/view?usp=share_link" TargetMode="External"/><Relationship Id="rId3" Type="http://schemas.openxmlformats.org/officeDocument/2006/relationships/hyperlink" Target="https://drive.google.com/file/d/1jVslfH9h7YQBAoTLjD-RRwxX-0kEIZAc/view?usp=share_link" TargetMode="External"/><Relationship Id="rId21" Type="http://schemas.openxmlformats.org/officeDocument/2006/relationships/hyperlink" Target="https://drive.google.com/file/d/1KB5OvwG_OL7FBfzcgvimT4JJphOqpRvk/view?usp=share_link" TargetMode="External"/><Relationship Id="rId7" Type="http://schemas.openxmlformats.org/officeDocument/2006/relationships/hyperlink" Target="https://drive.google.com/file/d/1upkjxhvf-YTEiG2AA61AK3nJQ1Zvdm-P/view?usp=share_link" TargetMode="External"/><Relationship Id="rId12" Type="http://schemas.openxmlformats.org/officeDocument/2006/relationships/hyperlink" Target="https://drive.google.com/file/d/15edTTfnCOY36HkMBZkbU_MWpbcLs9T0i/view?usp=share_link" TargetMode="External"/><Relationship Id="rId17" Type="http://schemas.openxmlformats.org/officeDocument/2006/relationships/hyperlink" Target="https://drive.google.com/file/d/1qahdVV-L0TfwIGYts4ioUuYr6gYzisIp/view?usp=share_link" TargetMode="External"/><Relationship Id="rId2" Type="http://schemas.openxmlformats.org/officeDocument/2006/relationships/hyperlink" Target="http://bojackgmail.com/" TargetMode="External"/><Relationship Id="rId16" Type="http://schemas.openxmlformats.org/officeDocument/2006/relationships/hyperlink" Target="https://www.alibaba.com/" TargetMode="External"/><Relationship Id="rId20" Type="http://schemas.openxmlformats.org/officeDocument/2006/relationships/hyperlink" Target="https://drive.google.com/file/d/1dVtmJYlRtxavAceXelhUJeBwUz5vJiFk/view?usp=share_link" TargetMode="External"/><Relationship Id="rId1" Type="http://schemas.openxmlformats.org/officeDocument/2006/relationships/hyperlink" Target="https://www.alibaba.com/" TargetMode="External"/><Relationship Id="rId6" Type="http://schemas.openxmlformats.org/officeDocument/2006/relationships/hyperlink" Target="https://ajkerdeal.com/" TargetMode="External"/><Relationship Id="rId11" Type="http://schemas.openxmlformats.org/officeDocument/2006/relationships/hyperlink" Target="https://shop.shajgoj.com/" TargetMode="External"/><Relationship Id="rId5" Type="http://schemas.openxmlformats.org/officeDocument/2006/relationships/hyperlink" Target="http://bojackgmail.com/" TargetMode="External"/><Relationship Id="rId15" Type="http://schemas.openxmlformats.org/officeDocument/2006/relationships/hyperlink" Target="https://drive.google.com/file/d/12PvcQq6ddod3nwqnzb43Vjjs5XKvkbIz/view?usp=share_link" TargetMode="External"/><Relationship Id="rId10" Type="http://schemas.openxmlformats.org/officeDocument/2006/relationships/hyperlink" Target="https://drive.google.com/file/d/1RXerGZ_adPuEJ38fTFAdQBApWUT1T7Mp/view?usp=share_link" TargetMode="External"/><Relationship Id="rId19" Type="http://schemas.openxmlformats.org/officeDocument/2006/relationships/hyperlink" Target="https://drive.google.com/file/d/1Z-TlNpJwBgq3Istn6h89h2os81BkgNhh/view?usp=share_link" TargetMode="External"/><Relationship Id="rId4" Type="http://schemas.openxmlformats.org/officeDocument/2006/relationships/hyperlink" Target="https://www.pickaboo.com/" TargetMode="External"/><Relationship Id="rId9" Type="http://schemas.openxmlformats.org/officeDocument/2006/relationships/hyperlink" Target="http://bojackgmail.com/" TargetMode="External"/><Relationship Id="rId14" Type="http://schemas.openxmlformats.org/officeDocument/2006/relationships/hyperlink" Target="https://drive.google.com/file/d/12PvcQq6ddod3nwqnzb43Vjjs5XKvkbIz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1"/>
  <sheetViews>
    <sheetView tabSelected="1" topLeftCell="F1" zoomScale="85" zoomScaleNormal="85" workbookViewId="0">
      <selection activeCell="N9" sqref="N9:N16"/>
    </sheetView>
  </sheetViews>
  <sheetFormatPr defaultColWidth="12.5703125" defaultRowHeight="15.75" customHeight="1" x14ac:dyDescent="0.2"/>
  <cols>
    <col min="1" max="1" width="16.85546875" customWidth="1"/>
    <col min="2" max="2" width="25.42578125" customWidth="1"/>
    <col min="3" max="3" width="15.85546875" customWidth="1"/>
    <col min="4" max="4" width="13.42578125" customWidth="1"/>
    <col min="5" max="5" width="22.42578125" customWidth="1"/>
    <col min="6" max="6" width="20.7109375" customWidth="1"/>
    <col min="7" max="7" width="14.140625" customWidth="1"/>
    <col min="8" max="8" width="28.42578125" customWidth="1"/>
    <col min="9" max="9" width="17.7109375" customWidth="1"/>
    <col min="10" max="10" width="17.28515625" customWidth="1"/>
    <col min="11" max="11" width="14.28515625" customWidth="1"/>
    <col min="12" max="12" width="16.42578125" customWidth="1"/>
    <col min="14" max="14" width="50.28515625" customWidth="1"/>
  </cols>
  <sheetData>
    <row r="1" spans="1:14" ht="25.5" x14ac:dyDescent="0.2">
      <c r="A1" s="1" t="s">
        <v>0</v>
      </c>
      <c r="B1" s="31" t="s">
        <v>1</v>
      </c>
      <c r="C1" s="2"/>
      <c r="D1" s="2"/>
      <c r="E1" s="2"/>
      <c r="F1" s="2"/>
      <c r="G1" s="2"/>
      <c r="H1" s="2"/>
      <c r="I1" s="2"/>
      <c r="J1" s="2"/>
      <c r="K1" s="2"/>
      <c r="L1" s="3"/>
      <c r="M1" s="19" t="s">
        <v>2</v>
      </c>
      <c r="N1" s="20"/>
    </row>
    <row r="2" spans="1:14" ht="15.75" customHeight="1" x14ac:dyDescent="0.2">
      <c r="A2" s="1" t="s">
        <v>3</v>
      </c>
      <c r="B2" s="4" t="s">
        <v>4</v>
      </c>
      <c r="C2" s="2"/>
      <c r="D2" s="2"/>
      <c r="E2" s="2"/>
      <c r="F2" s="2"/>
      <c r="G2" s="2"/>
      <c r="H2" s="2"/>
      <c r="I2" s="2"/>
      <c r="J2" s="2"/>
      <c r="K2" s="2"/>
      <c r="L2" s="3"/>
      <c r="M2" s="5" t="s">
        <v>5</v>
      </c>
      <c r="N2" s="40">
        <f>COUNTIF(M9:M477, "Passed")</f>
        <v>28</v>
      </c>
    </row>
    <row r="3" spans="1:14" ht="15.75" customHeight="1" x14ac:dyDescent="0.2">
      <c r="A3" s="1" t="s">
        <v>6</v>
      </c>
      <c r="B3" s="4" t="s">
        <v>7</v>
      </c>
      <c r="C3" s="2"/>
      <c r="D3" s="2"/>
      <c r="E3" s="2"/>
      <c r="F3" s="2"/>
      <c r="G3" s="2"/>
      <c r="H3" s="2"/>
      <c r="I3" s="2"/>
      <c r="J3" s="2"/>
      <c r="K3" s="2"/>
      <c r="L3" s="3"/>
      <c r="M3" s="6" t="s">
        <v>8</v>
      </c>
      <c r="N3" s="40">
        <f>COUNTIF(M9:M477, "Failed")</f>
        <v>11</v>
      </c>
    </row>
    <row r="4" spans="1:14" ht="15.75" customHeight="1" x14ac:dyDescent="0.2">
      <c r="A4" s="1" t="s">
        <v>9</v>
      </c>
      <c r="B4" s="4" t="s">
        <v>10</v>
      </c>
      <c r="C4" s="2"/>
      <c r="D4" s="2"/>
      <c r="E4" s="2"/>
      <c r="F4" s="2"/>
      <c r="G4" s="2"/>
      <c r="H4" s="2"/>
      <c r="I4" s="2"/>
      <c r="J4" s="2"/>
      <c r="K4" s="2"/>
      <c r="L4" s="3"/>
      <c r="M4" s="7" t="s">
        <v>11</v>
      </c>
      <c r="N4" s="40">
        <f>COUNTIF(M8:M477, "Not Executed")</f>
        <v>0</v>
      </c>
    </row>
    <row r="5" spans="1:14" ht="15.75" customHeight="1" x14ac:dyDescent="0.2">
      <c r="A5" s="1" t="s">
        <v>12</v>
      </c>
      <c r="B5" s="4"/>
      <c r="C5" s="2"/>
      <c r="D5" s="2"/>
      <c r="E5" s="2"/>
      <c r="F5" s="2"/>
      <c r="G5" s="2"/>
      <c r="H5" s="2"/>
      <c r="I5" s="2"/>
      <c r="J5" s="2"/>
      <c r="K5" s="2"/>
      <c r="L5" s="3"/>
      <c r="M5" s="8" t="s">
        <v>13</v>
      </c>
      <c r="N5" s="40">
        <f>COUNTIF(M8:M477, "Out of Scope")</f>
        <v>0</v>
      </c>
    </row>
    <row r="6" spans="1:14" ht="15.75" customHeight="1" x14ac:dyDescent="0.2">
      <c r="A6" s="1" t="s">
        <v>14</v>
      </c>
      <c r="B6" s="4"/>
      <c r="C6" s="2"/>
      <c r="D6" s="2"/>
      <c r="E6" s="2"/>
      <c r="F6" s="2"/>
      <c r="G6" s="2"/>
      <c r="H6" s="2"/>
      <c r="I6" s="2"/>
      <c r="J6" s="2"/>
      <c r="K6" s="2"/>
      <c r="L6" s="3"/>
      <c r="M6" s="21" t="s">
        <v>15</v>
      </c>
      <c r="N6" s="41">
        <f>SUM(N2:N5)</f>
        <v>39</v>
      </c>
    </row>
    <row r="7" spans="1:14" ht="15.75" customHeight="1" x14ac:dyDescent="0.2">
      <c r="A7" s="2"/>
      <c r="B7" s="9"/>
      <c r="C7" s="2"/>
      <c r="D7" s="2"/>
      <c r="E7" s="2"/>
      <c r="F7" s="2"/>
      <c r="G7" s="2"/>
      <c r="H7" s="2"/>
      <c r="I7" s="2"/>
      <c r="J7" s="2"/>
      <c r="K7" s="2"/>
      <c r="L7" s="3"/>
      <c r="M7" s="22"/>
      <c r="N7" s="42"/>
    </row>
    <row r="8" spans="1:14" ht="15.75" customHeight="1" thickBot="1" x14ac:dyDescent="0.3">
      <c r="A8" s="10" t="s">
        <v>16</v>
      </c>
      <c r="B8" s="10" t="s">
        <v>17</v>
      </c>
      <c r="C8" s="10" t="s">
        <v>18</v>
      </c>
      <c r="D8" s="10" t="s">
        <v>19</v>
      </c>
      <c r="E8" s="10" t="s">
        <v>20</v>
      </c>
      <c r="F8" s="10" t="s">
        <v>21</v>
      </c>
      <c r="G8" s="10" t="s">
        <v>22</v>
      </c>
      <c r="H8" s="10" t="s">
        <v>23</v>
      </c>
      <c r="I8" s="10" t="s">
        <v>24</v>
      </c>
      <c r="J8" s="10" t="s">
        <v>25</v>
      </c>
      <c r="K8" s="10" t="s">
        <v>26</v>
      </c>
      <c r="L8" s="11" t="s">
        <v>27</v>
      </c>
      <c r="M8" s="12" t="s">
        <v>28</v>
      </c>
      <c r="N8" s="13" t="s">
        <v>29</v>
      </c>
    </row>
    <row r="9" spans="1:14" ht="128.25" thickBot="1" x14ac:dyDescent="0.25">
      <c r="A9" s="23" t="s">
        <v>30</v>
      </c>
      <c r="B9" s="30" t="s">
        <v>31</v>
      </c>
      <c r="C9" s="14" t="s">
        <v>32</v>
      </c>
      <c r="D9" s="14" t="s">
        <v>33</v>
      </c>
      <c r="E9" s="32" t="s">
        <v>34</v>
      </c>
      <c r="F9" s="32" t="s">
        <v>35</v>
      </c>
      <c r="G9" s="32" t="s">
        <v>36</v>
      </c>
      <c r="H9" s="33" t="s">
        <v>191</v>
      </c>
      <c r="I9" s="14" t="s">
        <v>37</v>
      </c>
      <c r="J9" s="14" t="s">
        <v>38</v>
      </c>
      <c r="K9" s="14" t="s">
        <v>38</v>
      </c>
      <c r="L9" s="14" t="s">
        <v>39</v>
      </c>
      <c r="M9" s="35" t="s">
        <v>40</v>
      </c>
      <c r="N9" s="27"/>
    </row>
    <row r="10" spans="1:14" ht="128.25" thickBot="1" x14ac:dyDescent="0.25">
      <c r="A10" s="24"/>
      <c r="B10" s="24"/>
      <c r="C10" s="14"/>
      <c r="D10" s="14" t="s">
        <v>41</v>
      </c>
      <c r="E10" s="32" t="s">
        <v>42</v>
      </c>
      <c r="F10" s="32" t="s">
        <v>43</v>
      </c>
      <c r="G10" s="32" t="s">
        <v>36</v>
      </c>
      <c r="H10" s="16" t="s">
        <v>44</v>
      </c>
      <c r="I10" s="14" t="s">
        <v>45</v>
      </c>
      <c r="J10" s="14" t="s">
        <v>46</v>
      </c>
      <c r="K10" s="14" t="s">
        <v>47</v>
      </c>
      <c r="L10" s="34" t="s">
        <v>39</v>
      </c>
      <c r="M10" s="35" t="s">
        <v>40</v>
      </c>
      <c r="N10" s="28"/>
    </row>
    <row r="11" spans="1:14" ht="141" thickBot="1" x14ac:dyDescent="0.25">
      <c r="A11" s="24"/>
      <c r="B11" s="24"/>
      <c r="C11" s="14"/>
      <c r="D11" s="14" t="s">
        <v>48</v>
      </c>
      <c r="E11" s="32" t="s">
        <v>49</v>
      </c>
      <c r="F11" s="32" t="s">
        <v>50</v>
      </c>
      <c r="G11" s="32" t="s">
        <v>36</v>
      </c>
      <c r="H11" s="14" t="s">
        <v>51</v>
      </c>
      <c r="I11" s="14" t="s">
        <v>37</v>
      </c>
      <c r="J11" s="14" t="s">
        <v>38</v>
      </c>
      <c r="K11" s="14" t="s">
        <v>38</v>
      </c>
      <c r="L11" s="14" t="s">
        <v>39</v>
      </c>
      <c r="M11" s="35" t="s">
        <v>40</v>
      </c>
      <c r="N11" s="28"/>
    </row>
    <row r="12" spans="1:14" ht="141" thickBot="1" x14ac:dyDescent="0.25">
      <c r="A12" s="24"/>
      <c r="B12" s="24"/>
      <c r="C12" s="14"/>
      <c r="D12" s="14" t="s">
        <v>52</v>
      </c>
      <c r="E12" s="32" t="s">
        <v>53</v>
      </c>
      <c r="F12" s="32" t="s">
        <v>54</v>
      </c>
      <c r="G12" s="14" t="s">
        <v>36</v>
      </c>
      <c r="H12" s="14" t="s">
        <v>55</v>
      </c>
      <c r="I12" s="14" t="s">
        <v>56</v>
      </c>
      <c r="J12" s="14" t="s">
        <v>57</v>
      </c>
      <c r="K12" s="14" t="s">
        <v>58</v>
      </c>
      <c r="L12" s="14" t="s">
        <v>39</v>
      </c>
      <c r="M12" s="35" t="s">
        <v>40</v>
      </c>
      <c r="N12" s="28"/>
    </row>
    <row r="13" spans="1:14" ht="141" thickBot="1" x14ac:dyDescent="0.25">
      <c r="A13" s="24"/>
      <c r="B13" s="24"/>
      <c r="C13" s="14"/>
      <c r="D13" s="14" t="s">
        <v>59</v>
      </c>
      <c r="E13" s="32" t="s">
        <v>60</v>
      </c>
      <c r="F13" s="32" t="s">
        <v>50</v>
      </c>
      <c r="G13" s="14" t="s">
        <v>36</v>
      </c>
      <c r="H13" s="14" t="s">
        <v>61</v>
      </c>
      <c r="I13" s="14" t="s">
        <v>62</v>
      </c>
      <c r="J13" s="14" t="s">
        <v>63</v>
      </c>
      <c r="K13" s="14" t="s">
        <v>64</v>
      </c>
      <c r="L13" s="14" t="s">
        <v>39</v>
      </c>
      <c r="M13" s="35" t="s">
        <v>40</v>
      </c>
      <c r="N13" s="28"/>
    </row>
    <row r="14" spans="1:14" ht="141" thickBot="1" x14ac:dyDescent="0.25">
      <c r="A14" s="24"/>
      <c r="B14" s="24"/>
      <c r="C14" s="14"/>
      <c r="D14" s="14" t="s">
        <v>65</v>
      </c>
      <c r="E14" s="32" t="s">
        <v>66</v>
      </c>
      <c r="F14" s="32" t="s">
        <v>54</v>
      </c>
      <c r="G14" s="14" t="s">
        <v>36</v>
      </c>
      <c r="H14" s="14" t="s">
        <v>67</v>
      </c>
      <c r="I14" s="14" t="s">
        <v>37</v>
      </c>
      <c r="J14" s="14" t="s">
        <v>38</v>
      </c>
      <c r="K14" s="14" t="s">
        <v>38</v>
      </c>
      <c r="L14" s="14" t="s">
        <v>39</v>
      </c>
      <c r="M14" s="35" t="s">
        <v>40</v>
      </c>
      <c r="N14" s="28"/>
    </row>
    <row r="15" spans="1:14" ht="141" thickBot="1" x14ac:dyDescent="0.25">
      <c r="A15" s="24"/>
      <c r="B15" s="24"/>
      <c r="C15" s="14"/>
      <c r="D15" s="14" t="s">
        <v>68</v>
      </c>
      <c r="E15" s="32" t="s">
        <v>69</v>
      </c>
      <c r="F15" s="32" t="s">
        <v>70</v>
      </c>
      <c r="G15" s="14" t="s">
        <v>36</v>
      </c>
      <c r="H15" s="14" t="s">
        <v>71</v>
      </c>
      <c r="I15" s="14" t="s">
        <v>37</v>
      </c>
      <c r="J15" s="14" t="s">
        <v>38</v>
      </c>
      <c r="K15" s="14" t="s">
        <v>38</v>
      </c>
      <c r="L15" s="14" t="s">
        <v>39</v>
      </c>
      <c r="M15" s="35" t="s">
        <v>40</v>
      </c>
      <c r="N15" s="28"/>
    </row>
    <row r="16" spans="1:14" ht="141" thickBot="1" x14ac:dyDescent="0.25">
      <c r="A16" s="24"/>
      <c r="B16" s="25"/>
      <c r="C16" s="14"/>
      <c r="D16" s="14" t="s">
        <v>72</v>
      </c>
      <c r="E16" s="32" t="s">
        <v>73</v>
      </c>
      <c r="F16" s="32" t="s">
        <v>74</v>
      </c>
      <c r="G16" s="32" t="s">
        <v>36</v>
      </c>
      <c r="H16" s="14" t="s">
        <v>75</v>
      </c>
      <c r="I16" s="14" t="s">
        <v>76</v>
      </c>
      <c r="J16" s="14" t="s">
        <v>77</v>
      </c>
      <c r="K16" s="14" t="s">
        <v>38</v>
      </c>
      <c r="L16" s="15" t="s">
        <v>78</v>
      </c>
      <c r="M16" s="36" t="s">
        <v>79</v>
      </c>
      <c r="N16" s="22"/>
    </row>
    <row r="17" spans="1:14" ht="30.75" thickBot="1" x14ac:dyDescent="0.25">
      <c r="A17" s="25"/>
      <c r="B17" s="31" t="s">
        <v>80</v>
      </c>
      <c r="C17" s="14" t="s">
        <v>81</v>
      </c>
      <c r="D17" s="14" t="s">
        <v>82</v>
      </c>
      <c r="E17" s="32" t="s">
        <v>83</v>
      </c>
      <c r="F17" s="14"/>
      <c r="G17" s="32" t="s">
        <v>36</v>
      </c>
      <c r="H17" s="14"/>
      <c r="I17" s="14"/>
      <c r="J17" s="14"/>
      <c r="K17" s="14"/>
      <c r="L17" s="34"/>
      <c r="M17" s="38" t="s">
        <v>192</v>
      </c>
      <c r="N17" s="17"/>
    </row>
    <row r="18" spans="1:14" ht="102.75" thickBot="1" x14ac:dyDescent="0.25">
      <c r="A18" s="29" t="s">
        <v>84</v>
      </c>
      <c r="B18" s="30" t="s">
        <v>85</v>
      </c>
      <c r="C18" s="14" t="s">
        <v>32</v>
      </c>
      <c r="D18" s="14" t="s">
        <v>86</v>
      </c>
      <c r="E18" s="14" t="s">
        <v>87</v>
      </c>
      <c r="F18" s="32" t="s">
        <v>88</v>
      </c>
      <c r="G18" s="14" t="s">
        <v>36</v>
      </c>
      <c r="H18" s="15" t="s">
        <v>89</v>
      </c>
      <c r="I18" s="14" t="s">
        <v>90</v>
      </c>
      <c r="J18" s="14" t="s">
        <v>38</v>
      </c>
      <c r="K18" s="14" t="s">
        <v>38</v>
      </c>
      <c r="L18" s="34" t="s">
        <v>39</v>
      </c>
      <c r="M18" s="35" t="s">
        <v>40</v>
      </c>
      <c r="N18" s="17"/>
    </row>
    <row r="19" spans="1:14" ht="102.75" thickBot="1" x14ac:dyDescent="0.25">
      <c r="A19" s="24"/>
      <c r="B19" s="24"/>
      <c r="C19" s="14"/>
      <c r="D19" s="14" t="s">
        <v>91</v>
      </c>
      <c r="E19" s="14" t="s">
        <v>92</v>
      </c>
      <c r="F19" s="32" t="s">
        <v>93</v>
      </c>
      <c r="G19" s="14" t="s">
        <v>94</v>
      </c>
      <c r="H19" s="16" t="s">
        <v>95</v>
      </c>
      <c r="I19" s="14" t="s">
        <v>45</v>
      </c>
      <c r="J19" s="14" t="s">
        <v>46</v>
      </c>
      <c r="K19" s="14" t="s">
        <v>96</v>
      </c>
      <c r="L19" s="14" t="s">
        <v>39</v>
      </c>
      <c r="M19" s="35" t="s">
        <v>40</v>
      </c>
      <c r="N19" s="17"/>
    </row>
    <row r="20" spans="1:14" ht="115.5" thickBot="1" x14ac:dyDescent="0.25">
      <c r="A20" s="24"/>
      <c r="B20" s="24"/>
      <c r="C20" s="14"/>
      <c r="D20" s="14" t="s">
        <v>97</v>
      </c>
      <c r="E20" s="14" t="s">
        <v>49</v>
      </c>
      <c r="F20" s="32" t="s">
        <v>98</v>
      </c>
      <c r="G20" s="14" t="s">
        <v>36</v>
      </c>
      <c r="H20" s="14" t="s">
        <v>99</v>
      </c>
      <c r="I20" s="14" t="s">
        <v>37</v>
      </c>
      <c r="J20" s="14" t="s">
        <v>38</v>
      </c>
      <c r="K20" s="14" t="s">
        <v>38</v>
      </c>
      <c r="L20" s="14" t="s">
        <v>39</v>
      </c>
      <c r="M20" s="35" t="s">
        <v>40</v>
      </c>
      <c r="N20" s="18"/>
    </row>
    <row r="21" spans="1:14" ht="115.5" thickBot="1" x14ac:dyDescent="0.25">
      <c r="A21" s="24"/>
      <c r="B21" s="24"/>
      <c r="C21" s="14"/>
      <c r="D21" s="14" t="s">
        <v>100</v>
      </c>
      <c r="E21" s="14" t="s">
        <v>53</v>
      </c>
      <c r="F21" s="32" t="s">
        <v>101</v>
      </c>
      <c r="G21" s="14" t="s">
        <v>36</v>
      </c>
      <c r="H21" s="14" t="s">
        <v>55</v>
      </c>
      <c r="I21" s="14" t="s">
        <v>102</v>
      </c>
      <c r="J21" s="14" t="s">
        <v>103</v>
      </c>
      <c r="K21" s="14" t="s">
        <v>38</v>
      </c>
      <c r="L21" s="14"/>
      <c r="M21" s="36" t="s">
        <v>79</v>
      </c>
      <c r="N21" s="17"/>
    </row>
    <row r="22" spans="1:14" ht="115.5" thickBot="1" x14ac:dyDescent="0.25">
      <c r="A22" s="24"/>
      <c r="B22" s="24"/>
      <c r="C22" s="14"/>
      <c r="D22" s="14" t="s">
        <v>104</v>
      </c>
      <c r="E22" s="14" t="s">
        <v>60</v>
      </c>
      <c r="F22" s="32" t="s">
        <v>105</v>
      </c>
      <c r="G22" s="32" t="s">
        <v>36</v>
      </c>
      <c r="H22" s="14" t="s">
        <v>61</v>
      </c>
      <c r="I22" s="14" t="s">
        <v>62</v>
      </c>
      <c r="J22" s="14" t="s">
        <v>63</v>
      </c>
      <c r="K22" s="14" t="s">
        <v>64</v>
      </c>
      <c r="L22" s="14" t="s">
        <v>39</v>
      </c>
      <c r="M22" s="35" t="s">
        <v>40</v>
      </c>
      <c r="N22" s="17"/>
    </row>
    <row r="23" spans="1:14" ht="115.5" thickBot="1" x14ac:dyDescent="0.25">
      <c r="A23" s="24"/>
      <c r="B23" s="24"/>
      <c r="C23" s="14"/>
      <c r="D23" s="14" t="s">
        <v>106</v>
      </c>
      <c r="E23" s="14" t="s">
        <v>66</v>
      </c>
      <c r="F23" s="32" t="s">
        <v>107</v>
      </c>
      <c r="G23" s="32" t="s">
        <v>36</v>
      </c>
      <c r="H23" s="14" t="s">
        <v>67</v>
      </c>
      <c r="I23" s="14" t="s">
        <v>37</v>
      </c>
      <c r="J23" s="14" t="s">
        <v>38</v>
      </c>
      <c r="K23" s="14" t="s">
        <v>38</v>
      </c>
      <c r="L23" s="14" t="s">
        <v>39</v>
      </c>
      <c r="M23" s="35" t="s">
        <v>40</v>
      </c>
      <c r="N23" s="18"/>
    </row>
    <row r="24" spans="1:14" ht="115.5" thickBot="1" x14ac:dyDescent="0.25">
      <c r="A24" s="24"/>
      <c r="B24" s="24"/>
      <c r="C24" s="14"/>
      <c r="D24" s="14" t="s">
        <v>108</v>
      </c>
      <c r="E24" s="14" t="s">
        <v>69</v>
      </c>
      <c r="F24" s="32" t="s">
        <v>109</v>
      </c>
      <c r="G24" s="14" t="s">
        <v>36</v>
      </c>
      <c r="H24" s="14" t="s">
        <v>71</v>
      </c>
      <c r="I24" s="14" t="s">
        <v>37</v>
      </c>
      <c r="J24" s="14" t="s">
        <v>38</v>
      </c>
      <c r="K24" s="14" t="s">
        <v>38</v>
      </c>
      <c r="L24" s="14" t="s">
        <v>39</v>
      </c>
      <c r="M24" s="35" t="s">
        <v>40</v>
      </c>
      <c r="N24" s="17"/>
    </row>
    <row r="25" spans="1:14" ht="115.5" thickBot="1" x14ac:dyDescent="0.25">
      <c r="A25" s="25"/>
      <c r="B25" s="25"/>
      <c r="C25" s="14"/>
      <c r="D25" s="14" t="s">
        <v>110</v>
      </c>
      <c r="E25" s="14" t="s">
        <v>73</v>
      </c>
      <c r="F25" s="32" t="s">
        <v>111</v>
      </c>
      <c r="G25" s="14" t="s">
        <v>36</v>
      </c>
      <c r="H25" s="14" t="s">
        <v>112</v>
      </c>
      <c r="I25" s="14" t="s">
        <v>113</v>
      </c>
      <c r="J25" s="14" t="s">
        <v>114</v>
      </c>
      <c r="K25" s="14" t="s">
        <v>115</v>
      </c>
      <c r="L25" s="14" t="s">
        <v>39</v>
      </c>
      <c r="M25" s="35" t="s">
        <v>40</v>
      </c>
      <c r="N25" s="17"/>
    </row>
    <row r="26" spans="1:14" ht="102" x14ac:dyDescent="0.2">
      <c r="A26" s="29" t="s">
        <v>116</v>
      </c>
      <c r="B26" s="26" t="s">
        <v>117</v>
      </c>
      <c r="C26" s="14" t="s">
        <v>32</v>
      </c>
      <c r="D26" s="14" t="s">
        <v>118</v>
      </c>
      <c r="E26" s="14" t="s">
        <v>119</v>
      </c>
      <c r="F26" s="32" t="s">
        <v>120</v>
      </c>
      <c r="G26" s="14" t="s">
        <v>36</v>
      </c>
      <c r="H26" s="15" t="s">
        <v>121</v>
      </c>
      <c r="I26" s="14" t="s">
        <v>122</v>
      </c>
      <c r="J26" s="14" t="s">
        <v>123</v>
      </c>
      <c r="K26" s="14" t="s">
        <v>124</v>
      </c>
      <c r="L26" s="15" t="s">
        <v>78</v>
      </c>
      <c r="M26" s="39" t="s">
        <v>192</v>
      </c>
      <c r="N26" s="37" t="s">
        <v>125</v>
      </c>
    </row>
    <row r="27" spans="1:14" ht="128.25" thickBot="1" x14ac:dyDescent="0.25">
      <c r="A27" s="24"/>
      <c r="B27" s="24"/>
      <c r="C27" s="14"/>
      <c r="D27" s="14" t="s">
        <v>126</v>
      </c>
      <c r="E27" s="14" t="s">
        <v>127</v>
      </c>
      <c r="F27" s="14"/>
      <c r="G27" s="14" t="s">
        <v>36</v>
      </c>
      <c r="H27" s="14"/>
      <c r="I27" s="14" t="s">
        <v>128</v>
      </c>
      <c r="J27" s="14" t="s">
        <v>129</v>
      </c>
      <c r="K27" s="14" t="s">
        <v>130</v>
      </c>
      <c r="L27" s="15" t="s">
        <v>78</v>
      </c>
      <c r="M27" s="39" t="s">
        <v>192</v>
      </c>
      <c r="N27" s="37" t="s">
        <v>131</v>
      </c>
    </row>
    <row r="28" spans="1:14" ht="102.75" thickBot="1" x14ac:dyDescent="0.25">
      <c r="A28" s="24"/>
      <c r="B28" s="24"/>
      <c r="C28" s="14" t="s">
        <v>32</v>
      </c>
      <c r="D28" s="14" t="s">
        <v>132</v>
      </c>
      <c r="E28" s="14" t="s">
        <v>34</v>
      </c>
      <c r="F28" s="32" t="s">
        <v>133</v>
      </c>
      <c r="G28" s="32" t="s">
        <v>36</v>
      </c>
      <c r="H28" s="14" t="s">
        <v>134</v>
      </c>
      <c r="I28" s="14" t="s">
        <v>37</v>
      </c>
      <c r="J28" s="14" t="s">
        <v>38</v>
      </c>
      <c r="K28" s="14" t="s">
        <v>38</v>
      </c>
      <c r="L28" s="14" t="s">
        <v>39</v>
      </c>
      <c r="M28" s="35" t="s">
        <v>40</v>
      </c>
      <c r="N28" s="17"/>
    </row>
    <row r="29" spans="1:14" ht="102.75" thickBot="1" x14ac:dyDescent="0.25">
      <c r="A29" s="24"/>
      <c r="B29" s="24"/>
      <c r="C29" s="14"/>
      <c r="D29" s="14" t="s">
        <v>135</v>
      </c>
      <c r="E29" s="14" t="s">
        <v>42</v>
      </c>
      <c r="F29" s="32" t="s">
        <v>136</v>
      </c>
      <c r="G29" s="32" t="s">
        <v>36</v>
      </c>
      <c r="H29" s="16" t="s">
        <v>137</v>
      </c>
      <c r="I29" s="14" t="s">
        <v>45</v>
      </c>
      <c r="J29" s="14" t="s">
        <v>46</v>
      </c>
      <c r="K29" s="14" t="s">
        <v>138</v>
      </c>
      <c r="L29" s="14" t="s">
        <v>39</v>
      </c>
      <c r="M29" s="35" t="s">
        <v>40</v>
      </c>
      <c r="N29" s="17"/>
    </row>
    <row r="30" spans="1:14" ht="115.5" thickBot="1" x14ac:dyDescent="0.25">
      <c r="A30" s="24"/>
      <c r="B30" s="24"/>
      <c r="C30" s="14"/>
      <c r="D30" s="14" t="s">
        <v>139</v>
      </c>
      <c r="E30" s="14" t="s">
        <v>49</v>
      </c>
      <c r="F30" s="32" t="s">
        <v>140</v>
      </c>
      <c r="G30" s="14" t="s">
        <v>36</v>
      </c>
      <c r="H30" s="14" t="s">
        <v>51</v>
      </c>
      <c r="I30" s="14" t="s">
        <v>37</v>
      </c>
      <c r="J30" s="14" t="s">
        <v>38</v>
      </c>
      <c r="K30" s="14" t="s">
        <v>38</v>
      </c>
      <c r="L30" s="14" t="s">
        <v>39</v>
      </c>
      <c r="M30" s="35" t="s">
        <v>40</v>
      </c>
      <c r="N30" s="17"/>
    </row>
    <row r="31" spans="1:14" ht="115.5" thickBot="1" x14ac:dyDescent="0.25">
      <c r="A31" s="24"/>
      <c r="B31" s="24"/>
      <c r="C31" s="14"/>
      <c r="D31" s="14" t="s">
        <v>141</v>
      </c>
      <c r="E31" s="14" t="s">
        <v>53</v>
      </c>
      <c r="F31" s="32" t="s">
        <v>142</v>
      </c>
      <c r="G31" s="14" t="s">
        <v>36</v>
      </c>
      <c r="H31" s="14" t="s">
        <v>55</v>
      </c>
      <c r="I31" s="14" t="s">
        <v>56</v>
      </c>
      <c r="J31" s="14" t="s">
        <v>143</v>
      </c>
      <c r="K31" s="14" t="s">
        <v>38</v>
      </c>
      <c r="L31" s="15" t="s">
        <v>78</v>
      </c>
      <c r="M31" s="36" t="s">
        <v>79</v>
      </c>
      <c r="N31" s="17"/>
    </row>
    <row r="32" spans="1:14" ht="115.5" thickBot="1" x14ac:dyDescent="0.25">
      <c r="A32" s="24"/>
      <c r="B32" s="24"/>
      <c r="C32" s="14"/>
      <c r="D32" s="14" t="s">
        <v>144</v>
      </c>
      <c r="E32" s="14" t="s">
        <v>60</v>
      </c>
      <c r="F32" s="32" t="s">
        <v>140</v>
      </c>
      <c r="G32" s="14" t="s">
        <v>36</v>
      </c>
      <c r="H32" s="14" t="s">
        <v>61</v>
      </c>
      <c r="I32" s="14" t="s">
        <v>62</v>
      </c>
      <c r="J32" s="14" t="s">
        <v>63</v>
      </c>
      <c r="K32" s="14" t="s">
        <v>64</v>
      </c>
      <c r="L32" s="14" t="s">
        <v>39</v>
      </c>
      <c r="M32" s="39" t="s">
        <v>192</v>
      </c>
      <c r="N32" s="17"/>
    </row>
    <row r="33" spans="1:14" ht="115.5" thickBot="1" x14ac:dyDescent="0.25">
      <c r="A33" s="24"/>
      <c r="B33" s="24"/>
      <c r="C33" s="14"/>
      <c r="D33" s="14" t="s">
        <v>145</v>
      </c>
      <c r="E33" s="14" t="s">
        <v>66</v>
      </c>
      <c r="F33" s="32" t="s">
        <v>142</v>
      </c>
      <c r="G33" s="14" t="s">
        <v>36</v>
      </c>
      <c r="H33" s="14" t="s">
        <v>67</v>
      </c>
      <c r="I33" s="14" t="s">
        <v>37</v>
      </c>
      <c r="J33" s="14" t="s">
        <v>38</v>
      </c>
      <c r="K33" s="14" t="s">
        <v>38</v>
      </c>
      <c r="L33" s="14" t="s">
        <v>39</v>
      </c>
      <c r="M33" s="35" t="s">
        <v>40</v>
      </c>
      <c r="N33" s="17"/>
    </row>
    <row r="34" spans="1:14" ht="115.5" thickBot="1" x14ac:dyDescent="0.25">
      <c r="A34" s="24"/>
      <c r="B34" s="24"/>
      <c r="C34" s="14"/>
      <c r="D34" s="14" t="s">
        <v>146</v>
      </c>
      <c r="E34" s="14" t="s">
        <v>69</v>
      </c>
      <c r="F34" s="32" t="s">
        <v>147</v>
      </c>
      <c r="G34" s="32" t="s">
        <v>36</v>
      </c>
      <c r="H34" s="14" t="s">
        <v>71</v>
      </c>
      <c r="I34" s="14" t="s">
        <v>37</v>
      </c>
      <c r="J34" s="14" t="s">
        <v>38</v>
      </c>
      <c r="K34" s="14" t="s">
        <v>38</v>
      </c>
      <c r="L34" s="14" t="s">
        <v>39</v>
      </c>
      <c r="M34" s="35" t="s">
        <v>40</v>
      </c>
      <c r="N34" s="17"/>
    </row>
    <row r="35" spans="1:14" ht="115.5" thickBot="1" x14ac:dyDescent="0.25">
      <c r="A35" s="25"/>
      <c r="B35" s="25"/>
      <c r="C35" s="14"/>
      <c r="D35" s="14" t="s">
        <v>148</v>
      </c>
      <c r="E35" s="14" t="s">
        <v>73</v>
      </c>
      <c r="F35" s="32" t="s">
        <v>149</v>
      </c>
      <c r="G35" s="32" t="s">
        <v>36</v>
      </c>
      <c r="H35" s="14" t="s">
        <v>75</v>
      </c>
      <c r="I35" s="14" t="s">
        <v>76</v>
      </c>
      <c r="J35" s="14" t="s">
        <v>150</v>
      </c>
      <c r="K35" s="14" t="s">
        <v>115</v>
      </c>
      <c r="L35" s="14" t="s">
        <v>39</v>
      </c>
      <c r="M35" s="35" t="s">
        <v>40</v>
      </c>
      <c r="N35" s="17"/>
    </row>
    <row r="36" spans="1:14" ht="102.75" thickBot="1" x14ac:dyDescent="0.25">
      <c r="A36" s="29" t="s">
        <v>151</v>
      </c>
      <c r="B36" s="26" t="s">
        <v>152</v>
      </c>
      <c r="C36" s="14" t="s">
        <v>32</v>
      </c>
      <c r="D36" s="14" t="s">
        <v>153</v>
      </c>
      <c r="E36" s="14" t="s">
        <v>34</v>
      </c>
      <c r="F36" s="32" t="s">
        <v>133</v>
      </c>
      <c r="G36" s="14" t="s">
        <v>36</v>
      </c>
      <c r="H36" s="15" t="s">
        <v>154</v>
      </c>
      <c r="I36" s="14" t="s">
        <v>37</v>
      </c>
      <c r="J36" s="14" t="s">
        <v>38</v>
      </c>
      <c r="K36" s="14" t="s">
        <v>155</v>
      </c>
      <c r="L36" s="15" t="s">
        <v>78</v>
      </c>
      <c r="M36" s="36" t="s">
        <v>79</v>
      </c>
      <c r="N36" s="17"/>
    </row>
    <row r="37" spans="1:14" ht="102.75" thickBot="1" x14ac:dyDescent="0.25">
      <c r="A37" s="24"/>
      <c r="B37" s="24"/>
      <c r="C37" s="14"/>
      <c r="D37" s="14" t="s">
        <v>156</v>
      </c>
      <c r="E37" s="14" t="s">
        <v>42</v>
      </c>
      <c r="F37" s="32" t="s">
        <v>136</v>
      </c>
      <c r="G37" s="14" t="s">
        <v>36</v>
      </c>
      <c r="H37" s="16" t="s">
        <v>157</v>
      </c>
      <c r="I37" s="14" t="s">
        <v>45</v>
      </c>
      <c r="J37" s="14" t="s">
        <v>46</v>
      </c>
      <c r="K37" s="14" t="s">
        <v>138</v>
      </c>
      <c r="L37" s="14" t="s">
        <v>39</v>
      </c>
      <c r="M37" s="35" t="s">
        <v>40</v>
      </c>
      <c r="N37" s="17"/>
    </row>
    <row r="38" spans="1:14" ht="115.5" thickBot="1" x14ac:dyDescent="0.25">
      <c r="A38" s="24"/>
      <c r="B38" s="24"/>
      <c r="C38" s="14"/>
      <c r="D38" s="14" t="s">
        <v>158</v>
      </c>
      <c r="E38" s="14" t="s">
        <v>49</v>
      </c>
      <c r="F38" s="32" t="s">
        <v>140</v>
      </c>
      <c r="G38" s="14" t="s">
        <v>36</v>
      </c>
      <c r="H38" s="14" t="s">
        <v>159</v>
      </c>
      <c r="I38" s="14" t="s">
        <v>37</v>
      </c>
      <c r="J38" s="14" t="s">
        <v>38</v>
      </c>
      <c r="K38" s="14" t="s">
        <v>155</v>
      </c>
      <c r="L38" s="15" t="s">
        <v>78</v>
      </c>
      <c r="M38" s="36" t="s">
        <v>79</v>
      </c>
      <c r="N38" s="17"/>
    </row>
    <row r="39" spans="1:14" ht="115.5" thickBot="1" x14ac:dyDescent="0.25">
      <c r="A39" s="24"/>
      <c r="B39" s="24"/>
      <c r="C39" s="14"/>
      <c r="D39" s="14" t="s">
        <v>160</v>
      </c>
      <c r="E39" s="14" t="s">
        <v>53</v>
      </c>
      <c r="F39" s="32" t="s">
        <v>142</v>
      </c>
      <c r="G39" s="14" t="s">
        <v>36</v>
      </c>
      <c r="H39" s="14" t="s">
        <v>55</v>
      </c>
      <c r="I39" s="14" t="s">
        <v>161</v>
      </c>
      <c r="J39" s="14" t="s">
        <v>162</v>
      </c>
      <c r="K39" s="14" t="s">
        <v>163</v>
      </c>
      <c r="L39" s="14" t="s">
        <v>39</v>
      </c>
      <c r="M39" s="35" t="s">
        <v>40</v>
      </c>
      <c r="N39" s="17"/>
    </row>
    <row r="40" spans="1:14" ht="115.5" thickBot="1" x14ac:dyDescent="0.25">
      <c r="A40" s="24"/>
      <c r="B40" s="24"/>
      <c r="C40" s="14"/>
      <c r="D40" s="14" t="s">
        <v>164</v>
      </c>
      <c r="E40" s="14" t="s">
        <v>69</v>
      </c>
      <c r="F40" s="32" t="s">
        <v>147</v>
      </c>
      <c r="G40" s="32" t="s">
        <v>36</v>
      </c>
      <c r="H40" s="14" t="s">
        <v>71</v>
      </c>
      <c r="I40" s="14" t="s">
        <v>37</v>
      </c>
      <c r="J40" s="14" t="s">
        <v>38</v>
      </c>
      <c r="K40" s="4" t="s">
        <v>155</v>
      </c>
      <c r="L40" s="15" t="s">
        <v>78</v>
      </c>
      <c r="M40" s="36" t="s">
        <v>79</v>
      </c>
      <c r="N40" s="17"/>
    </row>
    <row r="41" spans="1:14" ht="115.5" thickBot="1" x14ac:dyDescent="0.25">
      <c r="A41" s="25"/>
      <c r="B41" s="25"/>
      <c r="C41" s="14"/>
      <c r="D41" s="14" t="s">
        <v>165</v>
      </c>
      <c r="E41" s="14" t="s">
        <v>73</v>
      </c>
      <c r="F41" s="32" t="s">
        <v>149</v>
      </c>
      <c r="G41" s="32" t="s">
        <v>36</v>
      </c>
      <c r="H41" s="14" t="s">
        <v>75</v>
      </c>
      <c r="I41" s="14" t="s">
        <v>76</v>
      </c>
      <c r="J41" s="14" t="s">
        <v>150</v>
      </c>
      <c r="K41" s="14" t="s">
        <v>115</v>
      </c>
      <c r="L41" s="14" t="s">
        <v>39</v>
      </c>
      <c r="M41" s="35" t="s">
        <v>40</v>
      </c>
      <c r="N41" s="18"/>
    </row>
    <row r="42" spans="1:14" ht="115.5" thickBot="1" x14ac:dyDescent="0.25">
      <c r="A42" s="29" t="s">
        <v>166</v>
      </c>
      <c r="B42" s="26" t="s">
        <v>167</v>
      </c>
      <c r="C42" s="14" t="s">
        <v>32</v>
      </c>
      <c r="D42" s="14" t="s">
        <v>33</v>
      </c>
      <c r="E42" s="14" t="s">
        <v>34</v>
      </c>
      <c r="F42" s="32" t="s">
        <v>168</v>
      </c>
      <c r="G42" s="14" t="s">
        <v>169</v>
      </c>
      <c r="H42" s="16" t="s">
        <v>170</v>
      </c>
      <c r="I42" s="14" t="s">
        <v>37</v>
      </c>
      <c r="J42" s="14" t="s">
        <v>38</v>
      </c>
      <c r="K42" s="14" t="s">
        <v>38</v>
      </c>
      <c r="L42" s="14" t="s">
        <v>39</v>
      </c>
      <c r="M42" s="35" t="s">
        <v>40</v>
      </c>
      <c r="N42" s="17"/>
    </row>
    <row r="43" spans="1:14" ht="115.5" thickBot="1" x14ac:dyDescent="0.25">
      <c r="A43" s="24"/>
      <c r="B43" s="24"/>
      <c r="C43" s="14"/>
      <c r="D43" s="14" t="s">
        <v>41</v>
      </c>
      <c r="E43" s="14" t="s">
        <v>42</v>
      </c>
      <c r="F43" s="32" t="s">
        <v>171</v>
      </c>
      <c r="G43" s="32" t="s">
        <v>169</v>
      </c>
      <c r="H43" s="14" t="s">
        <v>172</v>
      </c>
      <c r="I43" s="14" t="s">
        <v>45</v>
      </c>
      <c r="J43" s="14" t="s">
        <v>46</v>
      </c>
      <c r="K43" s="14" t="s">
        <v>38</v>
      </c>
      <c r="L43" s="15" t="s">
        <v>78</v>
      </c>
      <c r="M43" s="36" t="s">
        <v>79</v>
      </c>
      <c r="N43" s="17"/>
    </row>
    <row r="44" spans="1:14" ht="115.5" thickBot="1" x14ac:dyDescent="0.25">
      <c r="A44" s="24"/>
      <c r="B44" s="24"/>
      <c r="C44" s="14"/>
      <c r="D44" s="14" t="s">
        <v>48</v>
      </c>
      <c r="E44" s="14" t="s">
        <v>49</v>
      </c>
      <c r="F44" s="32" t="s">
        <v>173</v>
      </c>
      <c r="G44" s="32" t="s">
        <v>169</v>
      </c>
      <c r="H44" s="14" t="s">
        <v>51</v>
      </c>
      <c r="I44" s="14" t="s">
        <v>37</v>
      </c>
      <c r="J44" s="14" t="s">
        <v>38</v>
      </c>
      <c r="K44" s="14" t="s">
        <v>38</v>
      </c>
      <c r="L44" s="14" t="s">
        <v>39</v>
      </c>
      <c r="M44" s="35" t="s">
        <v>40</v>
      </c>
      <c r="N44" s="17"/>
    </row>
    <row r="45" spans="1:14" ht="141" thickBot="1" x14ac:dyDescent="0.25">
      <c r="A45" s="24"/>
      <c r="B45" s="24"/>
      <c r="C45" s="14"/>
      <c r="D45" s="14" t="s">
        <v>52</v>
      </c>
      <c r="E45" s="14" t="s">
        <v>53</v>
      </c>
      <c r="F45" s="32" t="s">
        <v>174</v>
      </c>
      <c r="G45" s="14" t="s">
        <v>169</v>
      </c>
      <c r="H45" s="14" t="s">
        <v>175</v>
      </c>
      <c r="I45" s="14" t="s">
        <v>56</v>
      </c>
      <c r="J45" s="14" t="s">
        <v>57</v>
      </c>
      <c r="K45" s="14" t="s">
        <v>38</v>
      </c>
      <c r="L45" s="15" t="s">
        <v>78</v>
      </c>
      <c r="M45" s="36" t="s">
        <v>79</v>
      </c>
      <c r="N45" s="17"/>
    </row>
    <row r="46" spans="1:14" ht="141" thickBot="1" x14ac:dyDescent="0.25">
      <c r="A46" s="24"/>
      <c r="B46" s="24"/>
      <c r="C46" s="14"/>
      <c r="D46" s="14" t="s">
        <v>59</v>
      </c>
      <c r="E46" s="14" t="s">
        <v>69</v>
      </c>
      <c r="F46" s="32" t="s">
        <v>176</v>
      </c>
      <c r="G46" s="32" t="s">
        <v>169</v>
      </c>
      <c r="H46" s="14" t="s">
        <v>71</v>
      </c>
      <c r="I46" s="14" t="s">
        <v>37</v>
      </c>
      <c r="J46" s="14" t="s">
        <v>38</v>
      </c>
      <c r="K46" s="14" t="s">
        <v>38</v>
      </c>
      <c r="L46" s="14" t="s">
        <v>39</v>
      </c>
      <c r="M46" s="35" t="s">
        <v>40</v>
      </c>
      <c r="N46" s="18"/>
    </row>
    <row r="47" spans="1:14" ht="141" thickBot="1" x14ac:dyDescent="0.25">
      <c r="A47" s="25"/>
      <c r="B47" s="25"/>
      <c r="C47" s="14"/>
      <c r="D47" s="14" t="s">
        <v>65</v>
      </c>
      <c r="E47" s="14" t="s">
        <v>73</v>
      </c>
      <c r="F47" s="32" t="s">
        <v>177</v>
      </c>
      <c r="G47" s="32" t="s">
        <v>169</v>
      </c>
      <c r="H47" s="14" t="s">
        <v>178</v>
      </c>
      <c r="I47" s="14" t="s">
        <v>76</v>
      </c>
      <c r="J47" s="14" t="s">
        <v>77</v>
      </c>
      <c r="K47" s="14" t="s">
        <v>38</v>
      </c>
      <c r="L47" s="15" t="s">
        <v>78</v>
      </c>
      <c r="M47" s="36" t="s">
        <v>79</v>
      </c>
      <c r="N47" s="18"/>
    </row>
    <row r="48" spans="1:14" ht="77.25" thickBot="1" x14ac:dyDescent="0.25">
      <c r="A48" s="14" t="s">
        <v>179</v>
      </c>
      <c r="B48" s="26" t="s">
        <v>180</v>
      </c>
      <c r="C48" s="14"/>
      <c r="D48" s="14" t="s">
        <v>33</v>
      </c>
      <c r="E48" s="14" t="s">
        <v>69</v>
      </c>
      <c r="F48" s="32" t="s">
        <v>181</v>
      </c>
      <c r="G48" s="14" t="s">
        <v>36</v>
      </c>
      <c r="H48" s="14" t="s">
        <v>71</v>
      </c>
      <c r="I48" s="14" t="s">
        <v>182</v>
      </c>
      <c r="J48" s="14" t="s">
        <v>37</v>
      </c>
      <c r="K48" s="14" t="s">
        <v>183</v>
      </c>
      <c r="L48" s="14" t="s">
        <v>39</v>
      </c>
      <c r="M48" s="35" t="s">
        <v>40</v>
      </c>
      <c r="N48" s="18"/>
    </row>
    <row r="49" spans="1:14" ht="64.5" thickBot="1" x14ac:dyDescent="0.25">
      <c r="A49" s="14"/>
      <c r="B49" s="25"/>
      <c r="C49" s="14"/>
      <c r="D49" s="14"/>
      <c r="E49" s="14" t="s">
        <v>73</v>
      </c>
      <c r="F49" s="32" t="s">
        <v>184</v>
      </c>
      <c r="G49" s="32" t="s">
        <v>36</v>
      </c>
      <c r="H49" s="14" t="s">
        <v>185</v>
      </c>
      <c r="I49" s="14" t="s">
        <v>186</v>
      </c>
      <c r="J49" s="14" t="s">
        <v>186</v>
      </c>
      <c r="K49" s="14" t="s">
        <v>183</v>
      </c>
      <c r="L49" s="15" t="s">
        <v>78</v>
      </c>
      <c r="M49" s="36" t="s">
        <v>79</v>
      </c>
      <c r="N49" s="18"/>
    </row>
    <row r="50" spans="1:14" ht="90" thickBot="1" x14ac:dyDescent="0.25">
      <c r="A50" s="14" t="s">
        <v>187</v>
      </c>
      <c r="B50" s="26" t="s">
        <v>188</v>
      </c>
      <c r="C50" s="14"/>
      <c r="D50" s="14" t="s">
        <v>33</v>
      </c>
      <c r="E50" s="14" t="s">
        <v>69</v>
      </c>
      <c r="F50" s="32" t="s">
        <v>189</v>
      </c>
      <c r="G50" s="32" t="s">
        <v>169</v>
      </c>
      <c r="H50" s="14" t="s">
        <v>71</v>
      </c>
      <c r="I50" s="14" t="s">
        <v>182</v>
      </c>
      <c r="J50" s="14" t="s">
        <v>37</v>
      </c>
      <c r="K50" s="14" t="s">
        <v>190</v>
      </c>
      <c r="L50" s="14" t="s">
        <v>39</v>
      </c>
      <c r="M50" s="35" t="s">
        <v>40</v>
      </c>
      <c r="N50" s="18"/>
    </row>
    <row r="51" spans="1:14" ht="90" thickBot="1" x14ac:dyDescent="0.25">
      <c r="A51" s="14"/>
      <c r="B51" s="25"/>
      <c r="C51" s="14"/>
      <c r="D51" s="14"/>
      <c r="E51" s="14" t="s">
        <v>73</v>
      </c>
      <c r="F51" s="32" t="s">
        <v>189</v>
      </c>
      <c r="G51" s="32" t="s">
        <v>169</v>
      </c>
      <c r="H51" s="14" t="s">
        <v>185</v>
      </c>
      <c r="I51" s="14" t="s">
        <v>186</v>
      </c>
      <c r="J51" s="14" t="s">
        <v>186</v>
      </c>
      <c r="K51" s="14" t="s">
        <v>183</v>
      </c>
      <c r="L51" s="15" t="s">
        <v>78</v>
      </c>
      <c r="M51" s="36" t="s">
        <v>79</v>
      </c>
      <c r="N51" s="18"/>
    </row>
  </sheetData>
  <mergeCells count="16">
    <mergeCell ref="B18:B25"/>
    <mergeCell ref="B48:B49"/>
    <mergeCell ref="B50:B51"/>
    <mergeCell ref="A18:A25"/>
    <mergeCell ref="A26:A35"/>
    <mergeCell ref="B26:B35"/>
    <mergeCell ref="A36:A41"/>
    <mergeCell ref="B36:B41"/>
    <mergeCell ref="A42:A47"/>
    <mergeCell ref="B42:B47"/>
    <mergeCell ref="M1:N1"/>
    <mergeCell ref="M6:M7"/>
    <mergeCell ref="N6:N7"/>
    <mergeCell ref="A9:A17"/>
    <mergeCell ref="B9:B16"/>
    <mergeCell ref="N9:N16"/>
  </mergeCells>
  <conditionalFormatting sqref="M9:M15">
    <cfRule type="cellIs" dxfId="115" priority="109" operator="equal">
      <formula>"Passed"</formula>
    </cfRule>
  </conditionalFormatting>
  <conditionalFormatting sqref="M9:M15">
    <cfRule type="cellIs" dxfId="114" priority="110" operator="equal">
      <formula>"Failed"</formula>
    </cfRule>
  </conditionalFormatting>
  <conditionalFormatting sqref="M9:M15">
    <cfRule type="cellIs" dxfId="113" priority="111" operator="equal">
      <formula>"Not Executed"</formula>
    </cfRule>
  </conditionalFormatting>
  <conditionalFormatting sqref="M9:M15">
    <cfRule type="cellIs" dxfId="112" priority="112" operator="equal">
      <formula>"Out of Scope"</formula>
    </cfRule>
  </conditionalFormatting>
  <conditionalFormatting sqref="M16">
    <cfRule type="cellIs" dxfId="111" priority="105" operator="equal">
      <formula>"Passed"</formula>
    </cfRule>
  </conditionalFormatting>
  <conditionalFormatting sqref="M16">
    <cfRule type="cellIs" dxfId="110" priority="106" operator="equal">
      <formula>"Failed"</formula>
    </cfRule>
  </conditionalFormatting>
  <conditionalFormatting sqref="M16">
    <cfRule type="cellIs" dxfId="109" priority="107" operator="equal">
      <formula>"Not Executed"</formula>
    </cfRule>
  </conditionalFormatting>
  <conditionalFormatting sqref="M16">
    <cfRule type="cellIs" dxfId="108" priority="108" operator="equal">
      <formula>"Out of Scope"</formula>
    </cfRule>
  </conditionalFormatting>
  <conditionalFormatting sqref="M17">
    <cfRule type="cellIs" dxfId="107" priority="101" operator="equal">
      <formula>"Passed"</formula>
    </cfRule>
  </conditionalFormatting>
  <conditionalFormatting sqref="M17">
    <cfRule type="cellIs" dxfId="106" priority="102" operator="equal">
      <formula>"Failed"</formula>
    </cfRule>
  </conditionalFormatting>
  <conditionalFormatting sqref="M17">
    <cfRule type="cellIs" dxfId="105" priority="103" operator="equal">
      <formula>"Not Executed"</formula>
    </cfRule>
  </conditionalFormatting>
  <conditionalFormatting sqref="M17">
    <cfRule type="cellIs" dxfId="104" priority="104" operator="equal">
      <formula>"Out of Scope"</formula>
    </cfRule>
  </conditionalFormatting>
  <conditionalFormatting sqref="M18:M20">
    <cfRule type="cellIs" dxfId="103" priority="97" operator="equal">
      <formula>"Passed"</formula>
    </cfRule>
  </conditionalFormatting>
  <conditionalFormatting sqref="M18:M20">
    <cfRule type="cellIs" dxfId="102" priority="98" operator="equal">
      <formula>"Failed"</formula>
    </cfRule>
  </conditionalFormatting>
  <conditionalFormatting sqref="M18:M20">
    <cfRule type="cellIs" dxfId="101" priority="99" operator="equal">
      <formula>"Not Executed"</formula>
    </cfRule>
  </conditionalFormatting>
  <conditionalFormatting sqref="M18:M20">
    <cfRule type="cellIs" dxfId="100" priority="100" operator="equal">
      <formula>"Out of Scope"</formula>
    </cfRule>
  </conditionalFormatting>
  <conditionalFormatting sqref="M21">
    <cfRule type="cellIs" dxfId="99" priority="93" operator="equal">
      <formula>"Passed"</formula>
    </cfRule>
  </conditionalFormatting>
  <conditionalFormatting sqref="M21">
    <cfRule type="cellIs" dxfId="98" priority="94" operator="equal">
      <formula>"Failed"</formula>
    </cfRule>
  </conditionalFormatting>
  <conditionalFormatting sqref="M21">
    <cfRule type="cellIs" dxfId="97" priority="95" operator="equal">
      <formula>"Not Executed"</formula>
    </cfRule>
  </conditionalFormatting>
  <conditionalFormatting sqref="M21">
    <cfRule type="cellIs" dxfId="96" priority="96" operator="equal">
      <formula>"Out of Scope"</formula>
    </cfRule>
  </conditionalFormatting>
  <conditionalFormatting sqref="M22:M25">
    <cfRule type="cellIs" dxfId="95" priority="89" operator="equal">
      <formula>"Passed"</formula>
    </cfRule>
  </conditionalFormatting>
  <conditionalFormatting sqref="M22:M25">
    <cfRule type="cellIs" dxfId="94" priority="90" operator="equal">
      <formula>"Failed"</formula>
    </cfRule>
  </conditionalFormatting>
  <conditionalFormatting sqref="M22:M25">
    <cfRule type="cellIs" dxfId="93" priority="91" operator="equal">
      <formula>"Not Executed"</formula>
    </cfRule>
  </conditionalFormatting>
  <conditionalFormatting sqref="M22:M25">
    <cfRule type="cellIs" dxfId="92" priority="92" operator="equal">
      <formula>"Out of Scope"</formula>
    </cfRule>
  </conditionalFormatting>
  <conditionalFormatting sqref="M28">
    <cfRule type="cellIs" dxfId="87" priority="81" operator="equal">
      <formula>"Passed"</formula>
    </cfRule>
  </conditionalFormatting>
  <conditionalFormatting sqref="M28">
    <cfRule type="cellIs" dxfId="86" priority="82" operator="equal">
      <formula>"Failed"</formula>
    </cfRule>
  </conditionalFormatting>
  <conditionalFormatting sqref="M28">
    <cfRule type="cellIs" dxfId="85" priority="83" operator="equal">
      <formula>"Not Executed"</formula>
    </cfRule>
  </conditionalFormatting>
  <conditionalFormatting sqref="M28">
    <cfRule type="cellIs" dxfId="84" priority="84" operator="equal">
      <formula>"Out of Scope"</formula>
    </cfRule>
  </conditionalFormatting>
  <conditionalFormatting sqref="M29">
    <cfRule type="cellIs" dxfId="83" priority="77" operator="equal">
      <formula>"Passed"</formula>
    </cfRule>
  </conditionalFormatting>
  <conditionalFormatting sqref="M29">
    <cfRule type="cellIs" dxfId="82" priority="78" operator="equal">
      <formula>"Failed"</formula>
    </cfRule>
  </conditionalFormatting>
  <conditionalFormatting sqref="M29">
    <cfRule type="cellIs" dxfId="81" priority="79" operator="equal">
      <formula>"Not Executed"</formula>
    </cfRule>
  </conditionalFormatting>
  <conditionalFormatting sqref="M29">
    <cfRule type="cellIs" dxfId="80" priority="80" operator="equal">
      <formula>"Out of Scope"</formula>
    </cfRule>
  </conditionalFormatting>
  <conditionalFormatting sqref="M30">
    <cfRule type="cellIs" dxfId="79" priority="73" operator="equal">
      <formula>"Passed"</formula>
    </cfRule>
  </conditionalFormatting>
  <conditionalFormatting sqref="M30">
    <cfRule type="cellIs" dxfId="78" priority="74" operator="equal">
      <formula>"Failed"</formula>
    </cfRule>
  </conditionalFormatting>
  <conditionalFormatting sqref="M30">
    <cfRule type="cellIs" dxfId="77" priority="75" operator="equal">
      <formula>"Not Executed"</formula>
    </cfRule>
  </conditionalFormatting>
  <conditionalFormatting sqref="M30">
    <cfRule type="cellIs" dxfId="76" priority="76" operator="equal">
      <formula>"Out of Scope"</formula>
    </cfRule>
  </conditionalFormatting>
  <conditionalFormatting sqref="M36">
    <cfRule type="cellIs" dxfId="75" priority="69" operator="equal">
      <formula>"Passed"</formula>
    </cfRule>
  </conditionalFormatting>
  <conditionalFormatting sqref="M36">
    <cfRule type="cellIs" dxfId="74" priority="70" operator="equal">
      <formula>"Failed"</formula>
    </cfRule>
  </conditionalFormatting>
  <conditionalFormatting sqref="M36">
    <cfRule type="cellIs" dxfId="73" priority="71" operator="equal">
      <formula>"Not Executed"</formula>
    </cfRule>
  </conditionalFormatting>
  <conditionalFormatting sqref="M36">
    <cfRule type="cellIs" dxfId="72" priority="72" operator="equal">
      <formula>"Out of Scope"</formula>
    </cfRule>
  </conditionalFormatting>
  <conditionalFormatting sqref="M38">
    <cfRule type="cellIs" dxfId="71" priority="65" operator="equal">
      <formula>"Passed"</formula>
    </cfRule>
  </conditionalFormatting>
  <conditionalFormatting sqref="M38">
    <cfRule type="cellIs" dxfId="70" priority="66" operator="equal">
      <formula>"Failed"</formula>
    </cfRule>
  </conditionalFormatting>
  <conditionalFormatting sqref="M38">
    <cfRule type="cellIs" dxfId="69" priority="67" operator="equal">
      <formula>"Not Executed"</formula>
    </cfRule>
  </conditionalFormatting>
  <conditionalFormatting sqref="M38">
    <cfRule type="cellIs" dxfId="68" priority="68" operator="equal">
      <formula>"Out of Scope"</formula>
    </cfRule>
  </conditionalFormatting>
  <conditionalFormatting sqref="M47">
    <cfRule type="cellIs" dxfId="67" priority="61" operator="equal">
      <formula>"Passed"</formula>
    </cfRule>
  </conditionalFormatting>
  <conditionalFormatting sqref="M47">
    <cfRule type="cellIs" dxfId="66" priority="62" operator="equal">
      <formula>"Failed"</formula>
    </cfRule>
  </conditionalFormatting>
  <conditionalFormatting sqref="M47">
    <cfRule type="cellIs" dxfId="65" priority="63" operator="equal">
      <formula>"Not Executed"</formula>
    </cfRule>
  </conditionalFormatting>
  <conditionalFormatting sqref="M47">
    <cfRule type="cellIs" dxfId="64" priority="64" operator="equal">
      <formula>"Out of Scope"</formula>
    </cfRule>
  </conditionalFormatting>
  <conditionalFormatting sqref="M51">
    <cfRule type="cellIs" dxfId="63" priority="57" operator="equal">
      <formula>"Passed"</formula>
    </cfRule>
  </conditionalFormatting>
  <conditionalFormatting sqref="M51">
    <cfRule type="cellIs" dxfId="62" priority="58" operator="equal">
      <formula>"Failed"</formula>
    </cfRule>
  </conditionalFormatting>
  <conditionalFormatting sqref="M51">
    <cfRule type="cellIs" dxfId="61" priority="59" operator="equal">
      <formula>"Not Executed"</formula>
    </cfRule>
  </conditionalFormatting>
  <conditionalFormatting sqref="M51">
    <cfRule type="cellIs" dxfId="60" priority="60" operator="equal">
      <formula>"Out of Scope"</formula>
    </cfRule>
  </conditionalFormatting>
  <conditionalFormatting sqref="M49">
    <cfRule type="cellIs" dxfId="59" priority="53" operator="equal">
      <formula>"Passed"</formula>
    </cfRule>
  </conditionalFormatting>
  <conditionalFormatting sqref="M49">
    <cfRule type="cellIs" dxfId="58" priority="54" operator="equal">
      <formula>"Failed"</formula>
    </cfRule>
  </conditionalFormatting>
  <conditionalFormatting sqref="M49">
    <cfRule type="cellIs" dxfId="57" priority="55" operator="equal">
      <formula>"Not Executed"</formula>
    </cfRule>
  </conditionalFormatting>
  <conditionalFormatting sqref="M49">
    <cfRule type="cellIs" dxfId="56" priority="56" operator="equal">
      <formula>"Out of Scope"</formula>
    </cfRule>
  </conditionalFormatting>
  <conditionalFormatting sqref="M45">
    <cfRule type="cellIs" dxfId="55" priority="49" operator="equal">
      <formula>"Passed"</formula>
    </cfRule>
  </conditionalFormatting>
  <conditionalFormatting sqref="M45">
    <cfRule type="cellIs" dxfId="54" priority="50" operator="equal">
      <formula>"Failed"</formula>
    </cfRule>
  </conditionalFormatting>
  <conditionalFormatting sqref="M45">
    <cfRule type="cellIs" dxfId="53" priority="51" operator="equal">
      <formula>"Not Executed"</formula>
    </cfRule>
  </conditionalFormatting>
  <conditionalFormatting sqref="M45">
    <cfRule type="cellIs" dxfId="52" priority="52" operator="equal">
      <formula>"Out of Scope"</formula>
    </cfRule>
  </conditionalFormatting>
  <conditionalFormatting sqref="M43">
    <cfRule type="cellIs" dxfId="51" priority="45" operator="equal">
      <formula>"Passed"</formula>
    </cfRule>
  </conditionalFormatting>
  <conditionalFormatting sqref="M43">
    <cfRule type="cellIs" dxfId="50" priority="46" operator="equal">
      <formula>"Failed"</formula>
    </cfRule>
  </conditionalFormatting>
  <conditionalFormatting sqref="M43">
    <cfRule type="cellIs" dxfId="49" priority="47" operator="equal">
      <formula>"Not Executed"</formula>
    </cfRule>
  </conditionalFormatting>
  <conditionalFormatting sqref="M43">
    <cfRule type="cellIs" dxfId="48" priority="48" operator="equal">
      <formula>"Out of Scope"</formula>
    </cfRule>
  </conditionalFormatting>
  <conditionalFormatting sqref="M40">
    <cfRule type="cellIs" dxfId="47" priority="41" operator="equal">
      <formula>"Passed"</formula>
    </cfRule>
  </conditionalFormatting>
  <conditionalFormatting sqref="M40">
    <cfRule type="cellIs" dxfId="46" priority="42" operator="equal">
      <formula>"Failed"</formula>
    </cfRule>
  </conditionalFormatting>
  <conditionalFormatting sqref="M40">
    <cfRule type="cellIs" dxfId="45" priority="43" operator="equal">
      <formula>"Not Executed"</formula>
    </cfRule>
  </conditionalFormatting>
  <conditionalFormatting sqref="M40">
    <cfRule type="cellIs" dxfId="44" priority="44" operator="equal">
      <formula>"Out of Scope"</formula>
    </cfRule>
  </conditionalFormatting>
  <conditionalFormatting sqref="M31">
    <cfRule type="cellIs" dxfId="43" priority="37" operator="equal">
      <formula>"Passed"</formula>
    </cfRule>
  </conditionalFormatting>
  <conditionalFormatting sqref="M31">
    <cfRule type="cellIs" dxfId="42" priority="38" operator="equal">
      <formula>"Failed"</formula>
    </cfRule>
  </conditionalFormatting>
  <conditionalFormatting sqref="M31">
    <cfRule type="cellIs" dxfId="41" priority="39" operator="equal">
      <formula>"Not Executed"</formula>
    </cfRule>
  </conditionalFormatting>
  <conditionalFormatting sqref="M31">
    <cfRule type="cellIs" dxfId="40" priority="40" operator="equal">
      <formula>"Out of Scope"</formula>
    </cfRule>
  </conditionalFormatting>
  <conditionalFormatting sqref="M33:M35">
    <cfRule type="cellIs" dxfId="39" priority="33" operator="equal">
      <formula>"Passed"</formula>
    </cfRule>
  </conditionalFormatting>
  <conditionalFormatting sqref="M33:M35">
    <cfRule type="cellIs" dxfId="38" priority="34" operator="equal">
      <formula>"Failed"</formula>
    </cfRule>
  </conditionalFormatting>
  <conditionalFormatting sqref="M33:M35">
    <cfRule type="cellIs" dxfId="37" priority="35" operator="equal">
      <formula>"Not Executed"</formula>
    </cfRule>
  </conditionalFormatting>
  <conditionalFormatting sqref="M33:M35">
    <cfRule type="cellIs" dxfId="36" priority="36" operator="equal">
      <formula>"Out of Scope"</formula>
    </cfRule>
  </conditionalFormatting>
  <conditionalFormatting sqref="M37">
    <cfRule type="cellIs" dxfId="35" priority="29" operator="equal">
      <formula>"Passed"</formula>
    </cfRule>
  </conditionalFormatting>
  <conditionalFormatting sqref="M37">
    <cfRule type="cellIs" dxfId="34" priority="30" operator="equal">
      <formula>"Failed"</formula>
    </cfRule>
  </conditionalFormatting>
  <conditionalFormatting sqref="M37">
    <cfRule type="cellIs" dxfId="33" priority="31" operator="equal">
      <formula>"Not Executed"</formula>
    </cfRule>
  </conditionalFormatting>
  <conditionalFormatting sqref="M37">
    <cfRule type="cellIs" dxfId="32" priority="32" operator="equal">
      <formula>"Out of Scope"</formula>
    </cfRule>
  </conditionalFormatting>
  <conditionalFormatting sqref="M39">
    <cfRule type="cellIs" dxfId="31" priority="25" operator="equal">
      <formula>"Passed"</formula>
    </cfRule>
  </conditionalFormatting>
  <conditionalFormatting sqref="M39">
    <cfRule type="cellIs" dxfId="30" priority="26" operator="equal">
      <formula>"Failed"</formula>
    </cfRule>
  </conditionalFormatting>
  <conditionalFormatting sqref="M39">
    <cfRule type="cellIs" dxfId="29" priority="27" operator="equal">
      <formula>"Not Executed"</formula>
    </cfRule>
  </conditionalFormatting>
  <conditionalFormatting sqref="M39">
    <cfRule type="cellIs" dxfId="28" priority="28" operator="equal">
      <formula>"Out of Scope"</formula>
    </cfRule>
  </conditionalFormatting>
  <conditionalFormatting sqref="M41">
    <cfRule type="cellIs" dxfId="27" priority="21" operator="equal">
      <formula>"Passed"</formula>
    </cfRule>
  </conditionalFormatting>
  <conditionalFormatting sqref="M41">
    <cfRule type="cellIs" dxfId="26" priority="22" operator="equal">
      <formula>"Failed"</formula>
    </cfRule>
  </conditionalFormatting>
  <conditionalFormatting sqref="M41">
    <cfRule type="cellIs" dxfId="25" priority="23" operator="equal">
      <formula>"Not Executed"</formula>
    </cfRule>
  </conditionalFormatting>
  <conditionalFormatting sqref="M41">
    <cfRule type="cellIs" dxfId="24" priority="24" operator="equal">
      <formula>"Out of Scope"</formula>
    </cfRule>
  </conditionalFormatting>
  <conditionalFormatting sqref="M42">
    <cfRule type="cellIs" dxfId="23" priority="17" operator="equal">
      <formula>"Passed"</formula>
    </cfRule>
  </conditionalFormatting>
  <conditionalFormatting sqref="M42">
    <cfRule type="cellIs" dxfId="22" priority="18" operator="equal">
      <formula>"Failed"</formula>
    </cfRule>
  </conditionalFormatting>
  <conditionalFormatting sqref="M42">
    <cfRule type="cellIs" dxfId="21" priority="19" operator="equal">
      <formula>"Not Executed"</formula>
    </cfRule>
  </conditionalFormatting>
  <conditionalFormatting sqref="M42">
    <cfRule type="cellIs" dxfId="20" priority="20" operator="equal">
      <formula>"Out of Scope"</formula>
    </cfRule>
  </conditionalFormatting>
  <conditionalFormatting sqref="M44">
    <cfRule type="cellIs" dxfId="19" priority="13" operator="equal">
      <formula>"Passed"</formula>
    </cfRule>
  </conditionalFormatting>
  <conditionalFormatting sqref="M44">
    <cfRule type="cellIs" dxfId="18" priority="14" operator="equal">
      <formula>"Failed"</formula>
    </cfRule>
  </conditionalFormatting>
  <conditionalFormatting sqref="M44">
    <cfRule type="cellIs" dxfId="17" priority="15" operator="equal">
      <formula>"Not Executed"</formula>
    </cfRule>
  </conditionalFormatting>
  <conditionalFormatting sqref="M44">
    <cfRule type="cellIs" dxfId="16" priority="16" operator="equal">
      <formula>"Out of Scope"</formula>
    </cfRule>
  </conditionalFormatting>
  <conditionalFormatting sqref="M46">
    <cfRule type="cellIs" dxfId="15" priority="9" operator="equal">
      <formula>"Passed"</formula>
    </cfRule>
  </conditionalFormatting>
  <conditionalFormatting sqref="M46">
    <cfRule type="cellIs" dxfId="14" priority="10" operator="equal">
      <formula>"Failed"</formula>
    </cfRule>
  </conditionalFormatting>
  <conditionalFormatting sqref="M46">
    <cfRule type="cellIs" dxfId="13" priority="11" operator="equal">
      <formula>"Not Executed"</formula>
    </cfRule>
  </conditionalFormatting>
  <conditionalFormatting sqref="M46">
    <cfRule type="cellIs" dxfId="12" priority="12" operator="equal">
      <formula>"Out of Scope"</formula>
    </cfRule>
  </conditionalFormatting>
  <conditionalFormatting sqref="M50">
    <cfRule type="cellIs" dxfId="7" priority="5" operator="equal">
      <formula>"Passed"</formula>
    </cfRule>
  </conditionalFormatting>
  <conditionalFormatting sqref="M50">
    <cfRule type="cellIs" dxfId="6" priority="6" operator="equal">
      <formula>"Failed"</formula>
    </cfRule>
  </conditionalFormatting>
  <conditionalFormatting sqref="M50">
    <cfRule type="cellIs" dxfId="5" priority="7" operator="equal">
      <formula>"Not Executed"</formula>
    </cfRule>
  </conditionalFormatting>
  <conditionalFormatting sqref="M50">
    <cfRule type="cellIs" dxfId="4" priority="8" operator="equal">
      <formula>"Out of Scope"</formula>
    </cfRule>
  </conditionalFormatting>
  <conditionalFormatting sqref="M48">
    <cfRule type="cellIs" dxfId="3" priority="1" operator="equal">
      <formula>"Passed"</formula>
    </cfRule>
  </conditionalFormatting>
  <conditionalFormatting sqref="M48">
    <cfRule type="cellIs" dxfId="2" priority="2" operator="equal">
      <formula>"Failed"</formula>
    </cfRule>
  </conditionalFormatting>
  <conditionalFormatting sqref="M48">
    <cfRule type="cellIs" dxfId="1" priority="3" operator="equal">
      <formula>"Not Executed"</formula>
    </cfRule>
  </conditionalFormatting>
  <conditionalFormatting sqref="M48">
    <cfRule type="cellIs" dxfId="0" priority="4" operator="equal">
      <formula>"Out of Scope"</formula>
    </cfRule>
  </conditionalFormatting>
  <dataValidations count="2">
    <dataValidation type="list" allowBlank="1" sqref="M26:M27 M32" xr:uid="{00000000-0002-0000-0000-000000000000}">
      <formula1>"Passed,Failed,Not Executed,Out of Scope"</formula1>
    </dataValidation>
    <dataValidation type="list" allowBlank="1" sqref="M9:M25 M28:M31 M33:M51" xr:uid="{24097F6E-7A0A-41C0-B207-D215EC2939D7}">
      <formula1>"Passed,Failed,Not Executed,Out of Scope"</formula1>
      <formula2>0</formula2>
    </dataValidation>
  </dataValidations>
  <hyperlinks>
    <hyperlink ref="H9" r:id="rId1" xr:uid="{00000000-0004-0000-0000-000000000000}"/>
    <hyperlink ref="H10" r:id="rId2" xr:uid="{00000000-0004-0000-0000-000001000000}"/>
    <hyperlink ref="L16" r:id="rId3" xr:uid="{00000000-0004-0000-0000-000002000000}"/>
    <hyperlink ref="H18" r:id="rId4" xr:uid="{00000000-0004-0000-0000-000003000000}"/>
    <hyperlink ref="H19" r:id="rId5" xr:uid="{00000000-0004-0000-0000-000004000000}"/>
    <hyperlink ref="H26" r:id="rId6" xr:uid="{00000000-0004-0000-0000-000005000000}"/>
    <hyperlink ref="L26" r:id="rId7" xr:uid="{00000000-0004-0000-0000-000006000000}"/>
    <hyperlink ref="L27" r:id="rId8" xr:uid="{00000000-0004-0000-0000-000007000000}"/>
    <hyperlink ref="H29" r:id="rId9" xr:uid="{00000000-0004-0000-0000-000008000000}"/>
    <hyperlink ref="L31" r:id="rId10" xr:uid="{00000000-0004-0000-0000-000009000000}"/>
    <hyperlink ref="H36" r:id="rId11" xr:uid="{00000000-0004-0000-0000-00000A000000}"/>
    <hyperlink ref="L36" r:id="rId12" xr:uid="{00000000-0004-0000-0000-00000B000000}"/>
    <hyperlink ref="H37" r:id="rId13" xr:uid="{00000000-0004-0000-0000-00000C000000}"/>
    <hyperlink ref="L38" r:id="rId14" xr:uid="{00000000-0004-0000-0000-00000D000000}"/>
    <hyperlink ref="L40" r:id="rId15" xr:uid="{00000000-0004-0000-0000-00000E000000}"/>
    <hyperlink ref="H42" r:id="rId16" xr:uid="{00000000-0004-0000-0000-00000F000000}"/>
    <hyperlink ref="L43" r:id="rId17" xr:uid="{00000000-0004-0000-0000-000010000000}"/>
    <hyperlink ref="L45" r:id="rId18" xr:uid="{00000000-0004-0000-0000-000011000000}"/>
    <hyperlink ref="L47" r:id="rId19" xr:uid="{00000000-0004-0000-0000-000012000000}"/>
    <hyperlink ref="L49" r:id="rId20" xr:uid="{00000000-0004-0000-0000-000013000000}"/>
    <hyperlink ref="L51" r:id="rId21" xr:uid="{00000000-0004-0000-0000-00001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8801951303901</cp:lastModifiedBy>
  <dcterms:modified xsi:type="dcterms:W3CDTF">2023-06-26T11:43:19Z</dcterms:modified>
</cp:coreProperties>
</file>