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1b02b9e9f52fba/デスクトップ/"/>
    </mc:Choice>
  </mc:AlternateContent>
  <xr:revisionPtr revIDLastSave="0" documentId="8_{D9DFAC74-92BD-4DAE-8CEA-20142BB148B9}" xr6:coauthVersionLast="47" xr6:coauthVersionMax="47" xr10:uidLastSave="{00000000-0000-0000-0000-000000000000}"/>
  <bookViews>
    <workbookView xWindow="-108" yWindow="-108" windowWidth="23256" windowHeight="12456" activeTab="2" xr2:uid="{EE8F6B60-7B68-4E28-A08C-AF3A4B1F9E00}"/>
  </bookViews>
  <sheets>
    <sheet name="VLOOK" sheetId="1" r:id="rId1"/>
    <sheet name="VLOOK(別シート）" sheetId="2" r:id="rId2"/>
    <sheet name="IF+VLOO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5" i="3"/>
  <c r="G6" i="3"/>
  <c r="G7" i="3"/>
  <c r="G4" i="3"/>
  <c r="C5" i="2"/>
  <c r="C6" i="2"/>
  <c r="C7" i="2"/>
  <c r="C4" i="2"/>
  <c r="H4" i="1"/>
  <c r="H5" i="1"/>
  <c r="H6" i="1"/>
  <c r="H3" i="1"/>
</calcChain>
</file>

<file path=xl/sharedStrings.xml><?xml version="1.0" encoding="utf-8"?>
<sst xmlns="http://schemas.openxmlformats.org/spreadsheetml/2006/main" count="21" uniqueCount="16">
  <si>
    <t>番号</t>
    <rPh sb="0" eb="2">
      <t>バンゴウ</t>
    </rPh>
    <phoneticPr fontId="1"/>
  </si>
  <si>
    <t>商品名</t>
    <rPh sb="0" eb="3">
      <t>ショウヒンメイ</t>
    </rPh>
    <phoneticPr fontId="1"/>
  </si>
  <si>
    <t>りんご</t>
    <phoneticPr fontId="1"/>
  </si>
  <si>
    <t>みかん</t>
    <phoneticPr fontId="1"/>
  </si>
  <si>
    <t>メロン</t>
    <phoneticPr fontId="1"/>
  </si>
  <si>
    <t>ぶどう</t>
    <phoneticPr fontId="1"/>
  </si>
  <si>
    <t>いちご</t>
    <phoneticPr fontId="1"/>
  </si>
  <si>
    <t>レモン</t>
    <phoneticPr fontId="1"/>
  </si>
  <si>
    <t>バナナ</t>
    <phoneticPr fontId="1"/>
  </si>
  <si>
    <t>チェリー</t>
    <phoneticPr fontId="1"/>
  </si>
  <si>
    <t>キウイ</t>
    <phoneticPr fontId="1"/>
  </si>
  <si>
    <t>パイナップル</t>
    <phoneticPr fontId="1"/>
  </si>
  <si>
    <t>価格</t>
    <rPh sb="0" eb="2">
      <t>カカク</t>
    </rPh>
    <phoneticPr fontId="1"/>
  </si>
  <si>
    <t>品名</t>
    <rPh sb="0" eb="2">
      <t>ヒンメイ</t>
    </rPh>
    <phoneticPr fontId="1"/>
  </si>
  <si>
    <t>点数</t>
    <rPh sb="0" eb="2">
      <t>テンスウ</t>
    </rPh>
    <phoneticPr fontId="1"/>
  </si>
  <si>
    <t>判定（80点以上）</t>
    <rPh sb="0" eb="2">
      <t>ハンテイ</t>
    </rPh>
    <rPh sb="5" eb="6">
      <t>テン</t>
    </rPh>
    <rPh sb="6" eb="8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</si>
</sst>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&quot;¥&quot;#,##0_);[Red]\(&quot;¥&quot;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0967-076B-4276-B33C-6129EC2938E9}">
  <dimension ref="B2:H12"/>
  <sheetViews>
    <sheetView workbookViewId="0">
      <selection activeCell="G7" sqref="G7"/>
    </sheetView>
  </sheetViews>
  <sheetFormatPr defaultRowHeight="18" x14ac:dyDescent="0.45"/>
  <cols>
    <col min="3" max="3" width="11.19921875" customWidth="1"/>
  </cols>
  <sheetData>
    <row r="2" spans="2:8" x14ac:dyDescent="0.45">
      <c r="B2" t="s">
        <v>0</v>
      </c>
      <c r="C2" t="s">
        <v>1</v>
      </c>
      <c r="D2" t="s">
        <v>12</v>
      </c>
      <c r="G2" t="s">
        <v>0</v>
      </c>
      <c r="H2" t="s">
        <v>13</v>
      </c>
    </row>
    <row r="3" spans="2:8" x14ac:dyDescent="0.45">
      <c r="B3">
        <v>101</v>
      </c>
      <c r="C3" t="s">
        <v>2</v>
      </c>
      <c r="D3" s="1">
        <v>200</v>
      </c>
      <c r="G3">
        <v>101</v>
      </c>
      <c r="H3" t="str">
        <f>VLOOKUP(G3,B3:D12,2,FALSE)</f>
        <v>りんご</v>
      </c>
    </row>
    <row r="4" spans="2:8" x14ac:dyDescent="0.45">
      <c r="B4">
        <v>102</v>
      </c>
      <c r="C4" t="s">
        <v>3</v>
      </c>
      <c r="D4" s="1">
        <v>100</v>
      </c>
      <c r="G4">
        <v>102</v>
      </c>
      <c r="H4" t="str">
        <f t="shared" ref="H4:H6" si="0">VLOOKUP(G4,B4:D13,2,FALSE)</f>
        <v>みかん</v>
      </c>
    </row>
    <row r="5" spans="2:8" x14ac:dyDescent="0.45">
      <c r="B5">
        <v>103</v>
      </c>
      <c r="C5" t="s">
        <v>4</v>
      </c>
      <c r="D5" s="1">
        <v>500</v>
      </c>
      <c r="G5">
        <v>105</v>
      </c>
      <c r="H5" t="str">
        <f t="shared" si="0"/>
        <v>いちご</v>
      </c>
    </row>
    <row r="6" spans="2:8" x14ac:dyDescent="0.45">
      <c r="B6">
        <v>104</v>
      </c>
      <c r="C6" t="s">
        <v>5</v>
      </c>
      <c r="D6" s="1">
        <v>600</v>
      </c>
      <c r="G6">
        <v>107</v>
      </c>
      <c r="H6" t="str">
        <f t="shared" si="0"/>
        <v>バナナ</v>
      </c>
    </row>
    <row r="7" spans="2:8" x14ac:dyDescent="0.45">
      <c r="B7">
        <v>105</v>
      </c>
      <c r="C7" t="s">
        <v>6</v>
      </c>
      <c r="D7" s="1">
        <v>300</v>
      </c>
    </row>
    <row r="8" spans="2:8" x14ac:dyDescent="0.45">
      <c r="B8">
        <v>106</v>
      </c>
      <c r="C8" t="s">
        <v>7</v>
      </c>
      <c r="D8" s="1">
        <v>100</v>
      </c>
    </row>
    <row r="9" spans="2:8" x14ac:dyDescent="0.45">
      <c r="B9">
        <v>107</v>
      </c>
      <c r="C9" t="s">
        <v>8</v>
      </c>
      <c r="D9" s="1">
        <v>200</v>
      </c>
    </row>
    <row r="10" spans="2:8" x14ac:dyDescent="0.45">
      <c r="B10">
        <v>108</v>
      </c>
      <c r="C10" t="s">
        <v>9</v>
      </c>
      <c r="D10" s="1">
        <v>300</v>
      </c>
    </row>
    <row r="11" spans="2:8" x14ac:dyDescent="0.45">
      <c r="B11">
        <v>109</v>
      </c>
      <c r="C11" t="s">
        <v>10</v>
      </c>
      <c r="D11" s="1">
        <v>200</v>
      </c>
    </row>
    <row r="12" spans="2:8" x14ac:dyDescent="0.45">
      <c r="B12">
        <v>110</v>
      </c>
      <c r="C12" t="s">
        <v>11</v>
      </c>
      <c r="D12" s="1">
        <v>400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818C-BEB8-45E2-8AF7-F329CE0871DC}">
  <dimension ref="B3:C7"/>
  <sheetViews>
    <sheetView workbookViewId="0">
      <selection activeCell="B14" sqref="B14:C14"/>
    </sheetView>
  </sheetViews>
  <sheetFormatPr defaultRowHeight="18" x14ac:dyDescent="0.45"/>
  <sheetData>
    <row r="3" spans="2:3" x14ac:dyDescent="0.45">
      <c r="B3" t="s">
        <v>0</v>
      </c>
      <c r="C3" t="s">
        <v>13</v>
      </c>
    </row>
    <row r="4" spans="2:3" x14ac:dyDescent="0.45">
      <c r="B4">
        <v>101</v>
      </c>
      <c r="C4" t="str">
        <f>VLOOKUP(B4,VLOOK!B3:D12,2,FALSE)</f>
        <v>りんご</v>
      </c>
    </row>
    <row r="5" spans="2:3" x14ac:dyDescent="0.45">
      <c r="B5">
        <v>102</v>
      </c>
      <c r="C5" t="str">
        <f>VLOOKUP(B5,VLOOK!B4:D13,2,FALSE)</f>
        <v>みかん</v>
      </c>
    </row>
    <row r="6" spans="2:3" x14ac:dyDescent="0.45">
      <c r="B6">
        <v>105</v>
      </c>
      <c r="C6" t="str">
        <f>VLOOKUP(B6,VLOOK!B5:D14,2,FALSE)</f>
        <v>いちご</v>
      </c>
    </row>
    <row r="7" spans="2:3" x14ac:dyDescent="0.45">
      <c r="B7">
        <v>107</v>
      </c>
      <c r="C7" t="str">
        <f>VLOOKUP(B7,VLOOK!B6:D15,2,FALSE)</f>
        <v>バナナ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55AB-D8AE-463B-9222-2B7620903360}">
  <dimension ref="B3:G11"/>
  <sheetViews>
    <sheetView tabSelected="1" workbookViewId="0">
      <selection activeCell="B2" sqref="B2"/>
    </sheetView>
  </sheetViews>
  <sheetFormatPr defaultRowHeight="18" x14ac:dyDescent="0.45"/>
  <cols>
    <col min="7" max="7" width="16.3984375" customWidth="1"/>
  </cols>
  <sheetData>
    <row r="3" spans="2:7" x14ac:dyDescent="0.45">
      <c r="B3" t="s">
        <v>0</v>
      </c>
      <c r="C3" t="s">
        <v>14</v>
      </c>
      <c r="F3" t="s">
        <v>0</v>
      </c>
      <c r="G3" t="s">
        <v>15</v>
      </c>
    </row>
    <row r="4" spans="2:7" x14ac:dyDescent="0.45">
      <c r="B4">
        <v>1</v>
      </c>
      <c r="C4">
        <v>98</v>
      </c>
      <c r="F4">
        <v>1</v>
      </c>
      <c r="G4" t="str">
        <f>IF(VLOOKUP(F4,B4:C11,2,FALSE)&gt;=80,"合格","不合格")</f>
        <v>合格</v>
      </c>
    </row>
    <row r="5" spans="2:7" x14ac:dyDescent="0.45">
      <c r="B5">
        <v>2</v>
      </c>
      <c r="C5">
        <v>79</v>
      </c>
      <c r="F5">
        <v>2</v>
      </c>
      <c r="G5" t="str">
        <f t="shared" ref="G5:G11" si="0">IF(VLOOKUP(F5,B5:C12,2,FALSE)&gt;=80,"合格","不合格")</f>
        <v>不合格</v>
      </c>
    </row>
    <row r="6" spans="2:7" x14ac:dyDescent="0.45">
      <c r="B6">
        <v>3</v>
      </c>
      <c r="C6">
        <v>90</v>
      </c>
      <c r="F6">
        <v>3</v>
      </c>
      <c r="G6" t="str">
        <f t="shared" si="0"/>
        <v>合格</v>
      </c>
    </row>
    <row r="7" spans="2:7" x14ac:dyDescent="0.45">
      <c r="B7">
        <v>4</v>
      </c>
      <c r="C7">
        <v>88</v>
      </c>
      <c r="F7">
        <v>4</v>
      </c>
      <c r="G7" t="str">
        <f t="shared" si="0"/>
        <v>合格</v>
      </c>
    </row>
    <row r="8" spans="2:7" x14ac:dyDescent="0.45">
      <c r="B8">
        <v>5</v>
      </c>
      <c r="C8">
        <v>82</v>
      </c>
      <c r="F8">
        <v>5</v>
      </c>
      <c r="G8" t="str">
        <f t="shared" si="0"/>
        <v>合格</v>
      </c>
    </row>
    <row r="9" spans="2:7" x14ac:dyDescent="0.45">
      <c r="B9">
        <v>6</v>
      </c>
      <c r="C9">
        <v>70</v>
      </c>
      <c r="F9">
        <v>6</v>
      </c>
      <c r="G9" t="str">
        <f t="shared" si="0"/>
        <v>不合格</v>
      </c>
    </row>
    <row r="10" spans="2:7" x14ac:dyDescent="0.45">
      <c r="B10">
        <v>7</v>
      </c>
      <c r="C10">
        <v>85</v>
      </c>
      <c r="F10">
        <v>7</v>
      </c>
      <c r="G10" t="str">
        <f t="shared" si="0"/>
        <v>合格</v>
      </c>
    </row>
    <row r="11" spans="2:7" x14ac:dyDescent="0.45">
      <c r="B11">
        <v>8</v>
      </c>
      <c r="C11">
        <v>79</v>
      </c>
      <c r="F11">
        <v>8</v>
      </c>
      <c r="G11" t="str">
        <f t="shared" si="0"/>
        <v>不合格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VLOOK</vt:lpstr>
      <vt:lpstr>VLOOK(別シート）</vt:lpstr>
      <vt:lpstr>IF+VLOOK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本庄祥宏</dc:creator>
  <cp:lastModifiedBy>本庄祥宏</cp:lastModifiedBy>
  <dcterms:created xsi:type="dcterms:W3CDTF">2022-09-19T05:44:23Z</dcterms:created>
  <dcterms:modified xsi:type="dcterms:W3CDTF">2022-09-19T06:06:33Z</dcterms:modified>
</cp:coreProperties>
</file>