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la\OneDrive\Desktop\Automation Frameworks\Pushkar_HDFC_CRM_Hybrid_Framework-master\HDFC_CRM_Hybrid_Framework-master\src\test\resources\excel\"/>
    </mc:Choice>
  </mc:AlternateContent>
  <bookViews>
    <workbookView xWindow="0" yWindow="0" windowWidth="20490" windowHeight="7635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AccountOpenedTest" sheetId="63" r:id="rId12"/>
    <sheet name="Sheet2" sheetId="7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<sst xmlns="http://schemas.openxmlformats.org/spreadsheetml/2006/main" count="429" uniqueCount="204">
  <si>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</si>
  <si>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</si>
  <si>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</si>
  <si>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</si>
  <si>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</si>
  <si>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</si>
  <si>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</si>
  <si>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</si>
  <si>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</si>
  <si>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</si>
  <si>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</si>
  <si>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</si>
  <si>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</si>
  <si>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</si>
  <si>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</si>
  <si>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</si>
  <si>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</si>
  <si>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</si>
  <si>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</si>
  <si>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</si>
  <si>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</si>
  <si>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</si>
  <si>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</si>
  <si>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</si>
  <si>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</si>
  <si>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</si>
  <si>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</si>
  <si>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</si>
  <si>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</si>
  <si>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</si>
  <si>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</si>
  <si>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</si>
  <si>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</si>
  <si>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</si>
  <si>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</si>
  <si>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</si>
  <si>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</si>
  <si>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</si>
  <si>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</si>
  <si>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</si>
  <si>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</si>
  <si>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</si>
  <si>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</si>
  <si>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</si>
  <si>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</si>
  <si>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</si>
  <si>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</si>
  <si>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</si>
  <si>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</si>
  <si>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</si>
  <si>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</si>
  <si>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</si>
  <si>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</si>
  <si>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</si>
  <si>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</si>
  <si>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</si>
  <si>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</si>
  <si>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</si>
  <si>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</si>
  <si>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</si>
  <si>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</si>
  <si>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</si>
  <si>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</si>
  <si>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</si>
  <si>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</si>
  <si>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</si>
  <si>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</si>
  <si>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</si>
  <si>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</si>
  <si>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</si>
  <si>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</si>
  <si>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</si>
  <si>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</si>
  <si>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</si>
  <si>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</si>
  <si>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</si>
  <si>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</si>
  <si>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</si>
  <si>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</si>
  <si>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</si>
  <si>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</si>
  <si>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</si>
  <si>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</si>
  <si>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</si>
  <si>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</si>
  <si>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</si>
  <si>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</si>
  <si>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</si>
  <si>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</si>
  <si>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</si>
  <si>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</si>
  <si>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</si>
  <si>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</si>
  <si>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</si>
  <si>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</si>
  <si>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</si>
  <si>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</si>
  <si>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</si>
  <si>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</si>
  <si>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</si>
  <si>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</si>
  <si>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</si>
  <si>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</si>
  <si>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</si>
  <si>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</si>
  <si>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</si>
  <si>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</si>
  <si>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</si>
  <si>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</si>
  <si>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</si>
  <si>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</si>
  <si>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</si>
  <si>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</si>
  <si>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</si>
  <si>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</si>
  <si>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</si>
  <si>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</si>
  <si>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</si>
  <si>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</si>
  <si>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</si>
  <si>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</si>
  <si>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</si>
  <si>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</si>
  <si>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</si>
  <si>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</si>
  <si>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</si>
  <si>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</si>
  <si>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</si>
  <si>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</si>
  <si>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</si>
  <si>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</si>
  <si>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</si>
  <si>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</si>
  <si>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</si>
  <si>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</si>
  <si>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</si>
  <si>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</si>
  <si>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</si>
  <si>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</si>
  <si>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</si>
  <si>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</si>
  <si>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</si>
  <si>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</si>
  <si>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</si>
  <si>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</si>
  <si>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</si>
  <si>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</si>
  <si>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</si>
  <si>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</si>
  <si>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</si>
  <si>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</si>
  <si>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</si>
  <si>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</si>
  <si>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</si>
  <si>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</si>
  <si>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</si>
  <si>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</si>
  <si>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</si>
  <si>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</si>
  <si>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</si>
  <si>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</si>
  <si>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</si>
  <si>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</si>
  <si>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</si>
  <si>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</si>
  <si>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</si>
  <si>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</si>
  <si>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</si>
  <si>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</si>
  <si>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</si>
  <si>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</si>
  <si>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</si>
  <si>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</si>
  <si>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</si>
  <si>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</si>
  <si>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</si>
  <si>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</si>
  <si>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</si>
  <si>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</si>
  <si>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</si>
  <si>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</si>
  <si>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</si>
  <si>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</si>
  <si>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</si>
  <si>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</si>
  <si>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</si>
  <si>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</si>
  <si>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</si>
  <si>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</si>
  <si>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</si>
  <si>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</si>
  <si>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</si>
  <si>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</si>
  <si>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</si>
  <si>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</si>
  <si>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</si>
  <si>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</si>
  <si>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</si>
  <si>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</si>
  <si>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AccountOpenedTest</t>
  </si>
  <si>
    <t>TC11</t>
  </si>
  <si>
    <t>View Sub Category AcceptedBPO</t>
  </si>
  <si>
    <t>Accepted BPO</t>
  </si>
  <si>
    <t>7825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</si>
</sst>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DFC_Automation\RRP_Auto_BorrowerCreation_00\RRP_Auto_BorrowerCreation_00\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C12"/>
    </sheetView>
  </sheetViews>
  <sheetFormatPr defaultRowHeight="15" x14ac:dyDescent="0.25"/>
  <cols>
    <col min="2" max="2" width="40.42578125" customWidth="1" collapsed="1"/>
    <col min="3" max="3" width="9.140625" style="14" collapsed="1"/>
  </cols>
  <sheetData>
    <row r="1" spans="1:3" x14ac:dyDescent="0.25">
      <c r="A1" s="10" t="s">
        <v>0</v>
      </c>
      <c r="B1" s="11" t="s">
        <v>97</v>
      </c>
      <c r="C1" s="12" t="s">
        <v>1</v>
      </c>
    </row>
    <row r="2" spans="1:3" x14ac:dyDescent="0.25">
      <c r="A2" s="6" t="s">
        <v>22</v>
      </c>
      <c r="B2" s="15" t="s">
        <v>98</v>
      </c>
      <c r="C2" s="13" t="s">
        <v>96</v>
      </c>
    </row>
    <row r="3" spans="1:3" x14ac:dyDescent="0.25">
      <c r="A3" s="6" t="s">
        <v>163</v>
      </c>
      <c r="B3" s="15" t="s">
        <v>150</v>
      </c>
      <c r="C3" s="13" t="s">
        <v>96</v>
      </c>
    </row>
    <row r="4" spans="1:3" x14ac:dyDescent="0.25">
      <c r="A4" s="6" t="s">
        <v>128</v>
      </c>
      <c r="B4" s="6" t="s">
        <v>164</v>
      </c>
      <c r="C4" s="13" t="s">
        <v>96</v>
      </c>
    </row>
    <row r="5" spans="1:3" x14ac:dyDescent="0.25">
      <c r="A5" s="6" t="s">
        <v>166</v>
      </c>
      <c r="B5" s="6" t="s">
        <v>165</v>
      </c>
      <c r="C5" s="13" t="s">
        <v>96</v>
      </c>
    </row>
    <row r="6" spans="1:3" x14ac:dyDescent="0.25">
      <c r="A6" s="6" t="s">
        <v>173</v>
      </c>
      <c r="B6" s="6" t="s">
        <v>172</v>
      </c>
      <c r="C6" s="13" t="s">
        <v>96</v>
      </c>
    </row>
    <row r="7" spans="1:3" x14ac:dyDescent="0.25">
      <c r="A7" s="6" t="s">
        <v>176</v>
      </c>
      <c r="B7" s="5" t="s">
        <v>175</v>
      </c>
      <c r="C7" s="13" t="s">
        <v>96</v>
      </c>
    </row>
    <row r="8" spans="1:3" x14ac:dyDescent="0.25">
      <c r="A8" s="6" t="s">
        <v>181</v>
      </c>
      <c r="B8" s="5" t="s">
        <v>180</v>
      </c>
      <c r="C8" s="13" t="s">
        <v>96</v>
      </c>
    </row>
    <row r="9" spans="1:3" x14ac:dyDescent="0.25">
      <c r="A9" s="6" t="s">
        <v>185</v>
      </c>
      <c r="B9" s="5" t="s">
        <v>184</v>
      </c>
      <c r="C9" s="13" t="s">
        <v>96</v>
      </c>
    </row>
    <row r="10" spans="1:3" x14ac:dyDescent="0.25">
      <c r="A10" s="6" t="s">
        <v>190</v>
      </c>
      <c r="B10" s="5" t="s">
        <v>189</v>
      </c>
      <c r="C10" s="13" t="s">
        <v>96</v>
      </c>
    </row>
    <row r="11" spans="1:3" x14ac:dyDescent="0.25">
      <c r="A11" s="6" t="s">
        <v>195</v>
      </c>
      <c r="B11" s="5" t="s">
        <v>194</v>
      </c>
      <c r="C11" s="13" t="s">
        <v>96</v>
      </c>
    </row>
    <row r="12" spans="1:3" x14ac:dyDescent="0.25">
      <c r="A12" s="6" t="s">
        <v>200</v>
      </c>
      <c r="B12" s="5" t="s">
        <v>199</v>
      </c>
      <c r="C12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193</v>
      </c>
      <c r="F2" s="6" t="s">
        <v>161</v>
      </c>
      <c r="G2" s="37" t="s">
        <v>203</v>
      </c>
      <c r="H2" s="33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196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6" sqref="F6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202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width="19.7109375" bestFit="1" customWidth="1" collapsed="1"/>
    <col min="6" max="6" width="13.5703125" bestFit="1" customWidth="1" collapsed="1"/>
    <col min="8" max="8" width="26.28515625" customWidth="1" collapsed="1"/>
    <col min="11" max="11" width="20.42578125" bestFit="1" customWidth="1" collapsed="1"/>
    <col min="13" max="13" width="21.5703125" customWidth="1" collapsed="1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IMEFP8394B</v>
      </c>
      <c r="H3" t="str">
        <f ca="1">CONCATENATE(RANDBETWEEN(10,30),"/",RANDBETWEEN(10,12),"/",RANDBETWEEN(1991,2019))</f>
        <v>23/11/2013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QWNIF4515H</v>
      </c>
      <c r="H4" t="str">
        <f t="shared" ref="H4:H12" ca="1" si="1">CONCATENATE(RANDBETWEEN(10,30),"/",RANDBETWEEN(10,12),"/",RANDBETWEEN(1991,2019))</f>
        <v>12/11/1996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PSQZK2371L</v>
      </c>
      <c r="H5" t="str">
        <f t="shared" ca="1" si="1"/>
        <v>28/10/2005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OPOEW2824H</v>
      </c>
      <c r="H6" t="str">
        <f t="shared" ca="1" si="1"/>
        <v>27/12/2013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KNQBZ2821M</v>
      </c>
      <c r="H7" t="str">
        <f t="shared" ca="1" si="1"/>
        <v>14/12/2012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XMRNI1100F</v>
      </c>
      <c r="H8" t="str">
        <f t="shared" ca="1" si="1"/>
        <v>19/12/2002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NLYNO7736T</v>
      </c>
      <c r="H9" t="str">
        <f t="shared" ca="1" si="1"/>
        <v>22/11/2001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IHJLP8887N</v>
      </c>
      <c r="H10" t="str">
        <f t="shared" ca="1" si="1"/>
        <v>20/12/2007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CNLRS7186E</v>
      </c>
      <c r="H11" t="str">
        <f t="shared" ca="1" si="1"/>
        <v>29/12/2011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GFBOL8407L</v>
      </c>
      <c r="H12" t="str">
        <f t="shared" ca="1" si="1"/>
        <v>16/12/1996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99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8273049356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TDLTT2064S</v>
      </c>
      <c r="H20" t="str">
        <f ca="1">CONCATENATE(RANDBETWEEN(10,30),"/",RANDBETWEEN(10,12),"/",RANDBETWEEN(1991,2019))</f>
        <v>21/11/2011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VQUKT2279W</v>
      </c>
      <c r="H21" t="str">
        <f t="shared" ref="H21:H29" ca="1" si="4">CONCATENATE(RANDBETWEEN(10,30),"/",RANDBETWEEN(10,12),"/",RANDBETWEEN(1991,2019))</f>
        <v>30/11/2000</v>
      </c>
    </row>
    <row r="22" spans="2:13" x14ac:dyDescent="0.25">
      <c r="F22" t="str">
        <f t="shared" ca="1" si="3"/>
        <v>DZAAR5482G</v>
      </c>
      <c r="H22" t="str">
        <f t="shared" ca="1" si="4"/>
        <v>10/12/2014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NQOSD8298E</v>
      </c>
      <c r="H23" t="str">
        <f t="shared" ca="1" si="4"/>
        <v>20/10/1995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NWXNR6427G</v>
      </c>
      <c r="H24" t="str">
        <f t="shared" ca="1" si="4"/>
        <v>28/10/1997</v>
      </c>
    </row>
    <row r="25" spans="2:13" x14ac:dyDescent="0.25">
      <c r="F25" t="str">
        <f t="shared" ca="1" si="5"/>
        <v>XOXMA4241Z</v>
      </c>
      <c r="H25" t="str">
        <f t="shared" ca="1" si="4"/>
        <v>15/12/1997</v>
      </c>
    </row>
    <row r="26" spans="2:13" x14ac:dyDescent="0.25">
      <c r="F26" t="str">
        <f t="shared" ca="1" si="5"/>
        <v>WJFPT9493Y</v>
      </c>
      <c r="H26" t="str">
        <f t="shared" ca="1" si="4"/>
        <v>17/11/2012</v>
      </c>
    </row>
    <row r="27" spans="2:13" x14ac:dyDescent="0.25">
      <c r="F27" t="str">
        <f t="shared" ca="1" si="5"/>
        <v>ABPTC3935Q</v>
      </c>
      <c r="H27" t="str">
        <f t="shared" ca="1" si="4"/>
        <v>15/12/2003</v>
      </c>
    </row>
    <row r="28" spans="2:13" x14ac:dyDescent="0.25">
      <c r="F28" t="str">
        <f t="shared" ca="1" si="5"/>
        <v>NQANG9339L</v>
      </c>
      <c r="H28" t="str">
        <f t="shared" ca="1" si="4"/>
        <v>11/11/2005</v>
      </c>
    </row>
    <row r="29" spans="2:13" x14ac:dyDescent="0.25">
      <c r="F29" t="str">
        <f t="shared" ca="1" si="5"/>
        <v>LDNJC4972O</v>
      </c>
      <c r="H29" t="str">
        <f t="shared" ca="1" si="4"/>
        <v>11/12/1995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CGSLI3290K</v>
      </c>
      <c r="H37" t="str">
        <f ca="1">CONCATENATE(RANDBETWEEN(10,30),"/",RANDBETWEEN(10,12),"/",RANDBETWEEN(1991,2019))</f>
        <v>25/10/2013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FGFEK6888H</v>
      </c>
      <c r="H38" t="str">
        <f t="shared" ref="H38:H46" ca="1" si="7">CONCATENATE(RANDBETWEEN(10,30),"/",RANDBETWEEN(10,12),"/",RANDBETWEEN(1991,2019))</f>
        <v>20/11/2002</v>
      </c>
    </row>
    <row r="39" spans="6:8" x14ac:dyDescent="0.25">
      <c r="F39" t="str">
        <f t="shared" ca="1" si="6"/>
        <v>MPXFR0976O</v>
      </c>
      <c r="H39" t="str">
        <f t="shared" ca="1" si="7"/>
        <v>29/11/2016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KETFP1741K</v>
      </c>
      <c r="H40" t="str">
        <f t="shared" ca="1" si="7"/>
        <v>20/12/2018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VIQVJ4676S</v>
      </c>
      <c r="H41" t="str">
        <f t="shared" ca="1" si="7"/>
        <v>24/12/1998</v>
      </c>
    </row>
    <row r="42" spans="6:8" x14ac:dyDescent="0.25">
      <c r="F42" t="str">
        <f t="shared" ca="1" si="8"/>
        <v>KWKIL4383G</v>
      </c>
      <c r="H42" t="str">
        <f t="shared" ca="1" si="7"/>
        <v>23/10/1996</v>
      </c>
    </row>
    <row r="43" spans="6:8" x14ac:dyDescent="0.25">
      <c r="F43" t="str">
        <f t="shared" ca="1" si="8"/>
        <v>EWUJL2478U</v>
      </c>
      <c r="H43" t="str">
        <f t="shared" ca="1" si="7"/>
        <v>14/12/2006</v>
      </c>
    </row>
    <row r="44" spans="6:8" x14ac:dyDescent="0.25">
      <c r="F44" t="str">
        <f t="shared" ca="1" si="8"/>
        <v>QOSUY1919T</v>
      </c>
      <c r="H44" t="str">
        <f t="shared" ca="1" si="7"/>
        <v>21/10/1995</v>
      </c>
    </row>
    <row r="45" spans="6:8" x14ac:dyDescent="0.25">
      <c r="F45" t="str">
        <f t="shared" ca="1" si="8"/>
        <v>EZTFN3306H</v>
      </c>
      <c r="H45" t="str">
        <f t="shared" ca="1" si="7"/>
        <v>25/12/1993</v>
      </c>
    </row>
    <row r="46" spans="6:8" x14ac:dyDescent="0.25">
      <c r="F46" t="str">
        <f t="shared" ca="1" si="8"/>
        <v>XWHLB6376C</v>
      </c>
      <c r="H46" t="str">
        <f t="shared" ca="1" si="7"/>
        <v>28/12/2005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KFZYV0485N</v>
      </c>
      <c r="H53" t="str">
        <f ca="1">CONCATENATE(RANDBETWEEN(10,30),"/",RANDBETWEEN(10,12),"/",RANDBETWEEN(1991,2019))</f>
        <v>17/12/2019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BNDWD5131A</v>
      </c>
      <c r="H54" t="str">
        <f t="shared" ref="H54:H62" ca="1" si="10">CONCATENATE(RANDBETWEEN(10,30),"/",RANDBETWEEN(10,12),"/",RANDBETWEEN(1991,2019))</f>
        <v>13/11/2015</v>
      </c>
    </row>
    <row r="55" spans="6:8" x14ac:dyDescent="0.25">
      <c r="F55" t="str">
        <f t="shared" ca="1" si="9"/>
        <v>FTSNX4656H</v>
      </c>
      <c r="H55" t="str">
        <f t="shared" ca="1" si="10"/>
        <v>10/10/2009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MXOZC6559D</v>
      </c>
      <c r="H56" t="str">
        <f t="shared" ca="1" si="10"/>
        <v>20/10/2002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WYHGD7918B</v>
      </c>
      <c r="H57" t="str">
        <f t="shared" ca="1" si="10"/>
        <v>25/11/2001</v>
      </c>
    </row>
    <row r="58" spans="6:8" x14ac:dyDescent="0.25">
      <c r="F58" t="str">
        <f t="shared" ca="1" si="11"/>
        <v>LYQEH0601Q</v>
      </c>
      <c r="H58" t="str">
        <f t="shared" ca="1" si="10"/>
        <v>23/10/2004</v>
      </c>
    </row>
    <row r="59" spans="6:8" x14ac:dyDescent="0.25">
      <c r="F59" t="str">
        <f t="shared" ca="1" si="11"/>
        <v>NZLPK6457X</v>
      </c>
      <c r="H59" t="str">
        <f t="shared" ca="1" si="10"/>
        <v>16/10/2010</v>
      </c>
    </row>
    <row r="60" spans="6:8" x14ac:dyDescent="0.25">
      <c r="F60" t="str">
        <f t="shared" ca="1" si="11"/>
        <v>IKJDN0644A</v>
      </c>
      <c r="H60" t="str">
        <f t="shared" ca="1" si="10"/>
        <v>12/12/2008</v>
      </c>
    </row>
    <row r="61" spans="6:8" x14ac:dyDescent="0.25">
      <c r="F61" t="str">
        <f t="shared" ca="1" si="11"/>
        <v>DSBML5247R</v>
      </c>
      <c r="H61" t="str">
        <f t="shared" ca="1" si="10"/>
        <v>16/10/1993</v>
      </c>
    </row>
    <row r="62" spans="6:8" x14ac:dyDescent="0.25">
      <c r="F62" t="str">
        <f t="shared" ca="1" si="11"/>
        <v>SWOYU8434H</v>
      </c>
      <c r="H62" t="str">
        <f t="shared" ca="1" si="10"/>
        <v>16/10/2008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BOLAZ9267O</v>
      </c>
      <c r="H69" t="str">
        <f ca="1">CONCATENATE(RANDBETWEEN(10,30),"/",RANDBETWEEN(10,12),"/",RANDBETWEEN(1991,2019))</f>
        <v>24/11/1995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EXIFS3424J</v>
      </c>
      <c r="H70" t="str">
        <f t="shared" ref="H70:H78" ca="1" si="13">CONCATENATE(RANDBETWEEN(10,30),"/",RANDBETWEEN(10,12),"/",RANDBETWEEN(1991,2019))</f>
        <v>28/12/2007</v>
      </c>
    </row>
    <row r="71" spans="6:8" x14ac:dyDescent="0.25">
      <c r="F71" t="str">
        <f t="shared" ca="1" si="12"/>
        <v>DXWZJ3444Q</v>
      </c>
      <c r="H71" t="str">
        <f t="shared" ca="1" si="13"/>
        <v>30/12/2002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ROKXQ5721F</v>
      </c>
      <c r="H72" t="str">
        <f t="shared" ca="1" si="13"/>
        <v>22/12/2015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BKOYQ7924E</v>
      </c>
      <c r="H73" t="str">
        <f t="shared" ca="1" si="13"/>
        <v>29/11/1994</v>
      </c>
    </row>
    <row r="74" spans="6:8" x14ac:dyDescent="0.25">
      <c r="F74" t="str">
        <f t="shared" ca="1" si="14"/>
        <v>SFQGW0324G</v>
      </c>
      <c r="H74" t="str">
        <f t="shared" ca="1" si="13"/>
        <v>24/10/1996</v>
      </c>
    </row>
    <row r="75" spans="6:8" x14ac:dyDescent="0.25">
      <c r="F75" t="str">
        <f t="shared" ca="1" si="14"/>
        <v>JDMMM5713Y</v>
      </c>
      <c r="H75" t="str">
        <f t="shared" ca="1" si="13"/>
        <v>19/11/2002</v>
      </c>
    </row>
    <row r="76" spans="6:8" x14ac:dyDescent="0.25">
      <c r="F76" t="str">
        <f t="shared" ca="1" si="14"/>
        <v>NOYEY6146M</v>
      </c>
      <c r="H76" t="str">
        <f t="shared" ca="1" si="13"/>
        <v>25/12/2015</v>
      </c>
    </row>
    <row r="77" spans="6:8" x14ac:dyDescent="0.25">
      <c r="F77" t="str">
        <f t="shared" ca="1" si="14"/>
        <v>XTUQP3529J</v>
      </c>
      <c r="H77" t="str">
        <f t="shared" ca="1" si="13"/>
        <v>15/10/1997</v>
      </c>
    </row>
    <row r="78" spans="6:8" x14ac:dyDescent="0.25">
      <c r="F78" t="str">
        <f t="shared" ca="1" si="14"/>
        <v>TUUED3663P</v>
      </c>
      <c r="H78" t="str">
        <f t="shared" ca="1" si="13"/>
        <v>11/12/2010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GFWRZ1867Q</v>
      </c>
      <c r="H85" t="str">
        <f ca="1">CONCATENATE(RANDBETWEEN(10,30),"/",RANDBETWEEN(10,12),"/",RANDBETWEEN(1991,2019))</f>
        <v>18/12/2007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ZSQFC9880A</v>
      </c>
      <c r="H86" t="str">
        <f t="shared" ref="H86:H94" ca="1" si="16">CONCATENATE(RANDBETWEEN(10,30),"/",RANDBETWEEN(10,12),"/",RANDBETWEEN(1991,2019))</f>
        <v>24/12/2018</v>
      </c>
    </row>
    <row r="87" spans="6:8" x14ac:dyDescent="0.25">
      <c r="F87" t="str">
        <f t="shared" ca="1" si="15"/>
        <v>RQWHR9263R</v>
      </c>
      <c r="H87" t="str">
        <f t="shared" ca="1" si="16"/>
        <v>17/12/1994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ZJHKG4197K</v>
      </c>
      <c r="H88" t="str">
        <f t="shared" ca="1" si="16"/>
        <v>16/12/1991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DQOQF1467F</v>
      </c>
      <c r="H89" t="str">
        <f t="shared" ca="1" si="16"/>
        <v>19/11/2014</v>
      </c>
    </row>
    <row r="90" spans="6:8" x14ac:dyDescent="0.25">
      <c r="F90" t="str">
        <f t="shared" ca="1" si="17"/>
        <v>VYCRR2869W</v>
      </c>
      <c r="H90" t="str">
        <f t="shared" ca="1" si="16"/>
        <v>13/11/2013</v>
      </c>
    </row>
    <row r="91" spans="6:8" x14ac:dyDescent="0.25">
      <c r="F91" t="str">
        <f t="shared" ca="1" si="17"/>
        <v>ZIJGQ5635Z</v>
      </c>
      <c r="H91" t="str">
        <f t="shared" ca="1" si="16"/>
        <v>20/10/2003</v>
      </c>
    </row>
    <row r="92" spans="6:8" x14ac:dyDescent="0.25">
      <c r="F92" t="str">
        <f t="shared" ca="1" si="17"/>
        <v>FZKUP1210V</v>
      </c>
      <c r="H92" t="str">
        <f t="shared" ca="1" si="16"/>
        <v>20/12/2000</v>
      </c>
    </row>
    <row r="93" spans="6:8" x14ac:dyDescent="0.25">
      <c r="F93" t="str">
        <f t="shared" ca="1" si="17"/>
        <v>JHIJW8524P</v>
      </c>
      <c r="H93" t="str">
        <f t="shared" ca="1" si="16"/>
        <v>27/10/2010</v>
      </c>
    </row>
    <row r="94" spans="6:8" x14ac:dyDescent="0.25">
      <c r="F94" t="str">
        <f t="shared" ca="1" si="17"/>
        <v>QCMWY5652M</v>
      </c>
      <c r="H94" t="str">
        <f t="shared" ca="1" si="16"/>
        <v>30/10/1995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RDOXI6899E</v>
      </c>
      <c r="H101" t="str">
        <f ca="1">CONCATENATE(RANDBETWEEN(10,30),"/",RANDBETWEEN(10,12),"/",RANDBETWEEN(1991,2019))</f>
        <v>28/11/2015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JUSKA7486X</v>
      </c>
      <c r="H102" t="str">
        <f t="shared" ref="H102:H110" ca="1" si="19">CONCATENATE(RANDBETWEEN(10,30),"/",RANDBETWEEN(10,12),"/",RANDBETWEEN(1991,2019))</f>
        <v>25/11/2002</v>
      </c>
    </row>
    <row r="103" spans="6:8" x14ac:dyDescent="0.25">
      <c r="F103" t="str">
        <f t="shared" ca="1" si="18"/>
        <v>QTYZV6413L</v>
      </c>
      <c r="H103" t="str">
        <f t="shared" ca="1" si="19"/>
        <v>18/12/2007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GYAXW1859B</v>
      </c>
      <c r="H104" t="str">
        <f t="shared" ca="1" si="19"/>
        <v>29/12/1995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YVJPI8521F</v>
      </c>
      <c r="H105" t="str">
        <f t="shared" ca="1" si="19"/>
        <v>28/11/2012</v>
      </c>
    </row>
    <row r="106" spans="6:8" x14ac:dyDescent="0.25">
      <c r="F106" t="str">
        <f t="shared" ca="1" si="20"/>
        <v>XGDRR7025J</v>
      </c>
      <c r="H106" t="str">
        <f t="shared" ca="1" si="19"/>
        <v>28/10/2008</v>
      </c>
    </row>
    <row r="107" spans="6:8" x14ac:dyDescent="0.25">
      <c r="F107" t="str">
        <f t="shared" ca="1" si="20"/>
        <v>ZCQAM1596R</v>
      </c>
      <c r="H107" t="str">
        <f t="shared" ca="1" si="19"/>
        <v>29/11/1994</v>
      </c>
    </row>
    <row r="108" spans="6:8" x14ac:dyDescent="0.25">
      <c r="F108" t="str">
        <f t="shared" ca="1" si="20"/>
        <v>XAPCQ9388J</v>
      </c>
      <c r="H108" t="str">
        <f t="shared" ca="1" si="19"/>
        <v>14/12/1995</v>
      </c>
    </row>
    <row r="109" spans="6:8" x14ac:dyDescent="0.25">
      <c r="F109" t="str">
        <f t="shared" ca="1" si="20"/>
        <v>QSELX5255U</v>
      </c>
      <c r="H109" t="str">
        <f t="shared" ca="1" si="19"/>
        <v>25/11/2016</v>
      </c>
    </row>
    <row r="110" spans="6:8" x14ac:dyDescent="0.25">
      <c r="F110" t="str">
        <f t="shared" ca="1" si="20"/>
        <v>GJUBA9119F</v>
      </c>
      <c r="H110" t="str">
        <f t="shared" ca="1" si="19"/>
        <v>29/11/2003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DZONO9557Z</v>
      </c>
      <c r="H116" t="str">
        <f ca="1">CONCATENATE(RANDBETWEEN(10,30),"/",RANDBETWEEN(10,12),"/",RANDBETWEEN(1991,2019))</f>
        <v>26/11/1994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QNUNK2963H</v>
      </c>
      <c r="H117" t="str">
        <f t="shared" ref="H117:H125" ca="1" si="22">CONCATENATE(RANDBETWEEN(10,30),"/",RANDBETWEEN(10,12),"/",RANDBETWEEN(1991,2019))</f>
        <v>20/10/2011</v>
      </c>
    </row>
    <row r="118" spans="6:8" x14ac:dyDescent="0.25">
      <c r="F118" t="str">
        <f t="shared" ca="1" si="21"/>
        <v>OJNYA5276T</v>
      </c>
      <c r="H118" t="str">
        <f t="shared" ca="1" si="22"/>
        <v>22/12/2010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OQTLW2994C</v>
      </c>
      <c r="H119" t="str">
        <f t="shared" ca="1" si="22"/>
        <v>16/11/2003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YTKUU7867H</v>
      </c>
      <c r="H120" t="str">
        <f t="shared" ca="1" si="22"/>
        <v>24/12/2016</v>
      </c>
    </row>
    <row r="121" spans="6:8" x14ac:dyDescent="0.25">
      <c r="F121" t="str">
        <f t="shared" ca="1" si="23"/>
        <v>ZIZWY9914P</v>
      </c>
      <c r="H121" t="str">
        <f t="shared" ca="1" si="22"/>
        <v>14/10/1995</v>
      </c>
    </row>
    <row r="122" spans="6:8" x14ac:dyDescent="0.25">
      <c r="F122" t="str">
        <f t="shared" ca="1" si="23"/>
        <v>MZQXL6525P</v>
      </c>
      <c r="H122" t="str">
        <f t="shared" ca="1" si="22"/>
        <v>24/10/2010</v>
      </c>
    </row>
    <row r="123" spans="6:8" x14ac:dyDescent="0.25">
      <c r="F123" t="str">
        <f t="shared" ca="1" si="23"/>
        <v>QHVAW2045J</v>
      </c>
      <c r="H123" t="str">
        <f t="shared" ca="1" si="22"/>
        <v>23/12/2010</v>
      </c>
    </row>
    <row r="124" spans="6:8" x14ac:dyDescent="0.25">
      <c r="F124" t="str">
        <f t="shared" ca="1" si="23"/>
        <v>QTPUQ4728T</v>
      </c>
      <c r="H124" t="str">
        <f t="shared" ca="1" si="22"/>
        <v>10/10/2016</v>
      </c>
    </row>
    <row r="125" spans="6:8" x14ac:dyDescent="0.25">
      <c r="F125" t="str">
        <f t="shared" ca="1" si="23"/>
        <v>EJEDJ7146A</v>
      </c>
      <c r="H125" t="str">
        <f t="shared" ca="1" si="22"/>
        <v>12/10/2017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NQKBV8152X</v>
      </c>
      <c r="H130" t="str">
        <f ca="1">CONCATENATE(RANDBETWEEN(10,30),"/",RANDBETWEEN(10,12),"/",RANDBETWEEN(1991,2019))</f>
        <v>27/10/2006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VGCPC9467Y</v>
      </c>
      <c r="H131" t="str">
        <f t="shared" ref="H131:H139" ca="1" si="25">CONCATENATE(RANDBETWEEN(10,30),"/",RANDBETWEEN(10,12),"/",RANDBETWEEN(1991,2019))</f>
        <v>13/11/2002</v>
      </c>
    </row>
    <row r="132" spans="6:8" x14ac:dyDescent="0.25">
      <c r="F132" t="str">
        <f t="shared" ca="1" si="24"/>
        <v>WJYXV7281N</v>
      </c>
      <c r="H132" t="str">
        <f t="shared" ca="1" si="25"/>
        <v>27/10/2015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BUSHS3621G</v>
      </c>
      <c r="H133" t="str">
        <f t="shared" ca="1" si="25"/>
        <v>21/12/2002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WZTYL3901B</v>
      </c>
      <c r="H134" t="str">
        <f t="shared" ca="1" si="25"/>
        <v>16/10/2000</v>
      </c>
    </row>
    <row r="135" spans="6:8" x14ac:dyDescent="0.25">
      <c r="F135" t="str">
        <f t="shared" ca="1" si="26"/>
        <v>JSOOB1062P</v>
      </c>
      <c r="H135" t="str">
        <f t="shared" ca="1" si="25"/>
        <v>24/10/2012</v>
      </c>
    </row>
    <row r="136" spans="6:8" x14ac:dyDescent="0.25">
      <c r="F136" t="str">
        <f t="shared" ca="1" si="26"/>
        <v>CEQZD4958W</v>
      </c>
      <c r="H136" t="str">
        <f t="shared" ca="1" si="25"/>
        <v>23/10/2010</v>
      </c>
    </row>
    <row r="137" spans="6:8" x14ac:dyDescent="0.25">
      <c r="F137" t="str">
        <f t="shared" ca="1" si="26"/>
        <v>KPZGB1189G</v>
      </c>
      <c r="H137" t="str">
        <f t="shared" ca="1" si="25"/>
        <v>23/11/2009</v>
      </c>
    </row>
    <row r="138" spans="6:8" x14ac:dyDescent="0.25">
      <c r="F138" t="str">
        <f t="shared" ca="1" si="26"/>
        <v>CROTX0821Z</v>
      </c>
      <c r="H138" t="str">
        <f t="shared" ca="1" si="25"/>
        <v>17/10/1997</v>
      </c>
    </row>
    <row r="139" spans="6:8" x14ac:dyDescent="0.25">
      <c r="F139" t="str">
        <f t="shared" ca="1" si="26"/>
        <v>AIRKR4624U</v>
      </c>
      <c r="H139" t="str">
        <f t="shared" ca="1" si="25"/>
        <v>17/12/2007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LWBYH5593V</v>
      </c>
      <c r="H146" t="str">
        <f ca="1">CONCATENATE(RANDBETWEEN(10,30),"/",RANDBETWEEN(10,12),"/",RANDBETWEEN(1991,2019))</f>
        <v>20/11/1998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UABBI4856T</v>
      </c>
      <c r="H147" t="str">
        <f t="shared" ref="H147:H155" ca="1" si="28">CONCATENATE(RANDBETWEEN(10,30),"/",RANDBETWEEN(10,12),"/",RANDBETWEEN(1991,2019))</f>
        <v>25/11/2017</v>
      </c>
    </row>
    <row r="148" spans="6:8" x14ac:dyDescent="0.25">
      <c r="F148" t="str">
        <f t="shared" ca="1" si="27"/>
        <v>VODUZ3771Y</v>
      </c>
      <c r="H148" t="str">
        <f t="shared" ca="1" si="28"/>
        <v>13/12/1997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FYDHU5148S</v>
      </c>
      <c r="H149" t="str">
        <f t="shared" ca="1" si="28"/>
        <v>22/12/2000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MBXZL0031X</v>
      </c>
      <c r="H150" t="str">
        <f t="shared" ca="1" si="28"/>
        <v>10/12/2012</v>
      </c>
    </row>
    <row r="151" spans="6:8" x14ac:dyDescent="0.25">
      <c r="F151" t="str">
        <f t="shared" ca="1" si="29"/>
        <v>ZPVBC6511X</v>
      </c>
      <c r="H151" t="str">
        <f t="shared" ca="1" si="28"/>
        <v>16/11/2006</v>
      </c>
    </row>
    <row r="152" spans="6:8" x14ac:dyDescent="0.25">
      <c r="F152" t="str">
        <f t="shared" ca="1" si="29"/>
        <v>LBBEW1158V</v>
      </c>
      <c r="H152" t="str">
        <f t="shared" ca="1" si="28"/>
        <v>14/12/1996</v>
      </c>
    </row>
    <row r="153" spans="6:8" x14ac:dyDescent="0.25">
      <c r="F153" t="str">
        <f t="shared" ca="1" si="29"/>
        <v>UVJDP4042N</v>
      </c>
      <c r="H153" t="str">
        <f t="shared" ca="1" si="28"/>
        <v>10/12/2013</v>
      </c>
    </row>
    <row r="154" spans="6:8" x14ac:dyDescent="0.25">
      <c r="F154" t="str">
        <f t="shared" ca="1" si="29"/>
        <v>EVMVJ8448K</v>
      </c>
      <c r="H154" t="str">
        <f t="shared" ca="1" si="28"/>
        <v>30/11/2007</v>
      </c>
    </row>
    <row r="155" spans="6:8" x14ac:dyDescent="0.25">
      <c r="F155" t="str">
        <f t="shared" ca="1" si="29"/>
        <v>TXGZG8474U</v>
      </c>
      <c r="H155" t="str">
        <f t="shared" ca="1" si="28"/>
        <v>11/10/2006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QBKZL6658S</v>
      </c>
      <c r="H162" t="str">
        <f ca="1">CONCATENATE(RANDBETWEEN(10,30),"/",RANDBETWEEN(10,12),"/",RANDBETWEEN(1991,2019))</f>
        <v>13/10/1995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WUNCB7804E</v>
      </c>
      <c r="H163" t="str">
        <f t="shared" ref="H163:H171" ca="1" si="31">CONCATENATE(RANDBETWEEN(10,30),"/",RANDBETWEEN(10,12),"/",RANDBETWEEN(1991,2019))</f>
        <v>22/11/2013</v>
      </c>
    </row>
    <row r="164" spans="6:8" x14ac:dyDescent="0.25">
      <c r="F164" t="str">
        <f t="shared" ca="1" si="30"/>
        <v>JUFFG7232C</v>
      </c>
      <c r="H164" t="str">
        <f t="shared" ca="1" si="31"/>
        <v>16/10/1993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TTPWE0068B</v>
      </c>
      <c r="H165" t="str">
        <f t="shared" ca="1" si="31"/>
        <v>19/10/1998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JCWEA9334J</v>
      </c>
      <c r="H166" t="str">
        <f t="shared" ca="1" si="31"/>
        <v>13/10/1996</v>
      </c>
    </row>
    <row r="167" spans="6:8" x14ac:dyDescent="0.25">
      <c r="F167" t="str">
        <f t="shared" ca="1" si="32"/>
        <v>VCVOB5332L</v>
      </c>
      <c r="H167" t="str">
        <f t="shared" ca="1" si="31"/>
        <v>19/12/2000</v>
      </c>
    </row>
    <row r="168" spans="6:8" x14ac:dyDescent="0.25">
      <c r="F168" t="str">
        <f t="shared" ca="1" si="32"/>
        <v>UISLJ9409V</v>
      </c>
      <c r="H168" t="str">
        <f t="shared" ca="1" si="31"/>
        <v>25/12/1994</v>
      </c>
    </row>
    <row r="169" spans="6:8" x14ac:dyDescent="0.25">
      <c r="F169" t="str">
        <f t="shared" ca="1" si="32"/>
        <v>JYVEG3250I</v>
      </c>
      <c r="H169" t="str">
        <f t="shared" ca="1" si="31"/>
        <v>17/11/2012</v>
      </c>
    </row>
    <row r="170" spans="6:8" x14ac:dyDescent="0.25">
      <c r="F170" t="str">
        <f t="shared" ca="1" si="32"/>
        <v>FLADY1649D</v>
      </c>
      <c r="H170" t="str">
        <f t="shared" ca="1" si="31"/>
        <v>25/12/2012</v>
      </c>
    </row>
    <row r="171" spans="6:8" x14ac:dyDescent="0.25">
      <c r="F171" t="str">
        <f t="shared" ca="1" si="32"/>
        <v>IHFBV8702L</v>
      </c>
      <c r="H171" t="str">
        <f t="shared" ca="1" si="31"/>
        <v>10/10/2015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SZUJT3881S</v>
      </c>
      <c r="H177" t="str">
        <f ca="1">CONCATENATE(RANDBETWEEN(10,30),"/",RANDBETWEEN(10,12),"/",RANDBETWEEN(1991,2019))</f>
        <v>11/10/2000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JAFXJ8460E</v>
      </c>
      <c r="H178" t="str">
        <f t="shared" ref="H178:H186" ca="1" si="34">CONCATENATE(RANDBETWEEN(10,30),"/",RANDBETWEEN(10,12),"/",RANDBETWEEN(1991,2019))</f>
        <v>30/11/1996</v>
      </c>
    </row>
    <row r="179" spans="6:8" x14ac:dyDescent="0.25">
      <c r="F179" t="str">
        <f t="shared" ca="1" si="33"/>
        <v>PXHVL3685D</v>
      </c>
      <c r="H179" t="str">
        <f t="shared" ca="1" si="34"/>
        <v>13/12/2011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GWPBV8850T</v>
      </c>
      <c r="H180" t="str">
        <f t="shared" ca="1" si="34"/>
        <v>18/10/2012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QYTAK4948G</v>
      </c>
      <c r="H181" t="str">
        <f t="shared" ca="1" si="34"/>
        <v>17/11/1991</v>
      </c>
    </row>
    <row r="182" spans="6:8" x14ac:dyDescent="0.25">
      <c r="F182" t="str">
        <f t="shared" ca="1" si="35"/>
        <v>LZYQI8670K</v>
      </c>
      <c r="H182" t="str">
        <f t="shared" ca="1" si="34"/>
        <v>13/11/1995</v>
      </c>
    </row>
    <row r="183" spans="6:8" x14ac:dyDescent="0.25">
      <c r="F183" t="str">
        <f t="shared" ca="1" si="35"/>
        <v>AAOCU2383L</v>
      </c>
      <c r="H183" t="str">
        <f t="shared" ca="1" si="34"/>
        <v>14/10/1994</v>
      </c>
    </row>
    <row r="184" spans="6:8" x14ac:dyDescent="0.25">
      <c r="F184" t="str">
        <f t="shared" ca="1" si="35"/>
        <v>IDKVM9212E</v>
      </c>
      <c r="H184" t="str">
        <f t="shared" ca="1" si="34"/>
        <v>14/12/1993</v>
      </c>
    </row>
    <row r="185" spans="6:8" x14ac:dyDescent="0.25">
      <c r="F185" t="str">
        <f t="shared" ca="1" si="35"/>
        <v>VPVVM9913O</v>
      </c>
      <c r="H185" t="str">
        <f t="shared" ca="1" si="34"/>
        <v>29/10/2017</v>
      </c>
    </row>
    <row r="186" spans="6:8" x14ac:dyDescent="0.25">
      <c r="F186" t="str">
        <f t="shared" ca="1" si="35"/>
        <v>QXHPH3743Y</v>
      </c>
      <c r="H186" t="str">
        <f t="shared" ca="1" si="34"/>
        <v>15/12/2019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width="12.7109375" bestFit="1" customWidth="1" collapsed="1"/>
    <col min="7" max="7" width="32" bestFit="1" customWidth="1" collapsed="1"/>
    <col min="19" max="19" width="12" bestFit="1" customWidth="1" collapsed="1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101</v>
      </c>
    </row>
    <row r="2" spans="1:501" x14ac:dyDescent="0.25">
      <c r="A2" t="s">
        <v>22</v>
      </c>
      <c r="B2" t="s">
        <v>23</v>
      </c>
      <c r="C2" t="s">
        <v>103</v>
      </c>
      <c r="D2" t="str">
        <f>VLOOKUP($B2,[1]Sheet2!$B$2:$D$12,3,FALSE)</f>
        <v>acid_qa</v>
      </c>
      <c r="E2" s="1" t="s">
        <v>24</v>
      </c>
      <c r="F2" t="str">
        <f ca="1">Sheet2!$F3</f>
        <v>IMEFP8394B</v>
      </c>
      <c r="G2" t="str">
        <f ca="1">CONCATENATE("Sanity 10.43"," ",$E2," ","Borrower"," ",RANDBETWEEN(1,999))</f>
        <v>Sanity 10.43 Services Borrower 690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100</v>
      </c>
      <c r="T2" t="s">
        <v>31</v>
      </c>
      <c r="U2" t="s">
        <v>102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L1" workbookViewId="0">
      <selection activeCell="AO1" sqref="AO1"/>
    </sheetView>
  </sheetViews>
  <sheetFormatPr defaultRowHeight="15" x14ac:dyDescent="0.25"/>
  <cols>
    <col min="1" max="1" width="11.5703125" bestFit="1" customWidth="1" collapsed="1"/>
    <col min="2" max="2" width="15.28515625" bestFit="1" customWidth="1" collapsed="1"/>
    <col min="3" max="3" width="13.7109375" bestFit="1" customWidth="1" collapsed="1"/>
    <col min="4" max="4" width="9.42578125" bestFit="1" customWidth="1" collapsed="1"/>
    <col min="5" max="5" width="12.5703125" bestFit="1" customWidth="1" collapsed="1"/>
    <col min="6" max="6" width="10.42578125" customWidth="1" collapsed="1"/>
    <col min="7" max="7" width="16.140625" customWidth="1" collapsed="1"/>
    <col min="8" max="8" width="15.42578125" customWidth="1" collapsed="1"/>
    <col min="9" max="9" width="10.5703125" bestFit="1" customWidth="1" collapsed="1"/>
    <col min="10" max="10" width="13.28515625" bestFit="1" customWidth="1" collapsed="1"/>
    <col min="11" max="11" width="11.42578125" bestFit="1" customWidth="1" collapsed="1"/>
    <col min="12" max="12" width="11" bestFit="1" customWidth="1" collapsed="1"/>
    <col min="13" max="13" width="20.42578125" bestFit="1" customWidth="1" collapsed="1"/>
    <col min="14" max="14" width="11.42578125" bestFit="1" customWidth="1" collapsed="1"/>
    <col min="15" max="15" width="11.5703125" customWidth="1" collapsed="1"/>
    <col min="16" max="16" width="18.85546875" bestFit="1" customWidth="1" collapsed="1"/>
    <col min="17" max="17" width="11.42578125" bestFit="1" customWidth="1" collapsed="1"/>
    <col min="18" max="18" width="33" bestFit="1" customWidth="1" collapsed="1"/>
    <col min="19" max="19" width="29.140625" bestFit="1" customWidth="1" collapsed="1"/>
    <col min="20" max="20" width="15.140625" bestFit="1" customWidth="1" collapsed="1"/>
    <col min="21" max="21" width="18.85546875" bestFit="1" customWidth="1" collapsed="1"/>
    <col min="22" max="22" width="19" bestFit="1" customWidth="1" collapsed="1"/>
    <col min="23" max="23" width="16.140625" bestFit="1" customWidth="1" collapsed="1"/>
    <col min="24" max="24" width="12.140625" bestFit="1" customWidth="1" collapsed="1"/>
    <col min="25" max="25" width="14.42578125" bestFit="1" customWidth="1" collapsed="1"/>
    <col min="26" max="26" width="15.140625" bestFit="1" customWidth="1" collapsed="1"/>
    <col min="27" max="27" width="22.5703125" bestFit="1" customWidth="1" collapsed="1"/>
    <col min="28" max="28" width="18.42578125" bestFit="1" customWidth="1" collapsed="1"/>
    <col min="29" max="29" width="12.140625" bestFit="1" customWidth="1" collapsed="1"/>
    <col min="30" max="30" width="45.140625" bestFit="1" customWidth="1" collapsed="1"/>
    <col min="31" max="31" width="7.85546875" bestFit="1" customWidth="1" collapsed="1"/>
    <col min="32" max="32" width="19.28515625" bestFit="1" customWidth="1" collapsed="1"/>
    <col min="33" max="33" width="23.28515625" bestFit="1" customWidth="1" collapsed="1"/>
    <col min="34" max="34" width="31" bestFit="1" customWidth="1" collapsed="1"/>
    <col min="35" max="35" width="38.140625" bestFit="1" customWidth="1" collapsed="1"/>
    <col min="36" max="41" width="38.140625" customWidth="1" collapsed="1"/>
    <col min="42" max="42" width="21.7109375" bestFit="1" customWidth="1" collapsed="1"/>
  </cols>
  <sheetData>
    <row r="1" spans="1:42" s="30" customFormat="1" x14ac:dyDescent="0.25">
      <c r="A1" s="16" t="s">
        <v>129</v>
      </c>
      <c r="B1" s="16" t="s">
        <v>179</v>
      </c>
      <c r="C1" s="16" t="s">
        <v>104</v>
      </c>
      <c r="D1" s="16" t="s">
        <v>5</v>
      </c>
      <c r="E1" s="28" t="s">
        <v>101</v>
      </c>
      <c r="F1" s="28" t="s">
        <v>105</v>
      </c>
      <c r="G1" s="28" t="s">
        <v>106</v>
      </c>
      <c r="H1" s="28" t="s">
        <v>107</v>
      </c>
      <c r="I1" s="16" t="s">
        <v>119</v>
      </c>
      <c r="J1" s="16" t="s">
        <v>143</v>
      </c>
      <c r="K1" s="16" t="s">
        <v>120</v>
      </c>
      <c r="L1" s="17" t="s">
        <v>130</v>
      </c>
      <c r="M1" s="16" t="s">
        <v>108</v>
      </c>
      <c r="N1" s="16" t="s">
        <v>109</v>
      </c>
      <c r="O1" s="16" t="s">
        <v>110</v>
      </c>
      <c r="P1" s="28" t="s">
        <v>124</v>
      </c>
      <c r="Q1" s="16" t="s">
        <v>121</v>
      </c>
      <c r="R1" s="16" t="s">
        <v>144</v>
      </c>
      <c r="S1" s="16" t="s">
        <v>131</v>
      </c>
      <c r="T1" s="16" t="s">
        <v>145</v>
      </c>
      <c r="U1" s="16" t="s">
        <v>132</v>
      </c>
      <c r="V1" s="16" t="s">
        <v>133</v>
      </c>
      <c r="W1" s="16" t="s">
        <v>151</v>
      </c>
      <c r="X1" s="16" t="s">
        <v>111</v>
      </c>
      <c r="Y1" s="16" t="s">
        <v>112</v>
      </c>
      <c r="Z1" s="26" t="s">
        <v>134</v>
      </c>
      <c r="AA1" s="26" t="s">
        <v>146</v>
      </c>
      <c r="AB1" s="26" t="s">
        <v>147</v>
      </c>
      <c r="AC1" s="29" t="s">
        <v>122</v>
      </c>
      <c r="AD1" s="16" t="s">
        <v>149</v>
      </c>
      <c r="AE1" s="26" t="s">
        <v>155</v>
      </c>
      <c r="AF1" s="35" t="s">
        <v>157</v>
      </c>
      <c r="AG1" s="35" t="s">
        <v>167</v>
      </c>
      <c r="AH1" s="35" t="s">
        <v>169</v>
      </c>
      <c r="AI1" s="35" t="s">
        <v>177</v>
      </c>
      <c r="AJ1" s="35" t="s">
        <v>170</v>
      </c>
      <c r="AK1" s="35" t="s">
        <v>182</v>
      </c>
      <c r="AL1" s="35" t="s">
        <v>187</v>
      </c>
      <c r="AM1" s="35" t="s">
        <v>192</v>
      </c>
      <c r="AN1" s="35" t="s">
        <v>197</v>
      </c>
      <c r="AO1" s="35" t="s">
        <v>201</v>
      </c>
      <c r="AP1" s="35" t="s">
        <v>159</v>
      </c>
    </row>
    <row r="2" spans="1:42" s="30" customFormat="1" x14ac:dyDescent="0.25">
      <c r="A2" s="33" t="s">
        <v>135</v>
      </c>
      <c r="B2" s="33" t="s">
        <v>178</v>
      </c>
      <c r="C2" s="18" t="s">
        <v>103</v>
      </c>
      <c r="D2" s="19" t="s">
        <v>34</v>
      </c>
      <c r="E2" s="34" t="s">
        <v>102</v>
      </c>
      <c r="F2" s="34" t="s">
        <v>113</v>
      </c>
      <c r="G2" s="34" t="s">
        <v>114</v>
      </c>
      <c r="H2" s="34" t="s">
        <v>115</v>
      </c>
      <c r="I2" s="18" t="s">
        <v>136</v>
      </c>
      <c r="J2" s="20" t="s">
        <v>154</v>
      </c>
      <c r="K2" s="21" t="s">
        <v>137</v>
      </c>
      <c r="L2" s="32">
        <f ca="1">RANDBETWEEN("7777777777","9999999999")</f>
        <v>8343584926</v>
      </c>
      <c r="M2" s="20" t="s">
        <v>127</v>
      </c>
      <c r="N2" s="22" t="s">
        <v>116</v>
      </c>
      <c r="O2" s="20" t="s">
        <v>117</v>
      </c>
      <c r="P2" s="34" t="s">
        <v>125</v>
      </c>
      <c r="Q2" s="31">
        <v>445623</v>
      </c>
      <c r="R2" s="18" t="s">
        <v>142</v>
      </c>
      <c r="S2" s="23" t="s">
        <v>156</v>
      </c>
      <c r="T2" s="20" t="s">
        <v>138</v>
      </c>
      <c r="U2" s="24" t="s">
        <v>139</v>
      </c>
      <c r="V2" s="24" t="s">
        <v>140</v>
      </c>
      <c r="W2" s="24" t="s">
        <v>152</v>
      </c>
      <c r="X2" s="20" t="s">
        <v>118</v>
      </c>
      <c r="Y2" s="20" t="s">
        <v>141</v>
      </c>
      <c r="Z2" s="27" t="s">
        <v>153</v>
      </c>
      <c r="AA2" s="27" t="s">
        <v>126</v>
      </c>
      <c r="AB2" s="27" t="s">
        <v>148</v>
      </c>
      <c r="AC2" s="29" t="s">
        <v>123</v>
      </c>
      <c r="AD2" s="25" t="s">
        <v>96</v>
      </c>
      <c r="AE2" s="30" t="s">
        <v>203</v>
      </c>
      <c r="AF2" s="6" t="s">
        <v>102</v>
      </c>
      <c r="AG2" s="6" t="s">
        <v>160</v>
      </c>
      <c r="AH2" s="6" t="s">
        <v>168</v>
      </c>
      <c r="AI2" s="6" t="s">
        <v>171</v>
      </c>
      <c r="AJ2" s="6" t="s">
        <v>174</v>
      </c>
      <c r="AK2" s="6" t="s">
        <v>183</v>
      </c>
      <c r="AL2" s="6" t="s">
        <v>186</v>
      </c>
      <c r="AM2" s="6" t="s">
        <v>193</v>
      </c>
      <c r="AN2" s="6" t="s">
        <v>196</v>
      </c>
      <c r="AO2" s="6" t="s">
        <v>202</v>
      </c>
      <c r="AP2" s="6" t="s">
        <v>161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160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168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171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37.8554687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174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183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186</v>
      </c>
      <c r="F2" s="6" t="s">
        <v>161</v>
      </c>
      <c r="G2" s="37" t="s">
        <v>203</v>
      </c>
      <c r="H2" s="33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AccountOpenedTest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pushkarmorey555@gmail.com</dc:creator>
  <cp:lastModifiedBy>Aki Raguram</cp:lastModifiedBy>
  <dcterms:created xsi:type="dcterms:W3CDTF">2022-05-19T08:29:30Z</dcterms:created>
  <dcterms:modified xsi:type="dcterms:W3CDTF">2022-08-02T09:23:25Z</dcterms:modified>
</cp:coreProperties>
</file>