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akilanbimby.a.lv\Pictures\"/>
    </mc:Choice>
  </mc:AlternateContent>
  <xr:revisionPtr revIDLastSave="0" documentId="8_{2C925CC2-0C2E-4465-9B4E-74ADD7DE8F45}" xr6:coauthVersionLast="47" xr6:coauthVersionMax="47" xr10:uidLastSave="{00000000-0000-0000-0000-000000000000}"/>
  <bookViews>
    <workbookView xWindow="-110" yWindow="-110" windowWidth="19420" windowHeight="10300" tabRatio="691" firstSheet="3" activeTab="3" autoFilterDateGrouping="0" xr2:uid="{00000000-000D-0000-FFFF-FFFF00000000}"/>
  </bookViews>
  <sheets>
    <sheet name="WOs" sheetId="26" r:id="rId1"/>
    <sheet name="Ans 1" sheetId="27" r:id="rId2"/>
    <sheet name="Ans 1 (2)" sheetId="29" r:id="rId3"/>
    <sheet name="Ans 1 (3)" sheetId="30" r:id="rId4"/>
    <sheet name="Ans 1 (4)" sheetId="31" r:id="rId5"/>
    <sheet name="Ans 1 (5)" sheetId="32" r:id="rId6"/>
    <sheet name="Ans 1 (6)" sheetId="33" r:id="rId7"/>
    <sheet name="Ans 1 (7)" sheetId="34" r:id="rId8"/>
    <sheet name="Ans 1 (8)" sheetId="35" r:id="rId9"/>
    <sheet name="AdminLists" sheetId="10" r:id="rId10"/>
    <sheet name="Dashboard" sheetId="37" r:id="rId11"/>
  </sheets>
  <definedNames>
    <definedName name="_xlnm._FilterDatabase" localSheetId="0" hidden="1">WOs!$A$1:$W$1001</definedName>
    <definedName name="_xlcn.WorksheetConnection_WOsA1W10011" hidden="1">WOs!$A$1:$W$1001</definedName>
    <definedName name="NativeTimeline_ReqDate">#N/A</definedName>
    <definedName name="PmtList">#REF!</definedName>
    <definedName name="Rate01">AdminLists!#REF!</definedName>
    <definedName name="Rate02">AdminLists!#REF!</definedName>
    <definedName name="ServList">#REF!</definedName>
    <definedName name="Slicer_District">#N/A</definedName>
    <definedName name="Slicer_WorkDay">#N/A</definedName>
    <definedName name="TechList">#REF!</definedName>
    <definedName name="TechNum">#REF!</definedName>
    <definedName name="TechRate">#REF!</definedName>
  </definedNames>
  <calcPr calcId="191029"/>
  <pivotCaches>
    <pivotCache cacheId="236" r:id="rId12"/>
    <pivotCache cacheId="204" r:id="rId13"/>
    <pivotCache cacheId="205" r:id="rId14"/>
    <pivotCache cacheId="206" r:id="rId15"/>
    <pivotCache cacheId="207" r:id="rId16"/>
    <pivotCache cacheId="221" r:id="rId17"/>
    <pivotCache cacheId="224" r:id="rId18"/>
    <pivotCache cacheId="248" r:id="rId19"/>
  </pivotCaches>
  <extLs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s>
    </ext>
    <ext xmlns:x15="http://schemas.microsoft.com/office/spreadsheetml/2010/11/main" uri="{FCE2AD5D-F65C-4FA6-A056-5C36A1767C68}">
      <x15:dataModel>
        <x15:modelTables>
          <x15:modelTable id="Range" name="Range" connection="WorksheetConnection_WOs!$A$1:$W$1001"/>
        </x15:modelTables>
        <x15:extLst>
          <ext xmlns:x16="http://schemas.microsoft.com/office/spreadsheetml/2014/11/main" uri="{9835A34E-60A6-4A7C-AAB8-D5F71C897F49}">
            <x16:modelTimeGroupings>
              <x16:modelTimeGrouping tableName="Range" columnName="WorkDate" columnId="WorkDate">
                <x16:calculatedTimeColumn columnName="WorkDate (Year)" columnId="WorkDate (Year)" contentType="years" isSelected="1"/>
                <x16:calculatedTimeColumn columnName="WorkDate (Quarter)" columnId="WorkDate (Quarter)" contentType="quarters" isSelected="1"/>
                <x16:calculatedTimeColumn columnName="WorkDate (Month Index)" columnId="WorkDate (Month Index)" contentType="monthsindex" isSelected="1"/>
                <x16:calculatedTimeColumn columnName="WorkDate (Month)" columnId="Work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7" l="1"/>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D97" i="27"/>
  <c r="D98" i="27"/>
  <c r="D99" i="27"/>
  <c r="D100" i="27"/>
  <c r="D101" i="27"/>
  <c r="D102" i="27"/>
  <c r="D103" i="27"/>
  <c r="D104" i="27"/>
  <c r="D105" i="27"/>
  <c r="D106" i="27"/>
  <c r="D107" i="27"/>
  <c r="D108" i="27"/>
  <c r="D109" i="27"/>
  <c r="D110" i="27"/>
  <c r="D111" i="27"/>
  <c r="D112" i="27"/>
  <c r="D113" i="27"/>
  <c r="D114" i="27"/>
  <c r="D115" i="27"/>
  <c r="D116" i="27"/>
  <c r="D117" i="27"/>
  <c r="D118" i="27"/>
  <c r="D119" i="27"/>
  <c r="D120" i="27"/>
  <c r="D121" i="27"/>
  <c r="D122" i="27"/>
  <c r="D123" i="27"/>
  <c r="D124" i="27"/>
  <c r="D125" i="27"/>
  <c r="D126" i="27"/>
  <c r="D127" i="27"/>
  <c r="D128" i="27"/>
  <c r="D129" i="27"/>
  <c r="D130" i="27"/>
  <c r="D131" i="27"/>
  <c r="D132" i="27"/>
  <c r="D133" i="27"/>
  <c r="D134" i="27"/>
  <c r="D135" i="27"/>
  <c r="D136" i="27"/>
  <c r="D137" i="27"/>
  <c r="D138" i="27"/>
  <c r="D139" i="27"/>
  <c r="D140" i="27"/>
  <c r="D141" i="27"/>
  <c r="D142" i="27"/>
  <c r="D143" i="27"/>
  <c r="D144" i="27"/>
  <c r="D145" i="27"/>
  <c r="D146" i="27"/>
  <c r="D147" i="27"/>
  <c r="D148" i="27"/>
  <c r="D149" i="27"/>
  <c r="D150" i="27"/>
  <c r="D151" i="27"/>
  <c r="D152" i="27"/>
  <c r="D153" i="27"/>
  <c r="D154" i="27"/>
  <c r="D155" i="27"/>
  <c r="D156" i="27"/>
  <c r="D157" i="27"/>
  <c r="D158" i="27"/>
  <c r="D159" i="27"/>
  <c r="D160" i="27"/>
  <c r="D161" i="27"/>
  <c r="D162" i="27"/>
  <c r="D163" i="27"/>
  <c r="D164" i="27"/>
  <c r="D165" i="27"/>
  <c r="D166" i="27"/>
  <c r="D167" i="27"/>
  <c r="D168" i="27"/>
  <c r="D169" i="27"/>
  <c r="D170" i="27"/>
  <c r="D171" i="27"/>
  <c r="D172" i="27"/>
  <c r="D173" i="27"/>
  <c r="D174" i="27"/>
  <c r="D175" i="27"/>
  <c r="D176" i="27"/>
  <c r="D177" i="27"/>
  <c r="D178" i="27"/>
  <c r="D179" i="27"/>
  <c r="D180" i="27"/>
  <c r="D181" i="27"/>
  <c r="D182" i="27"/>
  <c r="D183" i="27"/>
  <c r="D184" i="27"/>
  <c r="D185" i="27"/>
  <c r="D186" i="27"/>
  <c r="D187" i="27"/>
  <c r="D188" i="27"/>
  <c r="D189" i="27"/>
  <c r="D190" i="27"/>
  <c r="D191" i="27"/>
  <c r="D192" i="27"/>
  <c r="D193" i="27"/>
  <c r="D194" i="27"/>
  <c r="D195" i="27"/>
  <c r="D196" i="27"/>
  <c r="D197" i="27"/>
  <c r="D198" i="27"/>
  <c r="D199" i="27"/>
  <c r="D200" i="27"/>
  <c r="D201" i="27"/>
  <c r="D202" i="27"/>
  <c r="D203" i="27"/>
  <c r="D204" i="27"/>
  <c r="D205" i="27"/>
  <c r="D206" i="27"/>
  <c r="D207" i="27"/>
  <c r="D208" i="27"/>
  <c r="D209" i="27"/>
  <c r="D210" i="27"/>
  <c r="D211" i="27"/>
  <c r="D212" i="27"/>
  <c r="D213" i="27"/>
  <c r="D214" i="27"/>
  <c r="D215" i="27"/>
  <c r="D216" i="27"/>
  <c r="D217" i="27"/>
  <c r="D218" i="27"/>
  <c r="D219" i="27"/>
  <c r="D220" i="27"/>
  <c r="D221" i="27"/>
  <c r="D222" i="27"/>
  <c r="D223" i="27"/>
  <c r="D224" i="27"/>
  <c r="D225" i="27"/>
  <c r="D226" i="27"/>
  <c r="D227" i="27"/>
  <c r="D228" i="27"/>
  <c r="D229" i="27"/>
  <c r="D230" i="27"/>
  <c r="D231" i="27"/>
  <c r="D232" i="27"/>
  <c r="D233" i="27"/>
  <c r="D234" i="27"/>
  <c r="D235" i="27"/>
  <c r="D236" i="27"/>
  <c r="D237" i="27"/>
  <c r="D238" i="27"/>
  <c r="D239" i="27"/>
  <c r="D240" i="27"/>
  <c r="D241" i="27"/>
  <c r="D242" i="27"/>
  <c r="D243" i="27"/>
  <c r="D244" i="27"/>
  <c r="D245" i="27"/>
  <c r="D246" i="27"/>
  <c r="D247" i="27"/>
  <c r="D248" i="27"/>
  <c r="D249" i="27"/>
  <c r="D250" i="27"/>
  <c r="D251" i="27"/>
  <c r="D252" i="27"/>
  <c r="D253" i="27"/>
  <c r="D254" i="27"/>
  <c r="D255" i="27"/>
  <c r="D256" i="27"/>
  <c r="D257" i="27"/>
  <c r="D258" i="27"/>
  <c r="D259" i="27"/>
  <c r="D260" i="27"/>
  <c r="D261" i="27"/>
  <c r="D262" i="27"/>
  <c r="D263" i="27"/>
  <c r="D264" i="27"/>
  <c r="D265" i="27"/>
  <c r="D266" i="27"/>
  <c r="D267" i="27"/>
  <c r="D268" i="27"/>
  <c r="D269" i="27"/>
  <c r="D270" i="27"/>
  <c r="D271" i="27"/>
  <c r="D272" i="27"/>
  <c r="D273" i="27"/>
  <c r="D274" i="27"/>
  <c r="D275" i="27"/>
  <c r="D276" i="27"/>
  <c r="D277" i="27"/>
  <c r="D278" i="27"/>
  <c r="D279" i="27"/>
  <c r="D280" i="27"/>
  <c r="D281" i="27"/>
  <c r="D282" i="27"/>
  <c r="D283" i="27"/>
  <c r="D284" i="27"/>
  <c r="D285" i="27"/>
  <c r="D286" i="27"/>
  <c r="D287" i="27"/>
  <c r="D288" i="27"/>
  <c r="D289" i="27"/>
  <c r="D290" i="27"/>
  <c r="D291" i="27"/>
  <c r="D292" i="27"/>
  <c r="D293" i="27"/>
  <c r="D294" i="27"/>
  <c r="D295" i="27"/>
  <c r="D296" i="27"/>
  <c r="D297" i="27"/>
  <c r="D298" i="27"/>
  <c r="D299" i="27"/>
  <c r="D300" i="27"/>
  <c r="D301" i="27"/>
  <c r="D302" i="27"/>
  <c r="D303" i="27"/>
  <c r="D304" i="27"/>
  <c r="D305" i="27"/>
  <c r="D306" i="27"/>
  <c r="D307" i="27"/>
  <c r="D308" i="27"/>
  <c r="D309" i="27"/>
  <c r="D310" i="27"/>
  <c r="D311" i="27"/>
  <c r="D312" i="27"/>
  <c r="D313" i="27"/>
  <c r="D314" i="27"/>
  <c r="D315" i="27"/>
  <c r="D316" i="27"/>
  <c r="D317" i="27"/>
  <c r="D318" i="27"/>
  <c r="D319" i="27"/>
  <c r="D320" i="27"/>
  <c r="D321" i="27"/>
  <c r="D322" i="27"/>
  <c r="D323" i="27"/>
  <c r="D324" i="27"/>
  <c r="D325" i="27"/>
  <c r="D326" i="27"/>
  <c r="D327" i="27"/>
  <c r="D328" i="27"/>
  <c r="D329" i="27"/>
  <c r="D330" i="27"/>
  <c r="D331" i="27"/>
  <c r="D332" i="27"/>
  <c r="D333" i="27"/>
  <c r="D334" i="27"/>
  <c r="D335" i="27"/>
  <c r="D336" i="27"/>
  <c r="D337" i="27"/>
  <c r="D338" i="27"/>
  <c r="D339" i="27"/>
  <c r="D340" i="27"/>
  <c r="D341" i="27"/>
  <c r="D342" i="27"/>
  <c r="D343" i="27"/>
  <c r="D344" i="27"/>
  <c r="D345" i="27"/>
  <c r="D346" i="27"/>
  <c r="D347" i="27"/>
  <c r="D348" i="27"/>
  <c r="D349" i="27"/>
  <c r="D350" i="27"/>
  <c r="D351" i="27"/>
  <c r="D352" i="27"/>
  <c r="D353" i="27"/>
  <c r="D354" i="27"/>
  <c r="D355" i="27"/>
  <c r="D356" i="27"/>
  <c r="D357" i="27"/>
  <c r="D358" i="27"/>
  <c r="D359" i="27"/>
  <c r="D360" i="27"/>
  <c r="D361" i="27"/>
  <c r="D362" i="27"/>
  <c r="D363" i="27"/>
  <c r="D364" i="27"/>
  <c r="D365" i="27"/>
  <c r="D366" i="27"/>
  <c r="D367" i="27"/>
  <c r="D368" i="27"/>
  <c r="D369" i="27"/>
  <c r="D370" i="27"/>
  <c r="D371" i="27"/>
  <c r="D372" i="27"/>
  <c r="D373" i="27"/>
  <c r="D374" i="27"/>
  <c r="D375" i="27"/>
  <c r="D376" i="27"/>
  <c r="D377" i="27"/>
  <c r="D378" i="27"/>
  <c r="D379" i="27"/>
  <c r="D380" i="27"/>
  <c r="D381" i="27"/>
  <c r="D382" i="27"/>
  <c r="D383" i="27"/>
  <c r="D384" i="27"/>
  <c r="D385" i="27"/>
  <c r="D386" i="27"/>
  <c r="D387" i="27"/>
  <c r="D388" i="27"/>
  <c r="D389" i="27"/>
  <c r="D390" i="27"/>
  <c r="D391" i="27"/>
  <c r="D392" i="27"/>
  <c r="D393" i="27"/>
  <c r="D394" i="27"/>
  <c r="D395" i="27"/>
  <c r="D396" i="27"/>
  <c r="D397" i="27"/>
  <c r="D398" i="27"/>
  <c r="D399" i="27"/>
  <c r="D400" i="27"/>
  <c r="D401" i="27"/>
  <c r="D402" i="27"/>
  <c r="D403" i="27"/>
  <c r="D404" i="27"/>
  <c r="D405" i="27"/>
  <c r="D406" i="27"/>
  <c r="D407" i="27"/>
  <c r="D408" i="27"/>
  <c r="D409" i="27"/>
  <c r="D410" i="27"/>
  <c r="D411" i="27"/>
  <c r="D412" i="27"/>
  <c r="D413" i="27"/>
  <c r="D414" i="27"/>
  <c r="D415" i="27"/>
  <c r="D416" i="27"/>
  <c r="D417" i="27"/>
  <c r="D418" i="27"/>
  <c r="D419" i="27"/>
  <c r="D420" i="27"/>
  <c r="D421" i="27"/>
  <c r="D422" i="27"/>
  <c r="D423" i="27"/>
  <c r="D424" i="27"/>
  <c r="D425" i="27"/>
  <c r="D426" i="27"/>
  <c r="D427" i="27"/>
  <c r="D428" i="27"/>
  <c r="D429" i="27"/>
  <c r="D430" i="27"/>
  <c r="D431" i="27"/>
  <c r="D432" i="27"/>
  <c r="D433" i="27"/>
  <c r="D434" i="27"/>
  <c r="D435" i="27"/>
  <c r="D436" i="27"/>
  <c r="D437" i="27"/>
  <c r="D438" i="27"/>
  <c r="D439" i="27"/>
  <c r="D440" i="27"/>
  <c r="D441" i="27"/>
  <c r="D442" i="27"/>
  <c r="D443" i="27"/>
  <c r="D444" i="27"/>
  <c r="D445" i="27"/>
  <c r="D446" i="27"/>
  <c r="D447" i="27"/>
  <c r="D448" i="27"/>
  <c r="D449" i="27"/>
  <c r="D450" i="27"/>
  <c r="D451" i="27"/>
  <c r="D452" i="27"/>
  <c r="D453" i="27"/>
  <c r="D454" i="27"/>
  <c r="D455" i="27"/>
  <c r="D456" i="27"/>
  <c r="D457" i="27"/>
  <c r="D458" i="27"/>
  <c r="D459" i="27"/>
  <c r="D460" i="27"/>
  <c r="D461" i="27"/>
  <c r="D462" i="27"/>
  <c r="D463" i="27"/>
  <c r="D464" i="27"/>
  <c r="D465" i="27"/>
  <c r="D466" i="27"/>
  <c r="D467" i="27"/>
  <c r="D468" i="27"/>
  <c r="D469" i="27"/>
  <c r="D470" i="27"/>
  <c r="D471" i="27"/>
  <c r="D472" i="27"/>
  <c r="D473" i="27"/>
  <c r="D474" i="27"/>
  <c r="D475" i="27"/>
  <c r="D476" i="27"/>
  <c r="D477" i="27"/>
  <c r="D478" i="27"/>
  <c r="D479" i="27"/>
  <c r="D480" i="27"/>
  <c r="D481" i="27"/>
  <c r="D482" i="27"/>
  <c r="D483" i="27"/>
  <c r="D484" i="27"/>
  <c r="D485" i="27"/>
  <c r="D486" i="27"/>
  <c r="D487" i="27"/>
  <c r="D488" i="27"/>
  <c r="D489" i="27"/>
  <c r="D490" i="27"/>
  <c r="D491" i="27"/>
  <c r="D492" i="27"/>
  <c r="D493" i="27"/>
  <c r="D494" i="27"/>
  <c r="D495" i="27"/>
  <c r="D496" i="27"/>
  <c r="D497" i="27"/>
  <c r="D498" i="27"/>
  <c r="D499" i="27"/>
  <c r="D500" i="27"/>
  <c r="D501" i="27"/>
  <c r="D502" i="27"/>
  <c r="D503" i="27"/>
  <c r="D504" i="27"/>
  <c r="D505" i="27"/>
  <c r="D506" i="27"/>
  <c r="D507" i="27"/>
  <c r="D508" i="27"/>
  <c r="D509" i="27"/>
  <c r="D510" i="27"/>
  <c r="D511" i="27"/>
  <c r="D512" i="27"/>
  <c r="D513" i="27"/>
  <c r="D514" i="27"/>
  <c r="D515" i="27"/>
  <c r="D516" i="27"/>
  <c r="D517" i="27"/>
  <c r="D518" i="27"/>
  <c r="D519" i="27"/>
  <c r="D520" i="27"/>
  <c r="D521" i="27"/>
  <c r="D522" i="27"/>
  <c r="D523" i="27"/>
  <c r="D524" i="27"/>
  <c r="D525" i="27"/>
  <c r="D526" i="27"/>
  <c r="D527" i="27"/>
  <c r="D528" i="27"/>
  <c r="D529" i="27"/>
  <c r="D530" i="27"/>
  <c r="D531" i="27"/>
  <c r="D532" i="27"/>
  <c r="D533" i="27"/>
  <c r="D534" i="27"/>
  <c r="D535" i="27"/>
  <c r="D536" i="27"/>
  <c r="D537" i="27"/>
  <c r="D538" i="27"/>
  <c r="D539" i="27"/>
  <c r="D540" i="27"/>
  <c r="D541" i="27"/>
  <c r="D542" i="27"/>
  <c r="D543" i="27"/>
  <c r="D544" i="27"/>
  <c r="D545" i="27"/>
  <c r="D546" i="27"/>
  <c r="D547" i="27"/>
  <c r="D548" i="27"/>
  <c r="D549" i="27"/>
  <c r="D550" i="27"/>
  <c r="D551" i="27"/>
  <c r="D552" i="27"/>
  <c r="D553" i="27"/>
  <c r="D554" i="27"/>
  <c r="D555" i="27"/>
  <c r="D556" i="27"/>
  <c r="D557" i="27"/>
  <c r="D558" i="27"/>
  <c r="D559" i="27"/>
  <c r="D560" i="27"/>
  <c r="D561" i="27"/>
  <c r="D562" i="27"/>
  <c r="D563" i="27"/>
  <c r="D564" i="27"/>
  <c r="D565" i="27"/>
  <c r="D566" i="27"/>
  <c r="D567" i="27"/>
  <c r="D568" i="27"/>
  <c r="D569" i="27"/>
  <c r="D570" i="27"/>
  <c r="D571" i="27"/>
  <c r="D572" i="27"/>
  <c r="D573" i="27"/>
  <c r="D574" i="27"/>
  <c r="D575" i="27"/>
  <c r="D576" i="27"/>
  <c r="D577" i="27"/>
  <c r="D578" i="27"/>
  <c r="D579" i="27"/>
  <c r="D580" i="27"/>
  <c r="D581" i="27"/>
  <c r="D582" i="27"/>
  <c r="D583" i="27"/>
  <c r="D584" i="27"/>
  <c r="D585" i="27"/>
  <c r="D586" i="27"/>
  <c r="D587" i="27"/>
  <c r="D588" i="27"/>
  <c r="D589" i="27"/>
  <c r="D590" i="27"/>
  <c r="D591" i="27"/>
  <c r="D592" i="27"/>
  <c r="D593" i="27"/>
  <c r="D594" i="27"/>
  <c r="D595" i="27"/>
  <c r="D596" i="27"/>
  <c r="D597" i="27"/>
  <c r="D598" i="27"/>
  <c r="D599" i="27"/>
  <c r="D600" i="27"/>
  <c r="D601" i="27"/>
  <c r="D602" i="27"/>
  <c r="D603" i="27"/>
  <c r="D604" i="27"/>
  <c r="D605" i="27"/>
  <c r="D606" i="27"/>
  <c r="D607" i="27"/>
  <c r="D608" i="27"/>
  <c r="D609" i="27"/>
  <c r="D610" i="27"/>
  <c r="D611" i="27"/>
  <c r="D612" i="27"/>
  <c r="D613" i="27"/>
  <c r="D614" i="27"/>
  <c r="D615" i="27"/>
  <c r="D616" i="27"/>
  <c r="D617" i="27"/>
  <c r="D618" i="27"/>
  <c r="D619" i="27"/>
  <c r="D620" i="27"/>
  <c r="D621" i="27"/>
  <c r="D622" i="27"/>
  <c r="D623" i="27"/>
  <c r="D624" i="27"/>
  <c r="D625" i="27"/>
  <c r="D626" i="27"/>
  <c r="D627" i="27"/>
  <c r="D628" i="27"/>
  <c r="D629" i="27"/>
  <c r="D630" i="27"/>
  <c r="D631" i="27"/>
  <c r="D632" i="27"/>
  <c r="D633" i="27"/>
  <c r="D634" i="27"/>
  <c r="D635" i="27"/>
  <c r="D636" i="27"/>
  <c r="D637" i="27"/>
  <c r="D638" i="27"/>
  <c r="D639" i="27"/>
  <c r="D640" i="27"/>
  <c r="D641" i="27"/>
  <c r="D642" i="27"/>
  <c r="D643" i="27"/>
  <c r="D644" i="27"/>
  <c r="D645" i="27"/>
  <c r="D646" i="27"/>
  <c r="D647" i="27"/>
  <c r="D648" i="27"/>
  <c r="D649" i="27"/>
  <c r="D650" i="27"/>
  <c r="D651" i="27"/>
  <c r="D652" i="27"/>
  <c r="D653" i="27"/>
  <c r="D654" i="27"/>
  <c r="D655" i="27"/>
  <c r="D656" i="27"/>
  <c r="D657" i="27"/>
  <c r="D658" i="27"/>
  <c r="D659" i="27"/>
  <c r="D660" i="27"/>
  <c r="D661" i="27"/>
  <c r="D662" i="27"/>
  <c r="D663" i="27"/>
  <c r="D664" i="27"/>
  <c r="D665" i="27"/>
  <c r="D666" i="27"/>
  <c r="D667" i="27"/>
  <c r="D668" i="27"/>
  <c r="D669" i="27"/>
  <c r="D670" i="27"/>
  <c r="D671" i="27"/>
  <c r="D672" i="27"/>
  <c r="D673" i="27"/>
  <c r="D674" i="27"/>
  <c r="D675" i="27"/>
  <c r="D676" i="27"/>
  <c r="D677" i="27"/>
  <c r="D678" i="27"/>
  <c r="D679" i="27"/>
  <c r="D680" i="27"/>
  <c r="D681" i="27"/>
  <c r="D682" i="27"/>
  <c r="D683" i="27"/>
  <c r="D684" i="27"/>
  <c r="D685" i="27"/>
  <c r="D686" i="27"/>
  <c r="D687" i="27"/>
  <c r="D688" i="27"/>
  <c r="D689" i="27"/>
  <c r="D690" i="27"/>
  <c r="D691" i="27"/>
  <c r="D692" i="27"/>
  <c r="D693" i="27"/>
  <c r="D694" i="27"/>
  <c r="D695" i="27"/>
  <c r="D696" i="27"/>
  <c r="D697" i="27"/>
  <c r="D698" i="27"/>
  <c r="D699" i="27"/>
  <c r="D700" i="27"/>
  <c r="D701" i="27"/>
  <c r="D702" i="27"/>
  <c r="D703" i="27"/>
  <c r="D704" i="27"/>
  <c r="D705" i="27"/>
  <c r="D706" i="27"/>
  <c r="D707" i="27"/>
  <c r="D708" i="27"/>
  <c r="D709" i="27"/>
  <c r="D710" i="27"/>
  <c r="D711" i="27"/>
  <c r="D712" i="27"/>
  <c r="D713" i="27"/>
  <c r="D714" i="27"/>
  <c r="D715" i="27"/>
  <c r="D716" i="27"/>
  <c r="D717" i="27"/>
  <c r="D718" i="27"/>
  <c r="D719" i="27"/>
  <c r="D720" i="27"/>
  <c r="D721" i="27"/>
  <c r="D722" i="27"/>
  <c r="D723" i="27"/>
  <c r="D724" i="27"/>
  <c r="D725" i="27"/>
  <c r="D726" i="27"/>
  <c r="D727" i="27"/>
  <c r="D728" i="27"/>
  <c r="D729" i="27"/>
  <c r="D730" i="27"/>
  <c r="D731" i="27"/>
  <c r="D732" i="27"/>
  <c r="D733" i="27"/>
  <c r="D734" i="27"/>
  <c r="D735" i="27"/>
  <c r="D736" i="27"/>
  <c r="D737" i="27"/>
  <c r="D738" i="27"/>
  <c r="D739" i="27"/>
  <c r="D740" i="27"/>
  <c r="D741" i="27"/>
  <c r="D742" i="27"/>
  <c r="D743" i="27"/>
  <c r="D744" i="27"/>
  <c r="D745" i="27"/>
  <c r="D746" i="27"/>
  <c r="D747" i="27"/>
  <c r="D748" i="27"/>
  <c r="D749" i="27"/>
  <c r="D750" i="27"/>
  <c r="D751" i="27"/>
  <c r="D752" i="27"/>
  <c r="D753" i="27"/>
  <c r="D754" i="27"/>
  <c r="D755" i="27"/>
  <c r="D756" i="27"/>
  <c r="D757" i="27"/>
  <c r="D758" i="27"/>
  <c r="D759" i="27"/>
  <c r="D760" i="27"/>
  <c r="D761" i="27"/>
  <c r="D762" i="27"/>
  <c r="D763" i="27"/>
  <c r="D764" i="27"/>
  <c r="D765" i="27"/>
  <c r="D766" i="27"/>
  <c r="D767" i="27"/>
  <c r="D768" i="27"/>
  <c r="D769" i="27"/>
  <c r="D770" i="27"/>
  <c r="D771" i="27"/>
  <c r="D772" i="27"/>
  <c r="D773" i="27"/>
  <c r="D774" i="27"/>
  <c r="D775" i="27"/>
  <c r="D776" i="27"/>
  <c r="D777" i="27"/>
  <c r="D778" i="27"/>
  <c r="D779" i="27"/>
  <c r="D780" i="27"/>
  <c r="D781" i="27"/>
  <c r="D782" i="27"/>
  <c r="D783" i="27"/>
  <c r="D784" i="27"/>
  <c r="D785" i="27"/>
  <c r="D786" i="27"/>
  <c r="D787" i="27"/>
  <c r="D788" i="27"/>
  <c r="D789" i="27"/>
  <c r="D790" i="27"/>
  <c r="D791" i="27"/>
  <c r="D792" i="27"/>
  <c r="D793" i="27"/>
  <c r="D794" i="27"/>
  <c r="D795" i="27"/>
  <c r="D796" i="27"/>
  <c r="D797" i="27"/>
  <c r="D798" i="27"/>
  <c r="D799" i="27"/>
  <c r="D800" i="27"/>
  <c r="D801" i="27"/>
  <c r="D802" i="27"/>
  <c r="D803" i="27"/>
  <c r="D804" i="27"/>
  <c r="D805" i="27"/>
  <c r="D806" i="27"/>
  <c r="D807" i="27"/>
  <c r="D808" i="27"/>
  <c r="D809" i="27"/>
  <c r="D810" i="27"/>
  <c r="D811" i="27"/>
  <c r="D812" i="27"/>
  <c r="D813" i="27"/>
  <c r="D814" i="27"/>
  <c r="D815" i="27"/>
  <c r="D816" i="27"/>
  <c r="D817" i="27"/>
  <c r="D818" i="27"/>
  <c r="D819" i="27"/>
  <c r="D820" i="27"/>
  <c r="D821" i="27"/>
  <c r="D822" i="27"/>
  <c r="D823" i="27"/>
  <c r="D824" i="27"/>
  <c r="D825" i="27"/>
  <c r="D826" i="27"/>
  <c r="D827" i="27"/>
  <c r="D828" i="27"/>
  <c r="D829" i="27"/>
  <c r="D830" i="27"/>
  <c r="D831" i="27"/>
  <c r="D832" i="27"/>
  <c r="D833" i="27"/>
  <c r="D834" i="27"/>
  <c r="D835" i="27"/>
  <c r="D836" i="27"/>
  <c r="D837" i="27"/>
  <c r="D838" i="27"/>
  <c r="D839" i="27"/>
  <c r="D840" i="27"/>
  <c r="D841" i="27"/>
  <c r="D842" i="27"/>
  <c r="D843" i="27"/>
  <c r="D844" i="27"/>
  <c r="D845" i="27"/>
  <c r="D846" i="27"/>
  <c r="D847" i="27"/>
  <c r="D848" i="27"/>
  <c r="D849" i="27"/>
  <c r="D850" i="27"/>
  <c r="D851" i="27"/>
  <c r="D852" i="27"/>
  <c r="D853" i="27"/>
  <c r="D854" i="27"/>
  <c r="D855" i="27"/>
  <c r="D856" i="27"/>
  <c r="D857" i="27"/>
  <c r="D858" i="27"/>
  <c r="D859" i="27"/>
  <c r="D860" i="27"/>
  <c r="D861" i="27"/>
  <c r="D862" i="27"/>
  <c r="D863" i="27"/>
  <c r="D864" i="27"/>
  <c r="D865" i="27"/>
  <c r="D866" i="27"/>
  <c r="D867" i="27"/>
  <c r="D868" i="27"/>
  <c r="D869" i="27"/>
  <c r="D870" i="27"/>
  <c r="D871" i="27"/>
  <c r="D872" i="27"/>
  <c r="D873" i="27"/>
  <c r="D874" i="27"/>
  <c r="D875" i="27"/>
  <c r="D876" i="27"/>
  <c r="D877" i="27"/>
  <c r="D878" i="27"/>
  <c r="D879" i="27"/>
  <c r="D880" i="27"/>
  <c r="D881" i="27"/>
  <c r="D882" i="27"/>
  <c r="D883" i="27"/>
  <c r="D884" i="27"/>
  <c r="D885" i="27"/>
  <c r="D886" i="27"/>
  <c r="D887" i="27"/>
  <c r="D888" i="27"/>
  <c r="D889" i="27"/>
  <c r="D890" i="27"/>
  <c r="D891" i="27"/>
  <c r="D892" i="27"/>
  <c r="D893" i="27"/>
  <c r="D894" i="27"/>
  <c r="D895" i="27"/>
  <c r="D896" i="27"/>
  <c r="D897" i="27"/>
  <c r="D898" i="27"/>
  <c r="D899" i="27"/>
  <c r="D900" i="27"/>
  <c r="D901" i="27"/>
  <c r="D902" i="27"/>
  <c r="D903" i="27"/>
  <c r="D904" i="27"/>
  <c r="D905" i="27"/>
  <c r="D906" i="27"/>
  <c r="D907" i="27"/>
  <c r="D908" i="27"/>
  <c r="D909" i="27"/>
  <c r="D910" i="27"/>
  <c r="D911" i="27"/>
  <c r="D912" i="27"/>
  <c r="D913" i="27"/>
  <c r="D914" i="27"/>
  <c r="D915" i="27"/>
  <c r="D916" i="27"/>
  <c r="D917" i="27"/>
  <c r="D918" i="27"/>
  <c r="D919" i="27"/>
  <c r="D920" i="27"/>
  <c r="D921" i="27"/>
  <c r="D922" i="27"/>
  <c r="D923" i="27"/>
  <c r="D924" i="27"/>
  <c r="D925" i="27"/>
  <c r="D926" i="27"/>
  <c r="D927" i="27"/>
  <c r="D928" i="27"/>
  <c r="D929" i="27"/>
  <c r="D930" i="27"/>
  <c r="D931" i="27"/>
  <c r="D932" i="27"/>
  <c r="D933" i="27"/>
  <c r="D934" i="27"/>
  <c r="D935" i="27"/>
  <c r="D936" i="27"/>
  <c r="D937" i="27"/>
  <c r="D938" i="27"/>
  <c r="D939" i="27"/>
  <c r="D940" i="27"/>
  <c r="D941" i="27"/>
  <c r="D942" i="27"/>
  <c r="D943" i="27"/>
  <c r="D944" i="27"/>
  <c r="D945" i="27"/>
  <c r="D946" i="27"/>
  <c r="D947" i="27"/>
  <c r="D948" i="27"/>
  <c r="D949" i="27"/>
  <c r="D950" i="27"/>
  <c r="D951" i="27"/>
  <c r="D952" i="27"/>
  <c r="D953" i="27"/>
  <c r="D954" i="27"/>
  <c r="D955" i="27"/>
  <c r="D956" i="27"/>
  <c r="D957" i="27"/>
  <c r="D958" i="27"/>
  <c r="D959" i="27"/>
  <c r="D960" i="27"/>
  <c r="D961" i="27"/>
  <c r="D962" i="27"/>
  <c r="D963" i="27"/>
  <c r="D964" i="27"/>
  <c r="D965" i="27"/>
  <c r="D966" i="27"/>
  <c r="D967" i="27"/>
  <c r="D968" i="27"/>
  <c r="D969" i="27"/>
  <c r="D970" i="27"/>
  <c r="D971" i="27"/>
  <c r="D972" i="27"/>
  <c r="D973" i="27"/>
  <c r="D974" i="27"/>
  <c r="D975" i="27"/>
  <c r="D976" i="27"/>
  <c r="D977" i="27"/>
  <c r="D978" i="27"/>
  <c r="D979" i="27"/>
  <c r="D980" i="27"/>
  <c r="D981" i="27"/>
  <c r="D982" i="27"/>
  <c r="D983" i="27"/>
  <c r="D984" i="27"/>
  <c r="D985" i="27"/>
  <c r="D986" i="27"/>
  <c r="D987" i="27"/>
  <c r="D988" i="27"/>
  <c r="D989" i="27"/>
  <c r="D990" i="27"/>
  <c r="D991" i="27"/>
  <c r="D992" i="27"/>
  <c r="D993" i="27"/>
  <c r="D994" i="27"/>
  <c r="D995" i="27"/>
  <c r="D996" i="27"/>
  <c r="D997" i="27"/>
  <c r="D998" i="27"/>
  <c r="D999" i="27"/>
  <c r="D1000" i="27"/>
  <c r="D1001" i="27"/>
  <c r="D1002" i="27"/>
  <c r="D1003" i="27"/>
  <c r="D1004" i="27"/>
  <c r="D1005" i="27"/>
  <c r="D1006" i="27"/>
  <c r="D1007" i="27"/>
  <c r="D7" i="27"/>
  <c r="K19" i="33"/>
  <c r="K18" i="33"/>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CAAA31-4ED1-4A9B-8F5D-9BE0C58FB3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A744F81-F04E-41F6-B929-5F95D0EB794A}" name="WorksheetConnection_WOs!$A$1:$W$1001" type="102" refreshedVersion="8" minRefreshableVersion="5">
    <extLst>
      <ext xmlns:x15="http://schemas.microsoft.com/office/spreadsheetml/2010/11/main" uri="{DE250136-89BD-433C-8126-D09CA5730AF9}">
        <x15:connection id="Range" autoDelete="1">
          <x15:rangePr sourceName="_xlcn.WorksheetConnection_WOsA1W10011"/>
        </x15:connection>
      </ext>
    </extLst>
  </connection>
</connections>
</file>

<file path=xl/sharedStrings.xml><?xml version="1.0" encoding="utf-8"?>
<sst xmlns="http://schemas.openxmlformats.org/spreadsheetml/2006/main" count="10466" uniqueCount="1088">
  <si>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</si>
  <si>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</si>
  <si>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</si>
  <si>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</si>
  <si>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</si>
  <si>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</si>
  <si>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</si>
  <si>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</si>
  <si>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</si>
  <si>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</si>
  <si>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</si>
  <si>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</si>
  <si>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</si>
  <si>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</si>
  <si>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</si>
  <si>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</si>
  <si>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</si>
  <si>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</si>
  <si>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</si>
  <si>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</si>
  <si>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</si>
  <si>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</si>
  <si>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</si>
  <si>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</si>
  <si>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</si>
  <si>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</si>
  <si>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</si>
  <si>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</si>
  <si>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</si>
  <si>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</si>
  <si>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</si>
  <si>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</si>
  <si>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</si>
  <si>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</si>
  <si>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</si>
  <si>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</si>
  <si>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</si>
  <si>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</si>
  <si>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</si>
  <si>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</si>
  <si>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</si>
  <si>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</si>
  <si>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</si>
  <si>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</si>
  <si>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</si>
  <si>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</si>
  <si>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</si>
  <si>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</si>
  <si>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</si>
  <si>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</si>
  <si>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</si>
  <si>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</si>
  <si>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</si>
  <si>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</si>
  <si>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</si>
  <si>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</si>
  <si>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</si>
  <si>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</si>
  <si>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</si>
  <si>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</si>
  <si>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</si>
  <si>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</si>
  <si>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</si>
  <si>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</si>
  <si>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</si>
  <si>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</si>
  <si>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</si>
  <si>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</si>
  <si>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</si>
  <si>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</si>
  <si>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</si>
  <si>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</si>
  <si>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</si>
  <si>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</si>
  <si>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</si>
  <si>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</si>
  <si>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</si>
  <si>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</si>
  <si>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</si>
  <si>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</si>
  <si>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</si>
  <si>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</si>
  <si>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</si>
  <si>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</si>
  <si>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</si>
  <si>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</si>
  <si>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</si>
  <si>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</si>
  <si>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</si>
  <si>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</si>
  <si>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</si>
  <si>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</si>
  <si>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</si>
  <si>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</si>
  <si>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</si>
  <si>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</si>
  <si>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</si>
  <si>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</si>
  <si>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</si>
  <si>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</si>
  <si>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</si>
  <si>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</si>
  <si>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</si>
  <si>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</si>
  <si>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</si>
  <si>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</si>
  <si>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</si>
  <si>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</si>
  <si>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</si>
  <si>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</si>
  <si>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</si>
  <si>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</si>
  <si>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</si>
  <si>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</si>
  <si>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</si>
  <si>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</si>
  <si>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</si>
  <si>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</si>
  <si>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</si>
  <si>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</si>
  <si>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</si>
  <si>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</si>
  <si>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</si>
  <si>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</si>
  <si>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</si>
  <si>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</si>
  <si>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</si>
  <si>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</si>
  <si>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</si>
  <si>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</si>
  <si>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</si>
  <si>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</si>
  <si>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</si>
  <si>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</si>
  <si>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</si>
  <si>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</si>
  <si>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</si>
  <si>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</si>
  <si>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</si>
  <si>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</si>
  <si>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</si>
  <si>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</si>
  <si>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</si>
  <si>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</si>
  <si>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</si>
  <si>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</si>
  <si>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</si>
  <si>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</si>
  <si>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</si>
  <si>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</si>
  <si>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</si>
  <si>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</si>
  <si>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</si>
  <si>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</si>
  <si>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</si>
  <si>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</si>
  <si>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</si>
  <si>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</si>
  <si>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</si>
  <si>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</si>
  <si>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</si>
  <si>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</si>
  <si>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</si>
  <si>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</si>
  <si>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</si>
  <si>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</si>
  <si>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</si>
  <si>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</si>
  <si>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</si>
  <si>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</si>
  <si>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</si>
  <si>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</si>
  <si>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</si>
  <si>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</si>
  <si>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</si>
  <si>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</si>
  <si>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</si>
  <si>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</si>
  <si>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</si>
  <si>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</si>
  <si>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</si>
  <si>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</si>
  <si>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</si>
  <si>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</si>
  <si>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</si>
  <si>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</si>
  <si>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</si>
  <si>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</si>
  <si>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</si>
  <si>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</si>
  <si>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</si>
  <si>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</si>
  <si>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</si>
  <si>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</si>
  <si>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</si>
  <si>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</si>
  <si>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</si>
  <si>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</si>
  <si>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</si>
  <si>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</si>
  <si>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</si>
  <si>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</si>
  <si>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</si>
  <si>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</si>
  <si>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</si>
  <si>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</si>
  <si>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</si>
  <si>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</si>
  <si>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</si>
  <si>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</si>
  <si>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</si>
  <si>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</si>
  <si>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</si>
  <si>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</si>
  <si>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</si>
  <si>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</si>
  <si>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</si>
  <si>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</si>
  <si>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</si>
  <si>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</si>
  <si>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</si>
  <si>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</si>
  <si>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</si>
  <si>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</si>
  <si>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</si>
  <si>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</si>
  <si>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</si>
  <si>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</si>
  <si>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</si>
  <si>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</si>
  <si>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</si>
  <si>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</si>
  <si>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</si>
  <si>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</si>
  <si>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</si>
  <si>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</si>
  <si>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</si>
  <si>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</si>
  <si>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</si>
  <si>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</si>
  <si>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</si>
  <si>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</si>
  <si>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</si>
  <si>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</si>
  <si>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</si>
  <si>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</si>
  <si>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</si>
  <si>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</si>
  <si>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</si>
  <si>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</si>
  <si>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</si>
  <si>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</si>
  <si>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</si>
  <si>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</si>
  <si>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</si>
  <si>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</si>
  <si>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</si>
  <si>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</si>
  <si>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</si>
  <si>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</si>
  <si>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</si>
  <si>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</si>
  <si>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</si>
  <si>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</si>
  <si>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</si>
  <si>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</si>
  <si>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</si>
  <si>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</si>
  <si>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</si>
  <si>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</si>
  <si>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</si>
  <si>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</si>
  <si>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</si>
  <si>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</si>
  <si>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</si>
  <si>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</si>
  <si>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</si>
  <si>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</si>
  <si>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</si>
  <si>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</si>
  <si>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</si>
  <si>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</si>
  <si>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</si>
  <si>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</si>
  <si>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</si>
  <si>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</si>
  <si>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</si>
  <si>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</si>
  <si>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</si>
  <si>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</si>
  <si>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</si>
  <si>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</si>
  <si>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</si>
  <si>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</si>
  <si>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</si>
  <si>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</si>
  <si>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</si>
  <si>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</si>
  <si>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</si>
  <si>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</si>
  <si>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</si>
  <si>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</si>
  <si>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</si>
  <si>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</si>
  <si>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</si>
  <si>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</si>
  <si>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</si>
  <si>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</si>
  <si>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</si>
  <si>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</si>
  <si>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</si>
  <si>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</si>
  <si>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</si>
  <si>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</si>
  <si>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</si>
  <si>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</si>
  <si>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</si>
  <si>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</si>
  <si>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</si>
  <si>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</si>
  <si>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</si>
  <si>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</si>
  <si>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</si>
  <si>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</si>
  <si>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</si>
  <si>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</si>
  <si>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</si>
  <si>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</si>
  <si>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</si>
  <si>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</si>
  <si>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</si>
  <si>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</si>
  <si>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</si>
  <si>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</si>
  <si>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</si>
  <si>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</si>
  <si>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</si>
  <si>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</si>
  <si>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</si>
  <si>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</si>
  <si>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</si>
  <si>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</si>
  <si>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</si>
  <si>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</si>
  <si>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</si>
  <si>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</si>
  <si>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</si>
  <si>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</si>
  <si>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</si>
  <si>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</si>
  <si>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</si>
  <si>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</si>
  <si>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</si>
  <si>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</si>
  <si>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</si>
  <si>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</si>
  <si>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</si>
  <si>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</si>
  <si>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</si>
  <si>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</si>
  <si>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</si>
  <si>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</si>
  <si>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</si>
  <si>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</si>
  <si>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</si>
  <si>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</si>
  <si>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</si>
  <si>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</si>
  <si>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</si>
  <si>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</si>
  <si>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</si>
  <si>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</si>
  <si>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</si>
  <si>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</si>
  <si>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</si>
  <si>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</si>
  <si>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</si>
  <si>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</si>
  <si>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</si>
  <si>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</si>
  <si>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</si>
  <si>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</si>
  <si>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</si>
  <si>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</si>
  <si>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</si>
  <si>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</si>
  <si>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</si>
  <si>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</si>
  <si>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</si>
  <si>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</si>
  <si>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</si>
  <si>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</si>
  <si>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</si>
  <si>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</si>
  <si>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</si>
  <si>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</si>
  <si>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</si>
  <si>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</si>
  <si>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</si>
  <si>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</si>
  <si>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</si>
  <si>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</si>
  <si>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</si>
  <si>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</si>
  <si>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</si>
  <si>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</si>
  <si>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</si>
  <si>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</si>
  <si>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</si>
  <si>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</si>
  <si>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</si>
  <si>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</si>
  <si>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</si>
  <si>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</si>
  <si>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</si>
  <si>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</si>
  <si>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</si>
  <si>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</si>
  <si>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</si>
  <si>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</si>
  <si>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</si>
  <si>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</si>
  <si>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</si>
  <si>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</si>
  <si>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</si>
  <si>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</si>
  <si>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</si>
  <si>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</si>
  <si>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</si>
  <si>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</si>
  <si>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</si>
  <si>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</si>
  <si>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</si>
  <si>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</si>
  <si>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</si>
  <si>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</si>
  <si>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</si>
  <si>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</si>
  <si>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</si>
  <si>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</si>
  <si>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</si>
  <si>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</si>
  <si>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</si>
  <si>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</si>
  <si>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</si>
  <si>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</si>
  <si>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</si>
  <si>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</si>
  <si>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</si>
  <si>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</si>
  <si>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</si>
  <si>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</si>
  <si>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</si>
  <si>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</si>
  <si>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</si>
  <si>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</si>
  <si>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</si>
  <si>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</si>
  <si>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</si>
  <si>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</si>
  <si>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</si>
  <si>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</si>
  <si>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</si>
  <si>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</si>
  <si>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</si>
  <si>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</si>
  <si>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</si>
  <si>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</si>
  <si>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</si>
  <si>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</si>
  <si>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</si>
  <si>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</si>
  <si>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</si>
  <si>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</si>
  <si>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</si>
  <si>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</si>
  <si>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</si>
  <si>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</si>
  <si>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</si>
  <si>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</si>
  <si>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</si>
  <si>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</si>
  <si>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</si>
  <si>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</si>
  <si>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</si>
  <si>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</si>
  <si>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</si>
  <si>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</si>
  <si>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</si>
  <si>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</si>
  <si>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</si>
  <si>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</si>
  <si>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</si>
  <si>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</si>
  <si>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</si>
  <si>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</si>
  <si>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</si>
  <si>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</si>
  <si>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</si>
  <si>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</si>
  <si>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</si>
  <si>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</si>
  <si>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</si>
  <si>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</si>
  <si>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</si>
  <si>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</si>
  <si>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</si>
  <si>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</si>
  <si>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</si>
  <si>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</si>
  <si>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</si>
  <si>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</si>
  <si>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</si>
  <si>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</si>
  <si>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</si>
  <si>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</si>
  <si>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</si>
  <si>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</si>
  <si>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</si>
  <si>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</si>
  <si>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</si>
  <si>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</si>
  <si>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</si>
  <si>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</si>
  <si>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</si>
  <si>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</si>
  <si>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</si>
  <si>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</si>
  <si>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</si>
  <si>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</si>
  <si>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</si>
  <si>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</si>
  <si>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</si>
  <si>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</si>
  <si>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</si>
  <si>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</si>
  <si>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</si>
  <si>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</si>
  <si>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</si>
  <si>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</si>
  <si>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</si>
  <si>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</si>
  <si>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</si>
  <si>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</si>
  <si>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</si>
  <si>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</si>
  <si>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</si>
  <si>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</si>
  <si>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</si>
  <si>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</si>
  <si>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</si>
  <si>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</si>
  <si>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</si>
  <si>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</si>
  <si>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</si>
  <si>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</si>
  <si>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</si>
  <si>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</si>
  <si>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</si>
  <si>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</si>
  <si>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</si>
  <si>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</si>
  <si>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</si>
  <si>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</si>
  <si>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</si>
  <si>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</si>
  <si>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</si>
  <si>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</si>
  <si>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</si>
  <si>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</si>
  <si>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</si>
  <si>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</si>
  <si>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</si>
  <si>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</si>
  <si>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</si>
  <si>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</si>
  <si>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</si>
  <si>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</si>
  <si>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</si>
  <si>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</si>
  <si>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</si>
  <si>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</si>
  <si>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</si>
  <si>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</si>
  <si>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</si>
  <si>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</si>
  <si>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</si>
  <si>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</si>
  <si>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</si>
  <si>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</si>
  <si>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</si>
  <si>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</si>
  <si>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</si>
  <si>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</si>
  <si>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</si>
  <si>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</si>
  <si>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</si>
  <si>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</si>
  <si>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</si>
  <si>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</si>
  <si>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</si>
  <si>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</si>
  <si>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</si>
  <si>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</si>
  <si>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</si>
  <si>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</si>
  <si>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</si>
  <si>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</si>
  <si>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</si>
  <si>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</si>
  <si>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</si>
  <si>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</si>
  <si>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</si>
  <si>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</si>
  <si>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</si>
  <si>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</si>
  <si>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</si>
  <si>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</si>
  <si>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</si>
  <si>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</si>
  <si>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</si>
  <si>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</si>
  <si>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</si>
  <si>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</si>
  <si>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</si>
  <si>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</si>
  <si>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</si>
  <si>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</si>
  <si>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</si>
  <si>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</si>
  <si>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</si>
  <si>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</si>
  <si>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</si>
  <si>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</si>
  <si>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</si>
  <si>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</si>
  <si>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</si>
  <si>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</si>
  <si>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</si>
  <si>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</si>
  <si>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</si>
  <si>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</si>
  <si>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</si>
  <si>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</si>
  <si>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</si>
  <si>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</si>
  <si>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</si>
  <si>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</si>
  <si>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</si>
  <si>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</si>
  <si>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</si>
  <si>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</si>
  <si>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</si>
  <si>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</si>
  <si>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</si>
  <si>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</si>
  <si>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</si>
  <si>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</si>
  <si>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</si>
  <si>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</si>
  <si>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</si>
  <si>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</si>
  <si>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</si>
  <si>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</si>
  <si>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</si>
  <si>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</si>
  <si>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</si>
  <si>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</si>
  <si>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</si>
  <si>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</si>
  <si>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</si>
  <si>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</si>
  <si>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</si>
  <si>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</si>
  <si>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</si>
  <si>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</si>
  <si>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</si>
  <si>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</si>
  <si>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</si>
  <si>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</si>
  <si>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</si>
  <si>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</si>
  <si>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</si>
  <si>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</si>
  <si>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</si>
  <si>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</si>
  <si>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</si>
  <si>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</si>
  <si>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</si>
  <si>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</si>
  <si>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</si>
  <si>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</si>
  <si>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</si>
  <si>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</si>
  <si>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</si>
  <si>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</si>
  <si>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</si>
  <si>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</si>
  <si>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</si>
  <si>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</si>
  <si>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</si>
  <si>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</si>
  <si>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</si>
  <si>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</si>
  <si>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</si>
  <si>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</si>
  <si>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</si>
  <si>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</si>
  <si>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</si>
  <si>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</si>
  <si>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</si>
  <si>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</si>
  <si>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</si>
  <si>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</si>
  <si>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</si>
  <si>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</si>
  <si>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</si>
  <si>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</si>
  <si>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</si>
  <si>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</si>
  <si>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</si>
  <si>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</si>
  <si>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</si>
  <si>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</si>
  <si>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</si>
  <si>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</si>
  <si>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</si>
  <si>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</si>
  <si>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</si>
  <si>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</si>
  <si>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</si>
  <si>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</si>
  <si>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</si>
  <si>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</si>
  <si>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</si>
  <si>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</si>
  <si>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</si>
  <si>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</si>
  <si>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</si>
  <si>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</si>
  <si>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</si>
  <si>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</si>
  <si>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</si>
  <si>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</si>
  <si>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</si>
  <si>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</si>
  <si>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</si>
  <si>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</si>
  <si>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</si>
  <si>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</si>
  <si>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</si>
  <si>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</si>
  <si>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</si>
  <si>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</si>
  <si>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</si>
  <si>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</si>
  <si>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</si>
  <si>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</si>
  <si>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</si>
  <si>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</si>
  <si>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</si>
  <si>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</si>
  <si>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</si>
  <si>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</si>
  <si>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</si>
  <si>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</si>
  <si>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</si>
  <si>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</si>
  <si>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</si>
  <si>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</si>
  <si>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</si>
  <si>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</si>
  <si>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</si>
  <si>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</si>
  <si>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</si>
  <si>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</si>
  <si>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</si>
  <si>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</si>
  <si>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</si>
  <si>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</si>
  <si>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</si>
  <si>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</si>
  <si>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</si>
  <si>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</si>
  <si>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</si>
  <si>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</si>
  <si>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</si>
  <si>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</si>
  <si>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</si>
  <si>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</si>
  <si>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</si>
  <si>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</si>
  <si>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</si>
  <si>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</si>
  <si>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</si>
  <si>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</si>
  <si>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</si>
  <si>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</si>
  <si>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</si>
  <si>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</si>
  <si>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</si>
  <si>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</si>
  <si>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</si>
  <si>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</si>
  <si>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</si>
  <si>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</si>
  <si>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</si>
  <si>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</si>
  <si>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</si>
  <si>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</si>
  <si>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</si>
  <si>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</si>
  <si>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</si>
  <si>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</si>
  <si>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</si>
  <si>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</si>
  <si>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</si>
  <si>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</si>
  <si>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</si>
  <si>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</si>
  <si>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</si>
  <si>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</si>
  <si>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</si>
  <si>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</si>
  <si>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</si>
  <si>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</si>
  <si>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</si>
  <si>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</si>
  <si>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</si>
  <si>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</si>
  <si>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</si>
  <si>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</si>
  <si>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</si>
  <si>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</si>
  <si>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</si>
  <si>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</si>
  <si>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</si>
  <si>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</si>
  <si>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</si>
  <si>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</si>
  <si>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</si>
  <si>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</si>
  <si>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</si>
  <si>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</si>
  <si>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</si>
  <si>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</si>
  <si>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</si>
  <si>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</si>
  <si>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</si>
  <si>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</si>
  <si>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</si>
  <si>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</si>
  <si>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</si>
  <si>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</si>
  <si>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</si>
  <si>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</si>
  <si>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</si>
  <si>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</si>
  <si>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</si>
  <si>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</si>
  <si>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</si>
  <si>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</si>
  <si>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</si>
  <si>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</si>
  <si>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</si>
  <si>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</si>
  <si>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</si>
  <si>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</si>
  <si>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</si>
  <si>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</si>
  <si>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</si>
  <si>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</si>
  <si>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</si>
  <si>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</si>
  <si>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</si>
  <si>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</si>
  <si>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</si>
  <si>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</si>
  <si>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</si>
  <si>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</si>
  <si>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</si>
  <si>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</si>
  <si>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</si>
  <si>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</si>
  <si>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</si>
  <si>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</si>
  <si>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</si>
  <si>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</si>
  <si>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</si>
  <si>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</si>
  <si>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</si>
  <si>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</si>
  <si>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</si>
  <si>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</si>
  <si>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</si>
  <si>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</si>
  <si>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</si>
  <si>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</si>
  <si>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</si>
  <si>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</si>
  <si>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</si>
  <si>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</si>
  <si>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</si>
  <si>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</si>
  <si>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</si>
  <si>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</si>
  <si>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</si>
  <si>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</si>
  <si>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</si>
  <si>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</si>
  <si>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</si>
  <si>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</si>
  <si>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</si>
  <si>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</si>
  <si>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</si>
  <si>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</si>
  <si>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</si>
  <si>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</si>
  <si>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</si>
  <si>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</si>
  <si>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</si>
  <si>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</si>
  <si>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</si>
  <si>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</si>
  <si>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</si>
  <si>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</si>
  <si>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</si>
  <si>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</si>
  <si>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</si>
  <si>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</si>
  <si>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</si>
  <si>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</si>
  <si>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</si>
  <si>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</si>
  <si>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</si>
  <si>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</si>
  <si>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</si>
  <si>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</si>
  <si>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</si>
  <si>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</si>
  <si>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</si>
  <si>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</si>
  <si>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</si>
  <si>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</si>
  <si>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</si>
  <si>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</si>
  <si>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</si>
  <si>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</si>
  <si>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</si>
  <si>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</si>
  <si>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</si>
  <si>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</si>
  <si>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</si>
  <si>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</si>
  <si>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</si>
  <si>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</si>
  <si>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</si>
  <si>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</si>
  <si>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</si>
  <si>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</si>
  <si>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</si>
  <si>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</si>
  <si>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</si>
  <si>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</si>
  <si>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</si>
  <si>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</si>
  <si>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</si>
  <si>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</si>
  <si>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</si>
  <si>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</si>
  <si>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</si>
  <si>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</si>
  <si>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</si>
  <si>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</si>
  <si>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</si>
  <si>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</si>
  <si>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</si>
  <si>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</si>
  <si>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</si>
  <si>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</si>
  <si>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</si>
  <si>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</si>
  <si>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</si>
  <si>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</si>
  <si>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</si>
  <si>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</si>
  <si>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</si>
  <si>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</si>
  <si>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</si>
  <si>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</si>
  <si>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</si>
  <si>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</si>
  <si>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</si>
  <si>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</si>
  <si>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</si>
  <si>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</si>
  <si>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</si>
  <si>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</si>
  <si>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</si>
  <si>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</si>
  <si>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</si>
  <si>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</si>
  <si>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</si>
  <si>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</si>
  <si>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</si>
  <si>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</si>
  <si>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</si>
  <si>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</si>
  <si>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</si>
  <si>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</si>
  <si>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</si>
  <si>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</si>
  <si>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</si>
  <si>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</si>
  <si>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</si>
  <si>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</si>
  <si>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</si>
  <si>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</si>
  <si>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</si>
  <si>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</si>
  <si>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</si>
  <si>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</si>
  <si>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</si>
  <si>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</si>
  <si>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</si>
  <si>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</si>
  <si>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</si>
  <si>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</si>
  <si>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</si>
  <si>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</si>
  <si>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</si>
  <si>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</si>
  <si>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</si>
  <si>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</si>
  <si>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</si>
  <si>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</si>
  <si>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</si>
  <si>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</si>
  <si>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</si>
  <si>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</si>
  <si>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</si>
  <si>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</si>
  <si>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</si>
  <si>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</si>
  <si>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</si>
  <si>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</si>
  <si>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</si>
  <si>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</si>
  <si>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</si>
  <si>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</si>
  <si>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</si>
  <si>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</si>
  <si>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</si>
  <si>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</si>
  <si>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</si>
  <si>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date difference</t>
  </si>
  <si>
    <t>Average of date difference</t>
  </si>
  <si>
    <t>Row Labels</t>
  </si>
  <si>
    <t>Grand Total</t>
  </si>
  <si>
    <t>Count of Rush</t>
  </si>
  <si>
    <t>Not Rush</t>
  </si>
  <si>
    <t>Sum of LbrHrs</t>
  </si>
  <si>
    <t>Average of LbrHrs</t>
  </si>
  <si>
    <t>Values</t>
  </si>
  <si>
    <t>Count of WO</t>
  </si>
  <si>
    <t>Column Labels</t>
  </si>
  <si>
    <t>2020</t>
  </si>
  <si>
    <t>2021</t>
  </si>
  <si>
    <t>Qtr3</t>
  </si>
  <si>
    <t>Qtr4</t>
  </si>
  <si>
    <t>Qtr1</t>
  </si>
  <si>
    <t>Qtr2</t>
  </si>
  <si>
    <t>Sum of Techs</t>
  </si>
  <si>
    <t>Sum of PartsCost</t>
  </si>
  <si>
    <t>correlation</t>
  </si>
  <si>
    <t>correlation percentage</t>
  </si>
  <si>
    <t>Count of Service</t>
  </si>
  <si>
    <t>average time</t>
  </si>
  <si>
    <t>Work Order</t>
  </si>
  <si>
    <t>Sum of TotalCost</t>
  </si>
  <si>
    <t>Average of TotalCost2</t>
  </si>
  <si>
    <t>WORKER ORDERS DASHBOARD</t>
  </si>
  <si>
    <t>No of Worker Order</t>
  </si>
  <si>
    <t>Average Cost</t>
  </si>
  <si>
    <t>Total Cost</t>
  </si>
  <si>
    <t>Techicians Required</t>
  </si>
  <si>
    <t>Sum of TotalFee</t>
  </si>
  <si>
    <t>&lt;04-09-2020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</si>
</sst>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scheme val="minor"/>
    </font>
    <font>
      <sz val="11"/>
      <color theme="1"/>
      <name val="Arial"/>
      <family val="2"/>
      <scheme val="minor"/>
    </font>
    <font>
      <u/>
      <sz val="11"/>
      <color indexed="12"/>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22"/>
      <color theme="1"/>
      <name val="ADLaM Display"/>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4">
    <xf numFmtId="0" fontId="0" fillId="0" borderId="0"/>
    <xf numFmtId="0" fontId="2" fillId="0" borderId="0" applyNumberFormat="0" applyFill="0" applyBorder="0" applyAlignment="0" applyProtection="0">
      <alignment horizontal="left" indent="1"/>
    </xf>
    <xf numFmtId="0" fontId="1" fillId="0" borderId="0"/>
    <xf numFmtId="9" fontId="1" fillId="0" borderId="0" applyFont="0" applyFill="0" applyBorder="0" applyAlignment="0" applyProtection="0"/>
  </cellStyleXfs>
  <cellXfs count="25">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applyNumberFormat="1"/>
    <xf numFmtId="0" fontId="3" fillId="2" borderId="2" xfId="0" applyFont="1" applyFill="1" applyBorder="1"/>
    <xf numFmtId="0" fontId="0" fillId="0" borderId="0" xfId="0" pivotButton="1"/>
    <xf numFmtId="0" fontId="0" fillId="0" borderId="0" xfId="0" applyAlignment="1">
      <alignment horizontal="left"/>
    </xf>
    <xf numFmtId="0" fontId="0" fillId="3" borderId="0" xfId="0" applyFill="1"/>
    <xf numFmtId="0" fontId="0" fillId="4" borderId="0" xfId="0" applyFill="1" applyAlignment="1">
      <alignment horizontal="left"/>
    </xf>
    <xf numFmtId="0" fontId="0" fillId="4" borderId="0" xfId="0" applyNumberFormat="1" applyFill="1"/>
    <xf numFmtId="0" fontId="0" fillId="5" borderId="0" xfId="0" applyFill="1"/>
    <xf numFmtId="0" fontId="0" fillId="5" borderId="0" xfId="0" applyNumberFormat="1" applyFill="1"/>
    <xf numFmtId="0" fontId="0" fillId="0" borderId="0" xfId="0" applyAlignment="1">
      <alignment horizontal="left" indent="1"/>
    </xf>
    <xf numFmtId="0" fontId="4" fillId="0" borderId="0" xfId="0" applyFont="1"/>
    <xf numFmtId="0" fontId="5" fillId="0" borderId="0" xfId="0" applyFont="1"/>
    <xf numFmtId="0" fontId="0" fillId="6" borderId="0" xfId="0" applyFill="1"/>
    <xf numFmtId="9" fontId="0" fillId="6" borderId="0" xfId="3" applyFont="1" applyFill="1"/>
    <xf numFmtId="0" fontId="0" fillId="5" borderId="0" xfId="0" applyFill="1" applyAlignment="1">
      <alignment horizontal="left"/>
    </xf>
    <xf numFmtId="0" fontId="3" fillId="7" borderId="0" xfId="0" applyFont="1" applyFill="1"/>
    <xf numFmtId="0" fontId="6" fillId="8" borderId="0" xfId="0" applyFont="1" applyFill="1" applyAlignment="1">
      <alignment horizontal="center"/>
    </xf>
    <xf numFmtId="0" fontId="0" fillId="8" borderId="0" xfId="0" applyFill="1" applyAlignment="1">
      <alignment horizontal="center"/>
    </xf>
    <xf numFmtId="0" fontId="3" fillId="8" borderId="1" xfId="0" applyFont="1" applyFill="1" applyBorder="1"/>
  </cellXfs>
  <cellStyles count="4">
    <cellStyle name="Ctx_Hyperlink" xfId="1" xr:uid="{00000000-0005-0000-0000-000000000000}"/>
    <cellStyle name="Normal" xfId="0" builtinId="0"/>
    <cellStyle name="Normal 4" xfId="2" xr:uid="{7D0F64F5-605B-407C-90F5-5A92BAAEBBCC}"/>
    <cellStyle name="Percent" xfId="3" builtinId="5"/>
  </cellStyles>
  <dxfs count="9">
    <dxf>
      <fill>
        <patternFill patternType="solid">
          <bgColor theme="6" tint="0.79998168889431442"/>
        </patternFill>
      </fill>
    </dxf>
    <dxf>
      <fill>
        <patternFill patternType="solid">
          <bgColor theme="6" tint="0.79998168889431442"/>
        </patternFill>
      </fill>
    </dxf>
    <dxf>
      <numFmt numFmtId="0" formatCode="General"/>
    </dxf>
    <dxf>
      <fill>
        <patternFill patternType="solid">
          <bgColor theme="6" tint="0.79998168889431442"/>
        </patternFill>
      </fill>
    </dxf>
    <dxf>
      <fill>
        <patternFill patternType="solid">
          <bgColor theme="6" tint="0.79998168889431442"/>
        </patternFill>
      </fill>
    </dxf>
    <dxf>
      <fill>
        <patternFill patternType="solid">
          <bgColor theme="6" tint="0.59999389629810485"/>
        </patternFill>
      </fill>
    </dxf>
    <dxf>
      <fill>
        <patternFill patternType="solid">
          <bgColor theme="6" tint="0.59999389629810485"/>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11/relationships/timelineCache" Target="timelineCaches/timelineCach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WOs!$W$1</c:f>
              <c:strCache>
                <c:ptCount val="1"/>
                <c:pt idx="0">
                  <c:v>date difference</c:v>
                </c:pt>
              </c:strCache>
            </c:strRef>
          </c:tx>
          <c:spPr>
            <a:ln w="28575" cap="rnd">
              <a:noFill/>
              <a:round/>
            </a:ln>
            <a:effectLst/>
          </c:spPr>
          <c:marker>
            <c:symbol val="circle"/>
            <c:size val="5"/>
            <c:spPr>
              <a:solidFill>
                <a:schemeClr val="accent1"/>
              </a:solidFill>
              <a:ln w="9525">
                <a:solidFill>
                  <a:schemeClr val="accent1"/>
                </a:solidFill>
              </a:ln>
              <a:effectLst/>
            </c:spPr>
          </c:marker>
          <c:xVal>
            <c:numRef>
              <c:f>WOs!$K$2:$K$1001</c:f>
              <c:numCache>
                <c:formatCode>General</c:formatCode>
                <c:ptCount val="1000"/>
                <c:pt idx="0">
                  <c:v>0.5</c:v>
                </c:pt>
                <c:pt idx="1">
                  <c:v>0.5</c:v>
                </c:pt>
                <c:pt idx="2">
                  <c:v>0.25</c:v>
                </c:pt>
                <c:pt idx="3">
                  <c:v>0.25</c:v>
                </c:pt>
                <c:pt idx="4">
                  <c:v>0.25</c:v>
                </c:pt>
                <c:pt idx="5">
                  <c:v>0.25</c:v>
                </c:pt>
                <c:pt idx="6">
                  <c:v>0.25</c:v>
                </c:pt>
                <c:pt idx="7">
                  <c:v>0.75</c:v>
                </c:pt>
                <c:pt idx="8">
                  <c:v>0.25</c:v>
                </c:pt>
                <c:pt idx="9">
                  <c:v>1.5</c:v>
                </c:pt>
                <c:pt idx="10">
                  <c:v>4.75</c:v>
                </c:pt>
                <c:pt idx="11">
                  <c:v>0.25</c:v>
                </c:pt>
                <c:pt idx="12">
                  <c:v>0.5</c:v>
                </c:pt>
                <c:pt idx="13">
                  <c:v>1.5</c:v>
                </c:pt>
                <c:pt idx="14">
                  <c:v>0.75</c:v>
                </c:pt>
                <c:pt idx="15">
                  <c:v>0.25</c:v>
                </c:pt>
                <c:pt idx="16">
                  <c:v>1.5</c:v>
                </c:pt>
                <c:pt idx="17">
                  <c:v>0.25</c:v>
                </c:pt>
                <c:pt idx="18">
                  <c:v>0.5</c:v>
                </c:pt>
                <c:pt idx="19">
                  <c:v>0.5</c:v>
                </c:pt>
                <c:pt idx="20">
                  <c:v>1.75</c:v>
                </c:pt>
                <c:pt idx="21">
                  <c:v>1.75</c:v>
                </c:pt>
                <c:pt idx="22">
                  <c:v>0.75</c:v>
                </c:pt>
                <c:pt idx="23">
                  <c:v>0.5</c:v>
                </c:pt>
                <c:pt idx="24">
                  <c:v>0.5</c:v>
                </c:pt>
                <c:pt idx="25">
                  <c:v>0.5</c:v>
                </c:pt>
                <c:pt idx="26">
                  <c:v>0.25</c:v>
                </c:pt>
                <c:pt idx="27">
                  <c:v>0.25</c:v>
                </c:pt>
                <c:pt idx="28">
                  <c:v>0.5</c:v>
                </c:pt>
                <c:pt idx="29">
                  <c:v>0.25</c:v>
                </c:pt>
                <c:pt idx="30">
                  <c:v>0.5</c:v>
                </c:pt>
                <c:pt idx="31">
                  <c:v>0.25</c:v>
                </c:pt>
                <c:pt idx="32">
                  <c:v>0.5</c:v>
                </c:pt>
                <c:pt idx="33">
                  <c:v>0.25</c:v>
                </c:pt>
                <c:pt idx="34">
                  <c:v>1</c:v>
                </c:pt>
                <c:pt idx="35">
                  <c:v>0.25</c:v>
                </c:pt>
                <c:pt idx="36">
                  <c:v>1.5</c:v>
                </c:pt>
                <c:pt idx="37">
                  <c:v>0.5</c:v>
                </c:pt>
                <c:pt idx="38">
                  <c:v>0.25</c:v>
                </c:pt>
                <c:pt idx="39">
                  <c:v>1.75</c:v>
                </c:pt>
                <c:pt idx="40">
                  <c:v>0.5</c:v>
                </c:pt>
                <c:pt idx="41">
                  <c:v>1</c:v>
                </c:pt>
                <c:pt idx="42">
                  <c:v>0.25</c:v>
                </c:pt>
                <c:pt idx="43">
                  <c:v>0.75</c:v>
                </c:pt>
                <c:pt idx="44">
                  <c:v>0.5</c:v>
                </c:pt>
                <c:pt idx="45">
                  <c:v>0.25</c:v>
                </c:pt>
                <c:pt idx="46">
                  <c:v>1</c:v>
                </c:pt>
                <c:pt idx="47">
                  <c:v>0.75</c:v>
                </c:pt>
                <c:pt idx="48">
                  <c:v>0.25</c:v>
                </c:pt>
                <c:pt idx="49">
                  <c:v>0.5</c:v>
                </c:pt>
                <c:pt idx="50">
                  <c:v>0.25</c:v>
                </c:pt>
                <c:pt idx="51">
                  <c:v>0.75</c:v>
                </c:pt>
                <c:pt idx="52">
                  <c:v>0.5</c:v>
                </c:pt>
                <c:pt idx="53">
                  <c:v>0.25</c:v>
                </c:pt>
                <c:pt idx="54">
                  <c:v>1</c:v>
                </c:pt>
                <c:pt idx="55">
                  <c:v>1.5</c:v>
                </c:pt>
                <c:pt idx="56">
                  <c:v>0.5</c:v>
                </c:pt>
                <c:pt idx="57">
                  <c:v>0.5</c:v>
                </c:pt>
                <c:pt idx="58">
                  <c:v>0.75</c:v>
                </c:pt>
                <c:pt idx="59">
                  <c:v>0.25</c:v>
                </c:pt>
                <c:pt idx="60">
                  <c:v>0.75</c:v>
                </c:pt>
                <c:pt idx="61">
                  <c:v>0.75</c:v>
                </c:pt>
                <c:pt idx="62">
                  <c:v>0.5</c:v>
                </c:pt>
                <c:pt idx="63">
                  <c:v>0.5</c:v>
                </c:pt>
                <c:pt idx="64">
                  <c:v>0.75</c:v>
                </c:pt>
                <c:pt idx="65">
                  <c:v>0.5</c:v>
                </c:pt>
                <c:pt idx="66">
                  <c:v>0.25</c:v>
                </c:pt>
                <c:pt idx="67">
                  <c:v>1.5</c:v>
                </c:pt>
                <c:pt idx="68">
                  <c:v>0.5</c:v>
                </c:pt>
                <c:pt idx="69">
                  <c:v>1</c:v>
                </c:pt>
                <c:pt idx="70">
                  <c:v>1</c:v>
                </c:pt>
                <c:pt idx="71">
                  <c:v>0.25</c:v>
                </c:pt>
                <c:pt idx="72">
                  <c:v>0.5</c:v>
                </c:pt>
                <c:pt idx="73">
                  <c:v>2.25</c:v>
                </c:pt>
                <c:pt idx="74">
                  <c:v>0.25</c:v>
                </c:pt>
                <c:pt idx="75">
                  <c:v>0.25</c:v>
                </c:pt>
                <c:pt idx="76">
                  <c:v>0.25</c:v>
                </c:pt>
                <c:pt idx="77">
                  <c:v>0.5</c:v>
                </c:pt>
                <c:pt idx="78">
                  <c:v>0.5</c:v>
                </c:pt>
                <c:pt idx="79">
                  <c:v>0.5</c:v>
                </c:pt>
                <c:pt idx="80">
                  <c:v>0.25</c:v>
                </c:pt>
                <c:pt idx="81">
                  <c:v>0.75</c:v>
                </c:pt>
                <c:pt idx="82">
                  <c:v>0.25</c:v>
                </c:pt>
                <c:pt idx="83">
                  <c:v>0.25</c:v>
                </c:pt>
                <c:pt idx="84">
                  <c:v>0.5</c:v>
                </c:pt>
                <c:pt idx="85">
                  <c:v>1</c:v>
                </c:pt>
                <c:pt idx="86">
                  <c:v>0.25</c:v>
                </c:pt>
                <c:pt idx="87">
                  <c:v>0.75</c:v>
                </c:pt>
                <c:pt idx="88">
                  <c:v>1.5</c:v>
                </c:pt>
                <c:pt idx="89">
                  <c:v>0.5</c:v>
                </c:pt>
                <c:pt idx="90">
                  <c:v>0.5</c:v>
                </c:pt>
                <c:pt idx="91">
                  <c:v>4.75</c:v>
                </c:pt>
                <c:pt idx="92">
                  <c:v>1</c:v>
                </c:pt>
                <c:pt idx="93">
                  <c:v>0.5</c:v>
                </c:pt>
                <c:pt idx="94">
                  <c:v>1</c:v>
                </c:pt>
                <c:pt idx="95">
                  <c:v>0.5</c:v>
                </c:pt>
                <c:pt idx="96">
                  <c:v>0.5</c:v>
                </c:pt>
                <c:pt idx="97">
                  <c:v>0.5</c:v>
                </c:pt>
                <c:pt idx="98">
                  <c:v>2</c:v>
                </c:pt>
                <c:pt idx="99">
                  <c:v>0.5</c:v>
                </c:pt>
                <c:pt idx="100">
                  <c:v>0.25</c:v>
                </c:pt>
                <c:pt idx="101">
                  <c:v>1</c:v>
                </c:pt>
                <c:pt idx="102">
                  <c:v>2</c:v>
                </c:pt>
                <c:pt idx="103">
                  <c:v>0.5</c:v>
                </c:pt>
                <c:pt idx="104">
                  <c:v>0.75</c:v>
                </c:pt>
                <c:pt idx="105">
                  <c:v>0.25</c:v>
                </c:pt>
                <c:pt idx="106">
                  <c:v>0.25</c:v>
                </c:pt>
                <c:pt idx="107">
                  <c:v>0.5</c:v>
                </c:pt>
                <c:pt idx="108">
                  <c:v>1</c:v>
                </c:pt>
                <c:pt idx="109">
                  <c:v>1</c:v>
                </c:pt>
                <c:pt idx="110">
                  <c:v>0.25</c:v>
                </c:pt>
                <c:pt idx="111">
                  <c:v>0.25</c:v>
                </c:pt>
                <c:pt idx="112">
                  <c:v>0.25</c:v>
                </c:pt>
                <c:pt idx="113">
                  <c:v>0.25</c:v>
                </c:pt>
                <c:pt idx="114">
                  <c:v>0.25</c:v>
                </c:pt>
                <c:pt idx="115">
                  <c:v>0.75</c:v>
                </c:pt>
                <c:pt idx="116">
                  <c:v>8.25</c:v>
                </c:pt>
                <c:pt idx="117">
                  <c:v>0.5</c:v>
                </c:pt>
                <c:pt idx="118">
                  <c:v>0.25</c:v>
                </c:pt>
                <c:pt idx="119">
                  <c:v>0.5</c:v>
                </c:pt>
                <c:pt idx="120">
                  <c:v>2.5</c:v>
                </c:pt>
                <c:pt idx="121">
                  <c:v>0.5</c:v>
                </c:pt>
                <c:pt idx="122">
                  <c:v>1</c:v>
                </c:pt>
                <c:pt idx="123">
                  <c:v>0.25</c:v>
                </c:pt>
                <c:pt idx="124">
                  <c:v>0.5</c:v>
                </c:pt>
                <c:pt idx="125">
                  <c:v>0.5</c:v>
                </c:pt>
                <c:pt idx="126">
                  <c:v>0.5</c:v>
                </c:pt>
                <c:pt idx="127">
                  <c:v>2.75</c:v>
                </c:pt>
                <c:pt idx="128">
                  <c:v>0.25</c:v>
                </c:pt>
                <c:pt idx="129">
                  <c:v>0.25</c:v>
                </c:pt>
                <c:pt idx="130">
                  <c:v>1</c:v>
                </c:pt>
                <c:pt idx="131">
                  <c:v>0.5</c:v>
                </c:pt>
                <c:pt idx="132">
                  <c:v>0.75</c:v>
                </c:pt>
                <c:pt idx="133">
                  <c:v>0.5</c:v>
                </c:pt>
                <c:pt idx="134">
                  <c:v>1.75</c:v>
                </c:pt>
                <c:pt idx="135">
                  <c:v>0.5</c:v>
                </c:pt>
                <c:pt idx="136">
                  <c:v>0.5</c:v>
                </c:pt>
                <c:pt idx="137">
                  <c:v>0.75</c:v>
                </c:pt>
                <c:pt idx="138">
                  <c:v>0.5</c:v>
                </c:pt>
                <c:pt idx="139">
                  <c:v>1</c:v>
                </c:pt>
                <c:pt idx="140">
                  <c:v>0.25</c:v>
                </c:pt>
                <c:pt idx="141">
                  <c:v>0.5</c:v>
                </c:pt>
                <c:pt idx="142">
                  <c:v>0.5</c:v>
                </c:pt>
                <c:pt idx="143">
                  <c:v>1</c:v>
                </c:pt>
                <c:pt idx="144">
                  <c:v>0.5</c:v>
                </c:pt>
                <c:pt idx="145">
                  <c:v>0.75</c:v>
                </c:pt>
                <c:pt idx="146">
                  <c:v>7</c:v>
                </c:pt>
                <c:pt idx="147">
                  <c:v>0.5</c:v>
                </c:pt>
                <c:pt idx="148">
                  <c:v>0.5</c:v>
                </c:pt>
                <c:pt idx="149">
                  <c:v>0.25</c:v>
                </c:pt>
                <c:pt idx="150">
                  <c:v>0.75</c:v>
                </c:pt>
                <c:pt idx="151">
                  <c:v>0.5</c:v>
                </c:pt>
                <c:pt idx="152">
                  <c:v>0.5</c:v>
                </c:pt>
                <c:pt idx="153">
                  <c:v>0.75</c:v>
                </c:pt>
                <c:pt idx="154">
                  <c:v>0.5</c:v>
                </c:pt>
                <c:pt idx="155">
                  <c:v>0.5</c:v>
                </c:pt>
                <c:pt idx="156">
                  <c:v>1.75</c:v>
                </c:pt>
                <c:pt idx="157">
                  <c:v>0.25</c:v>
                </c:pt>
                <c:pt idx="158">
                  <c:v>0.5</c:v>
                </c:pt>
                <c:pt idx="159">
                  <c:v>1</c:v>
                </c:pt>
                <c:pt idx="160">
                  <c:v>0.5</c:v>
                </c:pt>
                <c:pt idx="161">
                  <c:v>0.5</c:v>
                </c:pt>
                <c:pt idx="162">
                  <c:v>1.5</c:v>
                </c:pt>
                <c:pt idx="163">
                  <c:v>0.5</c:v>
                </c:pt>
                <c:pt idx="164">
                  <c:v>0.5</c:v>
                </c:pt>
                <c:pt idx="165">
                  <c:v>0.25</c:v>
                </c:pt>
                <c:pt idx="166">
                  <c:v>0.25</c:v>
                </c:pt>
                <c:pt idx="167">
                  <c:v>0.5</c:v>
                </c:pt>
                <c:pt idx="168">
                  <c:v>0.5</c:v>
                </c:pt>
                <c:pt idx="169">
                  <c:v>0.75</c:v>
                </c:pt>
                <c:pt idx="170">
                  <c:v>2.5</c:v>
                </c:pt>
                <c:pt idx="171">
                  <c:v>0.25</c:v>
                </c:pt>
                <c:pt idx="172">
                  <c:v>0.25</c:v>
                </c:pt>
                <c:pt idx="173">
                  <c:v>0.5</c:v>
                </c:pt>
                <c:pt idx="174">
                  <c:v>0.25</c:v>
                </c:pt>
                <c:pt idx="175">
                  <c:v>0.5</c:v>
                </c:pt>
                <c:pt idx="176">
                  <c:v>0.75</c:v>
                </c:pt>
                <c:pt idx="177">
                  <c:v>1</c:v>
                </c:pt>
                <c:pt idx="178">
                  <c:v>0.5</c:v>
                </c:pt>
                <c:pt idx="179">
                  <c:v>0.5</c:v>
                </c:pt>
                <c:pt idx="180">
                  <c:v>0.5</c:v>
                </c:pt>
                <c:pt idx="181">
                  <c:v>0.75</c:v>
                </c:pt>
                <c:pt idx="182">
                  <c:v>0.25</c:v>
                </c:pt>
                <c:pt idx="183">
                  <c:v>0.25</c:v>
                </c:pt>
                <c:pt idx="184">
                  <c:v>0.25</c:v>
                </c:pt>
                <c:pt idx="185">
                  <c:v>0.5</c:v>
                </c:pt>
                <c:pt idx="186">
                  <c:v>0.25</c:v>
                </c:pt>
                <c:pt idx="187">
                  <c:v>0.25</c:v>
                </c:pt>
                <c:pt idx="188">
                  <c:v>1</c:v>
                </c:pt>
                <c:pt idx="189">
                  <c:v>0.25</c:v>
                </c:pt>
                <c:pt idx="190">
                  <c:v>0.25</c:v>
                </c:pt>
                <c:pt idx="191">
                  <c:v>2.75</c:v>
                </c:pt>
                <c:pt idx="192">
                  <c:v>3</c:v>
                </c:pt>
                <c:pt idx="193">
                  <c:v>0.25</c:v>
                </c:pt>
                <c:pt idx="194">
                  <c:v>0.5</c:v>
                </c:pt>
                <c:pt idx="195">
                  <c:v>0.5</c:v>
                </c:pt>
                <c:pt idx="196">
                  <c:v>0.5</c:v>
                </c:pt>
                <c:pt idx="197">
                  <c:v>0.5</c:v>
                </c:pt>
                <c:pt idx="198">
                  <c:v>0.5</c:v>
                </c:pt>
                <c:pt idx="199">
                  <c:v>0.25</c:v>
                </c:pt>
                <c:pt idx="200">
                  <c:v>0.25</c:v>
                </c:pt>
                <c:pt idx="201">
                  <c:v>0.75</c:v>
                </c:pt>
                <c:pt idx="202">
                  <c:v>1</c:v>
                </c:pt>
                <c:pt idx="203">
                  <c:v>0.5</c:v>
                </c:pt>
                <c:pt idx="204">
                  <c:v>0.25</c:v>
                </c:pt>
                <c:pt idx="205">
                  <c:v>0.5</c:v>
                </c:pt>
                <c:pt idx="206">
                  <c:v>0.25</c:v>
                </c:pt>
                <c:pt idx="207">
                  <c:v>1</c:v>
                </c:pt>
                <c:pt idx="208">
                  <c:v>0.25</c:v>
                </c:pt>
                <c:pt idx="209">
                  <c:v>0.5</c:v>
                </c:pt>
                <c:pt idx="210">
                  <c:v>1.25</c:v>
                </c:pt>
                <c:pt idx="211">
                  <c:v>3</c:v>
                </c:pt>
                <c:pt idx="212">
                  <c:v>1.5</c:v>
                </c:pt>
                <c:pt idx="213">
                  <c:v>0.75</c:v>
                </c:pt>
                <c:pt idx="214">
                  <c:v>1.75</c:v>
                </c:pt>
                <c:pt idx="215">
                  <c:v>0.25</c:v>
                </c:pt>
                <c:pt idx="216">
                  <c:v>3</c:v>
                </c:pt>
                <c:pt idx="217">
                  <c:v>0.5</c:v>
                </c:pt>
                <c:pt idx="218">
                  <c:v>0.25</c:v>
                </c:pt>
                <c:pt idx="219">
                  <c:v>1.25</c:v>
                </c:pt>
                <c:pt idx="220">
                  <c:v>0.5</c:v>
                </c:pt>
                <c:pt idx="221">
                  <c:v>2.25</c:v>
                </c:pt>
                <c:pt idx="222">
                  <c:v>1</c:v>
                </c:pt>
                <c:pt idx="223">
                  <c:v>0.75</c:v>
                </c:pt>
                <c:pt idx="224">
                  <c:v>0.5</c:v>
                </c:pt>
                <c:pt idx="225">
                  <c:v>0.25</c:v>
                </c:pt>
                <c:pt idx="226">
                  <c:v>0.5</c:v>
                </c:pt>
                <c:pt idx="227">
                  <c:v>3.5</c:v>
                </c:pt>
                <c:pt idx="228">
                  <c:v>0.5</c:v>
                </c:pt>
                <c:pt idx="229">
                  <c:v>4</c:v>
                </c:pt>
                <c:pt idx="230">
                  <c:v>0.75</c:v>
                </c:pt>
                <c:pt idx="231">
                  <c:v>0.75</c:v>
                </c:pt>
                <c:pt idx="232">
                  <c:v>1</c:v>
                </c:pt>
                <c:pt idx="233">
                  <c:v>0.25</c:v>
                </c:pt>
                <c:pt idx="234">
                  <c:v>0.5</c:v>
                </c:pt>
                <c:pt idx="235">
                  <c:v>1</c:v>
                </c:pt>
                <c:pt idx="236">
                  <c:v>0.25</c:v>
                </c:pt>
                <c:pt idx="237">
                  <c:v>0.5</c:v>
                </c:pt>
                <c:pt idx="238">
                  <c:v>0.25</c:v>
                </c:pt>
                <c:pt idx="239">
                  <c:v>0.25</c:v>
                </c:pt>
                <c:pt idx="240">
                  <c:v>0.5</c:v>
                </c:pt>
                <c:pt idx="241">
                  <c:v>0.25</c:v>
                </c:pt>
                <c:pt idx="242">
                  <c:v>0.25</c:v>
                </c:pt>
                <c:pt idx="243">
                  <c:v>0.75</c:v>
                </c:pt>
                <c:pt idx="244">
                  <c:v>0.25</c:v>
                </c:pt>
                <c:pt idx="245">
                  <c:v>1.25</c:v>
                </c:pt>
                <c:pt idx="246">
                  <c:v>0.25</c:v>
                </c:pt>
                <c:pt idx="247">
                  <c:v>0.75</c:v>
                </c:pt>
                <c:pt idx="248">
                  <c:v>2.5</c:v>
                </c:pt>
                <c:pt idx="249">
                  <c:v>0.25</c:v>
                </c:pt>
                <c:pt idx="250">
                  <c:v>0.25</c:v>
                </c:pt>
                <c:pt idx="251">
                  <c:v>0.5</c:v>
                </c:pt>
                <c:pt idx="252">
                  <c:v>0.5</c:v>
                </c:pt>
                <c:pt idx="253">
                  <c:v>1.25</c:v>
                </c:pt>
                <c:pt idx="254">
                  <c:v>0.25</c:v>
                </c:pt>
                <c:pt idx="255">
                  <c:v>0.5</c:v>
                </c:pt>
                <c:pt idx="256">
                  <c:v>0.5</c:v>
                </c:pt>
                <c:pt idx="257">
                  <c:v>0.5</c:v>
                </c:pt>
                <c:pt idx="258">
                  <c:v>1.75</c:v>
                </c:pt>
                <c:pt idx="259">
                  <c:v>0.25</c:v>
                </c:pt>
                <c:pt idx="260">
                  <c:v>0.25</c:v>
                </c:pt>
                <c:pt idx="261">
                  <c:v>0.25</c:v>
                </c:pt>
                <c:pt idx="262">
                  <c:v>1.25</c:v>
                </c:pt>
                <c:pt idx="263">
                  <c:v>1</c:v>
                </c:pt>
                <c:pt idx="264">
                  <c:v>0.25</c:v>
                </c:pt>
                <c:pt idx="265">
                  <c:v>0.25</c:v>
                </c:pt>
                <c:pt idx="266">
                  <c:v>0.25</c:v>
                </c:pt>
                <c:pt idx="267">
                  <c:v>1.25</c:v>
                </c:pt>
                <c:pt idx="268">
                  <c:v>1</c:v>
                </c:pt>
                <c:pt idx="269">
                  <c:v>0.25</c:v>
                </c:pt>
                <c:pt idx="270">
                  <c:v>0.25</c:v>
                </c:pt>
                <c:pt idx="271">
                  <c:v>0.5</c:v>
                </c:pt>
                <c:pt idx="272">
                  <c:v>0.5</c:v>
                </c:pt>
                <c:pt idx="273">
                  <c:v>0.5</c:v>
                </c:pt>
                <c:pt idx="274">
                  <c:v>0.5</c:v>
                </c:pt>
                <c:pt idx="275">
                  <c:v>1</c:v>
                </c:pt>
                <c:pt idx="276">
                  <c:v>0.25</c:v>
                </c:pt>
                <c:pt idx="277">
                  <c:v>0.25</c:v>
                </c:pt>
                <c:pt idx="278">
                  <c:v>1.25</c:v>
                </c:pt>
                <c:pt idx="279">
                  <c:v>0.5</c:v>
                </c:pt>
                <c:pt idx="280">
                  <c:v>0.25</c:v>
                </c:pt>
                <c:pt idx="281">
                  <c:v>0.5</c:v>
                </c:pt>
                <c:pt idx="282">
                  <c:v>0.25</c:v>
                </c:pt>
                <c:pt idx="283">
                  <c:v>0.25</c:v>
                </c:pt>
                <c:pt idx="284">
                  <c:v>1</c:v>
                </c:pt>
                <c:pt idx="285">
                  <c:v>1.25</c:v>
                </c:pt>
                <c:pt idx="286">
                  <c:v>0.25</c:v>
                </c:pt>
                <c:pt idx="287">
                  <c:v>2.5</c:v>
                </c:pt>
                <c:pt idx="288">
                  <c:v>0.25</c:v>
                </c:pt>
                <c:pt idx="289">
                  <c:v>0.5</c:v>
                </c:pt>
                <c:pt idx="290">
                  <c:v>3.25</c:v>
                </c:pt>
                <c:pt idx="291">
                  <c:v>2</c:v>
                </c:pt>
                <c:pt idx="292">
                  <c:v>0.25</c:v>
                </c:pt>
                <c:pt idx="293">
                  <c:v>0.5</c:v>
                </c:pt>
                <c:pt idx="294">
                  <c:v>1</c:v>
                </c:pt>
                <c:pt idx="295">
                  <c:v>0.75</c:v>
                </c:pt>
                <c:pt idx="296">
                  <c:v>0.25</c:v>
                </c:pt>
                <c:pt idx="297">
                  <c:v>0.25</c:v>
                </c:pt>
                <c:pt idx="298">
                  <c:v>8.5</c:v>
                </c:pt>
                <c:pt idx="299">
                  <c:v>0.5</c:v>
                </c:pt>
                <c:pt idx="300">
                  <c:v>0.5</c:v>
                </c:pt>
                <c:pt idx="301">
                  <c:v>0.25</c:v>
                </c:pt>
                <c:pt idx="302">
                  <c:v>0.5</c:v>
                </c:pt>
                <c:pt idx="303">
                  <c:v>0.5</c:v>
                </c:pt>
                <c:pt idx="304">
                  <c:v>1.5</c:v>
                </c:pt>
                <c:pt idx="305">
                  <c:v>0.25</c:v>
                </c:pt>
                <c:pt idx="306">
                  <c:v>0.5</c:v>
                </c:pt>
                <c:pt idx="307">
                  <c:v>0.5</c:v>
                </c:pt>
                <c:pt idx="308">
                  <c:v>0.5</c:v>
                </c:pt>
                <c:pt idx="309">
                  <c:v>0.5</c:v>
                </c:pt>
                <c:pt idx="310">
                  <c:v>0.5</c:v>
                </c:pt>
                <c:pt idx="311">
                  <c:v>0.25</c:v>
                </c:pt>
                <c:pt idx="312">
                  <c:v>0.25</c:v>
                </c:pt>
                <c:pt idx="313">
                  <c:v>1.5</c:v>
                </c:pt>
                <c:pt idx="314">
                  <c:v>0.25</c:v>
                </c:pt>
                <c:pt idx="315">
                  <c:v>0.25</c:v>
                </c:pt>
                <c:pt idx="316">
                  <c:v>0.5</c:v>
                </c:pt>
                <c:pt idx="317">
                  <c:v>0.5</c:v>
                </c:pt>
                <c:pt idx="318">
                  <c:v>0.25</c:v>
                </c:pt>
                <c:pt idx="319">
                  <c:v>0.5</c:v>
                </c:pt>
                <c:pt idx="320">
                  <c:v>0.5</c:v>
                </c:pt>
                <c:pt idx="321">
                  <c:v>0.5</c:v>
                </c:pt>
                <c:pt idx="322">
                  <c:v>0.25</c:v>
                </c:pt>
                <c:pt idx="323">
                  <c:v>0.25</c:v>
                </c:pt>
                <c:pt idx="324">
                  <c:v>0.5</c:v>
                </c:pt>
                <c:pt idx="325">
                  <c:v>3.5</c:v>
                </c:pt>
                <c:pt idx="326">
                  <c:v>1</c:v>
                </c:pt>
                <c:pt idx="327">
                  <c:v>0.25</c:v>
                </c:pt>
                <c:pt idx="328">
                  <c:v>0.25</c:v>
                </c:pt>
                <c:pt idx="329">
                  <c:v>0.75</c:v>
                </c:pt>
                <c:pt idx="330">
                  <c:v>0.5</c:v>
                </c:pt>
                <c:pt idx="331">
                  <c:v>0.5</c:v>
                </c:pt>
                <c:pt idx="332">
                  <c:v>0.25</c:v>
                </c:pt>
                <c:pt idx="333">
                  <c:v>2.75</c:v>
                </c:pt>
                <c:pt idx="334">
                  <c:v>0.25</c:v>
                </c:pt>
                <c:pt idx="335">
                  <c:v>0.75</c:v>
                </c:pt>
                <c:pt idx="336">
                  <c:v>1</c:v>
                </c:pt>
                <c:pt idx="337">
                  <c:v>1</c:v>
                </c:pt>
                <c:pt idx="338">
                  <c:v>0.25</c:v>
                </c:pt>
                <c:pt idx="339">
                  <c:v>0.25</c:v>
                </c:pt>
                <c:pt idx="340">
                  <c:v>1.25</c:v>
                </c:pt>
                <c:pt idx="341">
                  <c:v>0.25</c:v>
                </c:pt>
                <c:pt idx="342">
                  <c:v>0.5</c:v>
                </c:pt>
                <c:pt idx="343">
                  <c:v>0.75</c:v>
                </c:pt>
                <c:pt idx="344">
                  <c:v>0.5</c:v>
                </c:pt>
                <c:pt idx="345">
                  <c:v>0.25</c:v>
                </c:pt>
                <c:pt idx="346">
                  <c:v>0.25</c:v>
                </c:pt>
                <c:pt idx="347">
                  <c:v>0.25</c:v>
                </c:pt>
                <c:pt idx="348">
                  <c:v>0.25</c:v>
                </c:pt>
                <c:pt idx="349">
                  <c:v>0.5</c:v>
                </c:pt>
                <c:pt idx="350">
                  <c:v>0.5</c:v>
                </c:pt>
                <c:pt idx="351">
                  <c:v>0.5</c:v>
                </c:pt>
                <c:pt idx="352">
                  <c:v>0.5</c:v>
                </c:pt>
                <c:pt idx="353">
                  <c:v>1</c:v>
                </c:pt>
                <c:pt idx="354">
                  <c:v>0.25</c:v>
                </c:pt>
                <c:pt idx="355">
                  <c:v>0.25</c:v>
                </c:pt>
                <c:pt idx="356">
                  <c:v>0.25</c:v>
                </c:pt>
                <c:pt idx="357">
                  <c:v>0.25</c:v>
                </c:pt>
                <c:pt idx="358">
                  <c:v>0.75</c:v>
                </c:pt>
                <c:pt idx="359">
                  <c:v>0.5</c:v>
                </c:pt>
                <c:pt idx="360">
                  <c:v>1</c:v>
                </c:pt>
                <c:pt idx="361">
                  <c:v>0.25</c:v>
                </c:pt>
                <c:pt idx="362">
                  <c:v>0.25</c:v>
                </c:pt>
                <c:pt idx="363">
                  <c:v>0.5</c:v>
                </c:pt>
                <c:pt idx="364">
                  <c:v>0.25</c:v>
                </c:pt>
                <c:pt idx="365">
                  <c:v>0.5</c:v>
                </c:pt>
                <c:pt idx="366">
                  <c:v>0.25</c:v>
                </c:pt>
                <c:pt idx="367">
                  <c:v>1</c:v>
                </c:pt>
                <c:pt idx="368">
                  <c:v>1.25</c:v>
                </c:pt>
                <c:pt idx="369">
                  <c:v>0.75</c:v>
                </c:pt>
                <c:pt idx="370">
                  <c:v>0.5</c:v>
                </c:pt>
                <c:pt idx="371">
                  <c:v>0.25</c:v>
                </c:pt>
                <c:pt idx="372">
                  <c:v>0.75</c:v>
                </c:pt>
                <c:pt idx="373">
                  <c:v>0.25</c:v>
                </c:pt>
                <c:pt idx="374">
                  <c:v>0.25</c:v>
                </c:pt>
                <c:pt idx="375">
                  <c:v>2</c:v>
                </c:pt>
                <c:pt idx="376">
                  <c:v>0.25</c:v>
                </c:pt>
                <c:pt idx="377">
                  <c:v>0.5</c:v>
                </c:pt>
                <c:pt idx="378">
                  <c:v>0.5</c:v>
                </c:pt>
                <c:pt idx="379">
                  <c:v>0.75</c:v>
                </c:pt>
                <c:pt idx="380">
                  <c:v>1.25</c:v>
                </c:pt>
                <c:pt idx="381">
                  <c:v>0.25</c:v>
                </c:pt>
                <c:pt idx="382">
                  <c:v>0.25</c:v>
                </c:pt>
                <c:pt idx="383">
                  <c:v>0.25</c:v>
                </c:pt>
                <c:pt idx="384">
                  <c:v>1.25</c:v>
                </c:pt>
                <c:pt idx="385">
                  <c:v>0.25</c:v>
                </c:pt>
                <c:pt idx="386">
                  <c:v>0.75</c:v>
                </c:pt>
                <c:pt idx="387">
                  <c:v>0.5</c:v>
                </c:pt>
                <c:pt idx="388">
                  <c:v>0.25</c:v>
                </c:pt>
                <c:pt idx="389">
                  <c:v>2.5</c:v>
                </c:pt>
                <c:pt idx="390">
                  <c:v>0.5</c:v>
                </c:pt>
                <c:pt idx="391">
                  <c:v>1</c:v>
                </c:pt>
                <c:pt idx="392">
                  <c:v>0.75</c:v>
                </c:pt>
                <c:pt idx="393">
                  <c:v>1</c:v>
                </c:pt>
                <c:pt idx="394">
                  <c:v>1.5</c:v>
                </c:pt>
                <c:pt idx="395">
                  <c:v>0.5</c:v>
                </c:pt>
                <c:pt idx="396">
                  <c:v>1.5</c:v>
                </c:pt>
                <c:pt idx="397">
                  <c:v>0.25</c:v>
                </c:pt>
                <c:pt idx="398">
                  <c:v>0.5</c:v>
                </c:pt>
                <c:pt idx="399">
                  <c:v>0.5</c:v>
                </c:pt>
                <c:pt idx="400">
                  <c:v>0.5</c:v>
                </c:pt>
                <c:pt idx="401">
                  <c:v>0.75</c:v>
                </c:pt>
                <c:pt idx="402">
                  <c:v>1.75</c:v>
                </c:pt>
                <c:pt idx="403">
                  <c:v>2</c:v>
                </c:pt>
                <c:pt idx="404">
                  <c:v>0.75</c:v>
                </c:pt>
                <c:pt idx="405">
                  <c:v>0.25</c:v>
                </c:pt>
                <c:pt idx="406">
                  <c:v>0.25</c:v>
                </c:pt>
                <c:pt idx="407">
                  <c:v>1</c:v>
                </c:pt>
                <c:pt idx="408">
                  <c:v>0.75</c:v>
                </c:pt>
                <c:pt idx="409">
                  <c:v>4.75</c:v>
                </c:pt>
                <c:pt idx="410">
                  <c:v>1</c:v>
                </c:pt>
                <c:pt idx="411">
                  <c:v>0.75</c:v>
                </c:pt>
                <c:pt idx="412">
                  <c:v>0.25</c:v>
                </c:pt>
                <c:pt idx="413">
                  <c:v>1.5</c:v>
                </c:pt>
                <c:pt idx="414">
                  <c:v>0.25</c:v>
                </c:pt>
                <c:pt idx="415">
                  <c:v>2.25</c:v>
                </c:pt>
                <c:pt idx="416">
                  <c:v>0.5</c:v>
                </c:pt>
                <c:pt idx="417">
                  <c:v>0.25</c:v>
                </c:pt>
                <c:pt idx="418">
                  <c:v>0.5</c:v>
                </c:pt>
                <c:pt idx="419">
                  <c:v>4.5</c:v>
                </c:pt>
                <c:pt idx="420">
                  <c:v>8</c:v>
                </c:pt>
                <c:pt idx="421">
                  <c:v>0.75</c:v>
                </c:pt>
                <c:pt idx="422">
                  <c:v>2.75</c:v>
                </c:pt>
                <c:pt idx="423">
                  <c:v>0.25</c:v>
                </c:pt>
                <c:pt idx="424">
                  <c:v>0.5</c:v>
                </c:pt>
                <c:pt idx="425">
                  <c:v>0.25</c:v>
                </c:pt>
                <c:pt idx="426">
                  <c:v>0.75</c:v>
                </c:pt>
                <c:pt idx="427">
                  <c:v>0.25</c:v>
                </c:pt>
                <c:pt idx="428">
                  <c:v>0.25</c:v>
                </c:pt>
                <c:pt idx="429">
                  <c:v>0.5</c:v>
                </c:pt>
                <c:pt idx="430">
                  <c:v>1.5</c:v>
                </c:pt>
                <c:pt idx="431">
                  <c:v>6.25</c:v>
                </c:pt>
                <c:pt idx="432">
                  <c:v>0.25</c:v>
                </c:pt>
                <c:pt idx="433">
                  <c:v>0.5</c:v>
                </c:pt>
                <c:pt idx="434">
                  <c:v>1.5</c:v>
                </c:pt>
                <c:pt idx="435">
                  <c:v>4.5</c:v>
                </c:pt>
                <c:pt idx="436">
                  <c:v>0.5</c:v>
                </c:pt>
                <c:pt idx="437">
                  <c:v>0.25</c:v>
                </c:pt>
                <c:pt idx="438">
                  <c:v>2.75</c:v>
                </c:pt>
                <c:pt idx="439">
                  <c:v>1</c:v>
                </c:pt>
                <c:pt idx="440">
                  <c:v>1</c:v>
                </c:pt>
                <c:pt idx="441">
                  <c:v>0.25</c:v>
                </c:pt>
                <c:pt idx="442">
                  <c:v>1</c:v>
                </c:pt>
                <c:pt idx="443">
                  <c:v>3.5</c:v>
                </c:pt>
                <c:pt idx="444">
                  <c:v>1.5</c:v>
                </c:pt>
                <c:pt idx="445">
                  <c:v>2.5</c:v>
                </c:pt>
                <c:pt idx="446">
                  <c:v>2.5</c:v>
                </c:pt>
                <c:pt idx="447">
                  <c:v>1.75</c:v>
                </c:pt>
                <c:pt idx="448">
                  <c:v>2</c:v>
                </c:pt>
                <c:pt idx="449">
                  <c:v>1.75</c:v>
                </c:pt>
                <c:pt idx="450">
                  <c:v>2.75</c:v>
                </c:pt>
                <c:pt idx="451">
                  <c:v>0.5</c:v>
                </c:pt>
                <c:pt idx="452">
                  <c:v>0.75</c:v>
                </c:pt>
                <c:pt idx="453">
                  <c:v>0.25</c:v>
                </c:pt>
                <c:pt idx="454">
                  <c:v>0.25</c:v>
                </c:pt>
                <c:pt idx="455">
                  <c:v>1.5</c:v>
                </c:pt>
                <c:pt idx="456">
                  <c:v>0.25</c:v>
                </c:pt>
                <c:pt idx="457">
                  <c:v>0.25</c:v>
                </c:pt>
                <c:pt idx="458">
                  <c:v>0.5</c:v>
                </c:pt>
                <c:pt idx="459">
                  <c:v>0.5</c:v>
                </c:pt>
                <c:pt idx="460">
                  <c:v>0.25</c:v>
                </c:pt>
                <c:pt idx="461">
                  <c:v>0.75</c:v>
                </c:pt>
                <c:pt idx="462">
                  <c:v>1</c:v>
                </c:pt>
                <c:pt idx="463">
                  <c:v>0.5</c:v>
                </c:pt>
                <c:pt idx="464">
                  <c:v>0.5</c:v>
                </c:pt>
                <c:pt idx="465">
                  <c:v>0.5</c:v>
                </c:pt>
                <c:pt idx="466">
                  <c:v>0.25</c:v>
                </c:pt>
                <c:pt idx="467">
                  <c:v>0.25</c:v>
                </c:pt>
                <c:pt idx="468">
                  <c:v>0.75</c:v>
                </c:pt>
                <c:pt idx="469">
                  <c:v>4.25</c:v>
                </c:pt>
                <c:pt idx="470">
                  <c:v>0.75</c:v>
                </c:pt>
                <c:pt idx="471">
                  <c:v>0.25</c:v>
                </c:pt>
                <c:pt idx="472">
                  <c:v>0.25</c:v>
                </c:pt>
                <c:pt idx="473">
                  <c:v>0.25</c:v>
                </c:pt>
                <c:pt idx="474">
                  <c:v>1.75</c:v>
                </c:pt>
                <c:pt idx="475">
                  <c:v>0.75</c:v>
                </c:pt>
                <c:pt idx="476">
                  <c:v>0.25</c:v>
                </c:pt>
                <c:pt idx="477">
                  <c:v>0.25</c:v>
                </c:pt>
                <c:pt idx="478">
                  <c:v>0.25</c:v>
                </c:pt>
                <c:pt idx="479">
                  <c:v>0.5</c:v>
                </c:pt>
                <c:pt idx="480">
                  <c:v>2</c:v>
                </c:pt>
                <c:pt idx="482">
                  <c:v>0.75</c:v>
                </c:pt>
                <c:pt idx="483">
                  <c:v>0.25</c:v>
                </c:pt>
                <c:pt idx="484">
                  <c:v>1</c:v>
                </c:pt>
                <c:pt idx="485">
                  <c:v>0.25</c:v>
                </c:pt>
                <c:pt idx="486">
                  <c:v>0.25</c:v>
                </c:pt>
                <c:pt idx="487">
                  <c:v>0.25</c:v>
                </c:pt>
                <c:pt idx="488">
                  <c:v>0.25</c:v>
                </c:pt>
                <c:pt idx="489">
                  <c:v>0.75</c:v>
                </c:pt>
                <c:pt idx="490">
                  <c:v>4.75</c:v>
                </c:pt>
                <c:pt idx="491">
                  <c:v>0.25</c:v>
                </c:pt>
                <c:pt idx="492">
                  <c:v>0.5</c:v>
                </c:pt>
                <c:pt idx="493">
                  <c:v>0.25</c:v>
                </c:pt>
                <c:pt idx="494">
                  <c:v>0.25</c:v>
                </c:pt>
                <c:pt idx="495">
                  <c:v>2.25</c:v>
                </c:pt>
                <c:pt idx="496">
                  <c:v>0.5</c:v>
                </c:pt>
                <c:pt idx="497">
                  <c:v>0.5</c:v>
                </c:pt>
                <c:pt idx="498">
                  <c:v>0.25</c:v>
                </c:pt>
                <c:pt idx="499">
                  <c:v>0.25</c:v>
                </c:pt>
                <c:pt idx="500">
                  <c:v>0.25</c:v>
                </c:pt>
                <c:pt idx="501">
                  <c:v>0.25</c:v>
                </c:pt>
                <c:pt idx="502">
                  <c:v>3.25</c:v>
                </c:pt>
                <c:pt idx="503">
                  <c:v>0.25</c:v>
                </c:pt>
                <c:pt idx="504">
                  <c:v>0.25</c:v>
                </c:pt>
                <c:pt idx="505">
                  <c:v>1</c:v>
                </c:pt>
                <c:pt idx="506">
                  <c:v>1</c:v>
                </c:pt>
                <c:pt idx="507">
                  <c:v>0.5</c:v>
                </c:pt>
                <c:pt idx="508">
                  <c:v>1.5</c:v>
                </c:pt>
                <c:pt idx="509">
                  <c:v>0.25</c:v>
                </c:pt>
                <c:pt idx="510">
                  <c:v>0.25</c:v>
                </c:pt>
                <c:pt idx="511">
                  <c:v>0.5</c:v>
                </c:pt>
                <c:pt idx="512">
                  <c:v>0.25</c:v>
                </c:pt>
                <c:pt idx="513">
                  <c:v>0.5</c:v>
                </c:pt>
                <c:pt idx="514">
                  <c:v>0.5</c:v>
                </c:pt>
                <c:pt idx="515">
                  <c:v>0.25</c:v>
                </c:pt>
                <c:pt idx="516">
                  <c:v>0.25</c:v>
                </c:pt>
                <c:pt idx="517">
                  <c:v>0.75</c:v>
                </c:pt>
                <c:pt idx="518">
                  <c:v>0.25</c:v>
                </c:pt>
                <c:pt idx="519">
                  <c:v>0.25</c:v>
                </c:pt>
                <c:pt idx="520">
                  <c:v>0.5</c:v>
                </c:pt>
                <c:pt idx="521">
                  <c:v>0.25</c:v>
                </c:pt>
                <c:pt idx="522">
                  <c:v>0.25</c:v>
                </c:pt>
                <c:pt idx="523">
                  <c:v>0.25</c:v>
                </c:pt>
                <c:pt idx="524">
                  <c:v>0.5</c:v>
                </c:pt>
                <c:pt idx="525">
                  <c:v>0.25</c:v>
                </c:pt>
                <c:pt idx="526">
                  <c:v>0.25</c:v>
                </c:pt>
                <c:pt idx="527">
                  <c:v>1.25</c:v>
                </c:pt>
                <c:pt idx="528">
                  <c:v>1</c:v>
                </c:pt>
                <c:pt idx="529">
                  <c:v>2.5</c:v>
                </c:pt>
                <c:pt idx="530">
                  <c:v>0.25</c:v>
                </c:pt>
                <c:pt idx="531">
                  <c:v>0.25</c:v>
                </c:pt>
                <c:pt idx="532">
                  <c:v>0.75</c:v>
                </c:pt>
                <c:pt idx="533">
                  <c:v>0.25</c:v>
                </c:pt>
                <c:pt idx="534">
                  <c:v>1</c:v>
                </c:pt>
                <c:pt idx="535">
                  <c:v>0.25</c:v>
                </c:pt>
                <c:pt idx="536">
                  <c:v>0.75</c:v>
                </c:pt>
                <c:pt idx="537">
                  <c:v>0.25</c:v>
                </c:pt>
                <c:pt idx="538">
                  <c:v>0.5</c:v>
                </c:pt>
                <c:pt idx="539">
                  <c:v>0.25</c:v>
                </c:pt>
                <c:pt idx="540">
                  <c:v>0.5</c:v>
                </c:pt>
                <c:pt idx="541">
                  <c:v>0.25</c:v>
                </c:pt>
                <c:pt idx="542">
                  <c:v>7.5</c:v>
                </c:pt>
                <c:pt idx="543">
                  <c:v>0.75</c:v>
                </c:pt>
                <c:pt idx="545">
                  <c:v>0.25</c:v>
                </c:pt>
                <c:pt idx="546">
                  <c:v>0.25</c:v>
                </c:pt>
                <c:pt idx="547">
                  <c:v>0.25</c:v>
                </c:pt>
                <c:pt idx="548">
                  <c:v>1.25</c:v>
                </c:pt>
                <c:pt idx="549">
                  <c:v>0.25</c:v>
                </c:pt>
                <c:pt idx="550">
                  <c:v>1</c:v>
                </c:pt>
                <c:pt idx="551">
                  <c:v>1</c:v>
                </c:pt>
                <c:pt idx="552">
                  <c:v>0.25</c:v>
                </c:pt>
                <c:pt idx="553">
                  <c:v>0.25</c:v>
                </c:pt>
                <c:pt idx="554">
                  <c:v>0.25</c:v>
                </c:pt>
                <c:pt idx="555">
                  <c:v>0.25</c:v>
                </c:pt>
                <c:pt idx="556">
                  <c:v>0.25</c:v>
                </c:pt>
                <c:pt idx="557">
                  <c:v>0.25</c:v>
                </c:pt>
                <c:pt idx="558">
                  <c:v>1</c:v>
                </c:pt>
                <c:pt idx="559">
                  <c:v>1</c:v>
                </c:pt>
                <c:pt idx="560">
                  <c:v>1</c:v>
                </c:pt>
                <c:pt idx="561">
                  <c:v>0.5</c:v>
                </c:pt>
                <c:pt idx="562">
                  <c:v>2.25</c:v>
                </c:pt>
                <c:pt idx="563">
                  <c:v>0.25</c:v>
                </c:pt>
                <c:pt idx="564">
                  <c:v>1</c:v>
                </c:pt>
                <c:pt idx="565">
                  <c:v>1.75</c:v>
                </c:pt>
                <c:pt idx="566">
                  <c:v>0.25</c:v>
                </c:pt>
                <c:pt idx="567">
                  <c:v>0.75</c:v>
                </c:pt>
                <c:pt idx="568">
                  <c:v>1</c:v>
                </c:pt>
                <c:pt idx="569">
                  <c:v>1.75</c:v>
                </c:pt>
                <c:pt idx="570">
                  <c:v>0.5</c:v>
                </c:pt>
                <c:pt idx="571">
                  <c:v>0.25</c:v>
                </c:pt>
                <c:pt idx="572">
                  <c:v>0.5</c:v>
                </c:pt>
                <c:pt idx="573">
                  <c:v>0.25</c:v>
                </c:pt>
                <c:pt idx="574">
                  <c:v>0.5</c:v>
                </c:pt>
                <c:pt idx="575">
                  <c:v>0.5</c:v>
                </c:pt>
                <c:pt idx="576">
                  <c:v>1</c:v>
                </c:pt>
                <c:pt idx="577">
                  <c:v>0.25</c:v>
                </c:pt>
                <c:pt idx="578">
                  <c:v>0.5</c:v>
                </c:pt>
                <c:pt idx="579">
                  <c:v>0.25</c:v>
                </c:pt>
                <c:pt idx="580">
                  <c:v>0.25</c:v>
                </c:pt>
                <c:pt idx="581">
                  <c:v>1.75</c:v>
                </c:pt>
                <c:pt idx="582">
                  <c:v>1.25</c:v>
                </c:pt>
                <c:pt idx="583">
                  <c:v>1</c:v>
                </c:pt>
                <c:pt idx="584">
                  <c:v>1.25</c:v>
                </c:pt>
                <c:pt idx="585">
                  <c:v>1</c:v>
                </c:pt>
                <c:pt idx="586">
                  <c:v>0.25</c:v>
                </c:pt>
                <c:pt idx="587">
                  <c:v>0.5</c:v>
                </c:pt>
                <c:pt idx="588">
                  <c:v>0.25</c:v>
                </c:pt>
                <c:pt idx="589">
                  <c:v>0.25</c:v>
                </c:pt>
                <c:pt idx="590">
                  <c:v>0.25</c:v>
                </c:pt>
                <c:pt idx="591">
                  <c:v>0.25</c:v>
                </c:pt>
                <c:pt idx="593">
                  <c:v>0.75</c:v>
                </c:pt>
                <c:pt idx="594">
                  <c:v>0.5</c:v>
                </c:pt>
                <c:pt idx="595">
                  <c:v>0.25</c:v>
                </c:pt>
                <c:pt idx="596">
                  <c:v>0.25</c:v>
                </c:pt>
                <c:pt idx="597">
                  <c:v>0.25</c:v>
                </c:pt>
                <c:pt idx="598">
                  <c:v>0.25</c:v>
                </c:pt>
                <c:pt idx="599">
                  <c:v>0.25</c:v>
                </c:pt>
                <c:pt idx="600">
                  <c:v>3.75</c:v>
                </c:pt>
                <c:pt idx="601">
                  <c:v>0.5</c:v>
                </c:pt>
                <c:pt idx="602">
                  <c:v>0.5</c:v>
                </c:pt>
                <c:pt idx="603">
                  <c:v>0.25</c:v>
                </c:pt>
                <c:pt idx="604">
                  <c:v>0.25</c:v>
                </c:pt>
                <c:pt idx="605">
                  <c:v>0.5</c:v>
                </c:pt>
                <c:pt idx="606">
                  <c:v>0.25</c:v>
                </c:pt>
                <c:pt idx="607">
                  <c:v>3</c:v>
                </c:pt>
                <c:pt idx="609">
                  <c:v>0.25</c:v>
                </c:pt>
                <c:pt idx="610">
                  <c:v>1</c:v>
                </c:pt>
                <c:pt idx="611">
                  <c:v>0.25</c:v>
                </c:pt>
                <c:pt idx="612">
                  <c:v>0.25</c:v>
                </c:pt>
                <c:pt idx="613">
                  <c:v>0.25</c:v>
                </c:pt>
                <c:pt idx="614">
                  <c:v>0.25</c:v>
                </c:pt>
                <c:pt idx="615">
                  <c:v>0.25</c:v>
                </c:pt>
                <c:pt idx="616">
                  <c:v>0.25</c:v>
                </c:pt>
                <c:pt idx="617">
                  <c:v>1</c:v>
                </c:pt>
                <c:pt idx="618">
                  <c:v>1.75</c:v>
                </c:pt>
                <c:pt idx="619">
                  <c:v>0.5</c:v>
                </c:pt>
                <c:pt idx="620">
                  <c:v>0.25</c:v>
                </c:pt>
                <c:pt idx="621">
                  <c:v>0.25</c:v>
                </c:pt>
                <c:pt idx="622">
                  <c:v>1.25</c:v>
                </c:pt>
                <c:pt idx="623">
                  <c:v>0.75</c:v>
                </c:pt>
                <c:pt idx="624">
                  <c:v>0.25</c:v>
                </c:pt>
                <c:pt idx="625">
                  <c:v>0.25</c:v>
                </c:pt>
                <c:pt idx="626">
                  <c:v>0.75</c:v>
                </c:pt>
                <c:pt idx="627">
                  <c:v>2</c:v>
                </c:pt>
                <c:pt idx="628">
                  <c:v>0.25</c:v>
                </c:pt>
                <c:pt idx="629">
                  <c:v>0.5</c:v>
                </c:pt>
                <c:pt idx="631">
                  <c:v>0.25</c:v>
                </c:pt>
                <c:pt idx="632">
                  <c:v>0.25</c:v>
                </c:pt>
                <c:pt idx="633">
                  <c:v>0.25</c:v>
                </c:pt>
                <c:pt idx="634">
                  <c:v>1.25</c:v>
                </c:pt>
                <c:pt idx="635">
                  <c:v>0.5</c:v>
                </c:pt>
                <c:pt idx="636">
                  <c:v>0.5</c:v>
                </c:pt>
                <c:pt idx="637">
                  <c:v>1</c:v>
                </c:pt>
                <c:pt idx="638">
                  <c:v>0.25</c:v>
                </c:pt>
                <c:pt idx="639">
                  <c:v>0.25</c:v>
                </c:pt>
                <c:pt idx="640">
                  <c:v>0.5</c:v>
                </c:pt>
                <c:pt idx="641">
                  <c:v>0.25</c:v>
                </c:pt>
                <c:pt idx="642">
                  <c:v>0.25</c:v>
                </c:pt>
                <c:pt idx="643">
                  <c:v>0.25</c:v>
                </c:pt>
                <c:pt idx="644">
                  <c:v>2.5</c:v>
                </c:pt>
                <c:pt idx="645">
                  <c:v>0.75</c:v>
                </c:pt>
                <c:pt idx="646">
                  <c:v>0.5</c:v>
                </c:pt>
                <c:pt idx="647">
                  <c:v>0.25</c:v>
                </c:pt>
                <c:pt idx="648">
                  <c:v>0.25</c:v>
                </c:pt>
                <c:pt idx="649">
                  <c:v>2.25</c:v>
                </c:pt>
                <c:pt idx="651">
                  <c:v>0.25</c:v>
                </c:pt>
                <c:pt idx="652">
                  <c:v>0.25</c:v>
                </c:pt>
                <c:pt idx="653">
                  <c:v>0.5</c:v>
                </c:pt>
                <c:pt idx="654">
                  <c:v>0.25</c:v>
                </c:pt>
                <c:pt idx="655">
                  <c:v>1</c:v>
                </c:pt>
                <c:pt idx="656">
                  <c:v>0.25</c:v>
                </c:pt>
                <c:pt idx="657">
                  <c:v>0.5</c:v>
                </c:pt>
                <c:pt idx="658">
                  <c:v>1</c:v>
                </c:pt>
                <c:pt idx="659">
                  <c:v>0.5</c:v>
                </c:pt>
                <c:pt idx="660">
                  <c:v>1.25</c:v>
                </c:pt>
                <c:pt idx="661">
                  <c:v>0.5</c:v>
                </c:pt>
                <c:pt idx="662">
                  <c:v>0.25</c:v>
                </c:pt>
                <c:pt idx="663">
                  <c:v>0.5</c:v>
                </c:pt>
                <c:pt idx="664">
                  <c:v>1</c:v>
                </c:pt>
                <c:pt idx="665">
                  <c:v>0.5</c:v>
                </c:pt>
                <c:pt idx="666">
                  <c:v>0.25</c:v>
                </c:pt>
                <c:pt idx="667">
                  <c:v>0.25</c:v>
                </c:pt>
                <c:pt idx="668">
                  <c:v>0.25</c:v>
                </c:pt>
                <c:pt idx="669">
                  <c:v>0.25</c:v>
                </c:pt>
                <c:pt idx="670">
                  <c:v>1</c:v>
                </c:pt>
                <c:pt idx="671">
                  <c:v>0.25</c:v>
                </c:pt>
                <c:pt idx="672">
                  <c:v>0.5</c:v>
                </c:pt>
                <c:pt idx="673">
                  <c:v>0.5</c:v>
                </c:pt>
                <c:pt idx="674">
                  <c:v>2</c:v>
                </c:pt>
                <c:pt idx="675">
                  <c:v>1</c:v>
                </c:pt>
                <c:pt idx="676">
                  <c:v>0.5</c:v>
                </c:pt>
                <c:pt idx="677">
                  <c:v>0.75</c:v>
                </c:pt>
                <c:pt idx="678">
                  <c:v>0.25</c:v>
                </c:pt>
                <c:pt idx="679">
                  <c:v>0.5</c:v>
                </c:pt>
                <c:pt idx="680">
                  <c:v>0.5</c:v>
                </c:pt>
                <c:pt idx="683">
                  <c:v>0.5</c:v>
                </c:pt>
                <c:pt idx="684">
                  <c:v>0.25</c:v>
                </c:pt>
                <c:pt idx="685">
                  <c:v>0.25</c:v>
                </c:pt>
                <c:pt idx="686">
                  <c:v>0.5</c:v>
                </c:pt>
                <c:pt idx="687">
                  <c:v>0.5</c:v>
                </c:pt>
                <c:pt idx="688">
                  <c:v>1</c:v>
                </c:pt>
                <c:pt idx="689">
                  <c:v>0.25</c:v>
                </c:pt>
                <c:pt idx="690">
                  <c:v>0.25</c:v>
                </c:pt>
                <c:pt idx="691">
                  <c:v>0.25</c:v>
                </c:pt>
                <c:pt idx="692">
                  <c:v>0.25</c:v>
                </c:pt>
                <c:pt idx="693">
                  <c:v>0.25</c:v>
                </c:pt>
                <c:pt idx="694">
                  <c:v>0.25</c:v>
                </c:pt>
                <c:pt idx="695">
                  <c:v>0.5</c:v>
                </c:pt>
                <c:pt idx="696">
                  <c:v>0.5</c:v>
                </c:pt>
                <c:pt idx="697">
                  <c:v>0.5</c:v>
                </c:pt>
                <c:pt idx="698">
                  <c:v>0.75</c:v>
                </c:pt>
                <c:pt idx="699">
                  <c:v>0.75</c:v>
                </c:pt>
                <c:pt idx="700">
                  <c:v>0.25</c:v>
                </c:pt>
                <c:pt idx="701">
                  <c:v>0.5</c:v>
                </c:pt>
                <c:pt idx="702">
                  <c:v>0.25</c:v>
                </c:pt>
                <c:pt idx="703">
                  <c:v>1</c:v>
                </c:pt>
                <c:pt idx="705">
                  <c:v>0.5</c:v>
                </c:pt>
                <c:pt idx="706">
                  <c:v>0.5</c:v>
                </c:pt>
                <c:pt idx="707">
                  <c:v>0.5</c:v>
                </c:pt>
                <c:pt idx="708">
                  <c:v>0.5</c:v>
                </c:pt>
                <c:pt idx="709">
                  <c:v>0.25</c:v>
                </c:pt>
                <c:pt idx="710">
                  <c:v>3.25</c:v>
                </c:pt>
                <c:pt idx="711">
                  <c:v>0.75</c:v>
                </c:pt>
                <c:pt idx="712">
                  <c:v>0.5</c:v>
                </c:pt>
                <c:pt idx="713">
                  <c:v>1.5</c:v>
                </c:pt>
                <c:pt idx="714">
                  <c:v>3.5</c:v>
                </c:pt>
                <c:pt idx="715">
                  <c:v>0.25</c:v>
                </c:pt>
                <c:pt idx="717">
                  <c:v>0.5</c:v>
                </c:pt>
                <c:pt idx="718">
                  <c:v>1</c:v>
                </c:pt>
                <c:pt idx="721">
                  <c:v>0.25</c:v>
                </c:pt>
                <c:pt idx="722">
                  <c:v>0.25</c:v>
                </c:pt>
                <c:pt idx="723">
                  <c:v>0.75</c:v>
                </c:pt>
                <c:pt idx="724">
                  <c:v>0.75</c:v>
                </c:pt>
                <c:pt idx="725">
                  <c:v>0.5</c:v>
                </c:pt>
                <c:pt idx="726">
                  <c:v>0.25</c:v>
                </c:pt>
                <c:pt idx="727">
                  <c:v>0.5</c:v>
                </c:pt>
                <c:pt idx="728">
                  <c:v>1.25</c:v>
                </c:pt>
                <c:pt idx="729">
                  <c:v>0.25</c:v>
                </c:pt>
                <c:pt idx="730">
                  <c:v>0.5</c:v>
                </c:pt>
                <c:pt idx="731">
                  <c:v>0.5</c:v>
                </c:pt>
                <c:pt idx="734">
                  <c:v>0.25</c:v>
                </c:pt>
                <c:pt idx="735">
                  <c:v>0.25</c:v>
                </c:pt>
                <c:pt idx="736">
                  <c:v>0.25</c:v>
                </c:pt>
                <c:pt idx="737">
                  <c:v>0.25</c:v>
                </c:pt>
                <c:pt idx="738">
                  <c:v>0.25</c:v>
                </c:pt>
                <c:pt idx="739">
                  <c:v>0.75</c:v>
                </c:pt>
                <c:pt idx="740">
                  <c:v>0.25</c:v>
                </c:pt>
                <c:pt idx="741">
                  <c:v>0.25</c:v>
                </c:pt>
                <c:pt idx="742">
                  <c:v>1.5</c:v>
                </c:pt>
                <c:pt idx="743">
                  <c:v>1</c:v>
                </c:pt>
                <c:pt idx="744">
                  <c:v>1.25</c:v>
                </c:pt>
                <c:pt idx="749">
                  <c:v>0.25</c:v>
                </c:pt>
                <c:pt idx="750">
                  <c:v>0.25</c:v>
                </c:pt>
                <c:pt idx="751">
                  <c:v>0.25</c:v>
                </c:pt>
                <c:pt idx="752">
                  <c:v>0.5</c:v>
                </c:pt>
                <c:pt idx="753">
                  <c:v>0.5</c:v>
                </c:pt>
                <c:pt idx="754">
                  <c:v>0.25</c:v>
                </c:pt>
                <c:pt idx="756">
                  <c:v>0.25</c:v>
                </c:pt>
                <c:pt idx="757">
                  <c:v>0.25</c:v>
                </c:pt>
                <c:pt idx="758">
                  <c:v>0.5</c:v>
                </c:pt>
                <c:pt idx="759">
                  <c:v>0.75</c:v>
                </c:pt>
                <c:pt idx="760">
                  <c:v>0.25</c:v>
                </c:pt>
                <c:pt idx="761">
                  <c:v>1.25</c:v>
                </c:pt>
                <c:pt idx="763">
                  <c:v>0.25</c:v>
                </c:pt>
                <c:pt idx="764">
                  <c:v>4.25</c:v>
                </c:pt>
                <c:pt idx="765">
                  <c:v>1</c:v>
                </c:pt>
                <c:pt idx="766">
                  <c:v>0.25</c:v>
                </c:pt>
                <c:pt idx="767">
                  <c:v>1</c:v>
                </c:pt>
                <c:pt idx="769">
                  <c:v>0.5</c:v>
                </c:pt>
                <c:pt idx="770">
                  <c:v>0.75</c:v>
                </c:pt>
                <c:pt idx="771">
                  <c:v>0.75</c:v>
                </c:pt>
                <c:pt idx="772">
                  <c:v>1</c:v>
                </c:pt>
                <c:pt idx="773">
                  <c:v>0.25</c:v>
                </c:pt>
                <c:pt idx="774">
                  <c:v>0.25</c:v>
                </c:pt>
                <c:pt idx="775">
                  <c:v>0.25</c:v>
                </c:pt>
                <c:pt idx="776">
                  <c:v>2</c:v>
                </c:pt>
                <c:pt idx="777">
                  <c:v>0.5</c:v>
                </c:pt>
                <c:pt idx="778">
                  <c:v>0.5</c:v>
                </c:pt>
                <c:pt idx="779">
                  <c:v>0.25</c:v>
                </c:pt>
                <c:pt idx="780">
                  <c:v>0.5</c:v>
                </c:pt>
                <c:pt idx="781">
                  <c:v>0.25</c:v>
                </c:pt>
                <c:pt idx="782">
                  <c:v>0.5</c:v>
                </c:pt>
                <c:pt idx="783">
                  <c:v>0.25</c:v>
                </c:pt>
                <c:pt idx="784">
                  <c:v>0.25</c:v>
                </c:pt>
                <c:pt idx="785">
                  <c:v>0.25</c:v>
                </c:pt>
                <c:pt idx="786">
                  <c:v>0.25</c:v>
                </c:pt>
                <c:pt idx="787">
                  <c:v>0.25</c:v>
                </c:pt>
                <c:pt idx="788">
                  <c:v>0.5</c:v>
                </c:pt>
                <c:pt idx="791">
                  <c:v>0.25</c:v>
                </c:pt>
                <c:pt idx="792">
                  <c:v>0.25</c:v>
                </c:pt>
                <c:pt idx="793">
                  <c:v>0.25</c:v>
                </c:pt>
                <c:pt idx="794">
                  <c:v>1.5</c:v>
                </c:pt>
                <c:pt idx="795">
                  <c:v>0.25</c:v>
                </c:pt>
                <c:pt idx="796">
                  <c:v>0.25</c:v>
                </c:pt>
                <c:pt idx="797">
                  <c:v>0.5</c:v>
                </c:pt>
                <c:pt idx="798">
                  <c:v>2</c:v>
                </c:pt>
                <c:pt idx="800">
                  <c:v>0.25</c:v>
                </c:pt>
                <c:pt idx="801">
                  <c:v>0.5</c:v>
                </c:pt>
                <c:pt idx="802">
                  <c:v>0.5</c:v>
                </c:pt>
                <c:pt idx="803">
                  <c:v>1.25</c:v>
                </c:pt>
                <c:pt idx="804">
                  <c:v>0.25</c:v>
                </c:pt>
                <c:pt idx="805">
                  <c:v>0.25</c:v>
                </c:pt>
                <c:pt idx="806">
                  <c:v>0.25</c:v>
                </c:pt>
                <c:pt idx="807">
                  <c:v>0.75</c:v>
                </c:pt>
                <c:pt idx="808">
                  <c:v>1.25</c:v>
                </c:pt>
                <c:pt idx="810">
                  <c:v>0.25</c:v>
                </c:pt>
                <c:pt idx="811">
                  <c:v>0.25</c:v>
                </c:pt>
                <c:pt idx="812">
                  <c:v>1</c:v>
                </c:pt>
                <c:pt idx="813">
                  <c:v>0.5</c:v>
                </c:pt>
                <c:pt idx="814">
                  <c:v>0.5</c:v>
                </c:pt>
                <c:pt idx="815">
                  <c:v>0.5</c:v>
                </c:pt>
                <c:pt idx="816">
                  <c:v>0.25</c:v>
                </c:pt>
                <c:pt idx="817">
                  <c:v>0.25</c:v>
                </c:pt>
                <c:pt idx="818">
                  <c:v>0.25</c:v>
                </c:pt>
                <c:pt idx="819">
                  <c:v>0.5</c:v>
                </c:pt>
                <c:pt idx="820">
                  <c:v>0.25</c:v>
                </c:pt>
                <c:pt idx="821">
                  <c:v>3</c:v>
                </c:pt>
                <c:pt idx="827">
                  <c:v>0.5</c:v>
                </c:pt>
                <c:pt idx="828">
                  <c:v>0.25</c:v>
                </c:pt>
                <c:pt idx="829">
                  <c:v>0.5</c:v>
                </c:pt>
                <c:pt idx="830">
                  <c:v>0.5</c:v>
                </c:pt>
                <c:pt idx="831">
                  <c:v>5</c:v>
                </c:pt>
                <c:pt idx="832">
                  <c:v>0.25</c:v>
                </c:pt>
                <c:pt idx="833">
                  <c:v>0.5</c:v>
                </c:pt>
                <c:pt idx="836">
                  <c:v>0.25</c:v>
                </c:pt>
                <c:pt idx="837">
                  <c:v>0.25</c:v>
                </c:pt>
                <c:pt idx="838">
                  <c:v>0.25</c:v>
                </c:pt>
                <c:pt idx="839">
                  <c:v>0.5</c:v>
                </c:pt>
                <c:pt idx="840">
                  <c:v>0.25</c:v>
                </c:pt>
                <c:pt idx="841">
                  <c:v>0.5</c:v>
                </c:pt>
                <c:pt idx="842">
                  <c:v>0.5</c:v>
                </c:pt>
                <c:pt idx="843">
                  <c:v>3.5</c:v>
                </c:pt>
                <c:pt idx="849">
                  <c:v>1.25</c:v>
                </c:pt>
                <c:pt idx="850">
                  <c:v>0.25</c:v>
                </c:pt>
                <c:pt idx="851">
                  <c:v>2.5</c:v>
                </c:pt>
                <c:pt idx="860">
                  <c:v>2</c:v>
                </c:pt>
                <c:pt idx="861">
                  <c:v>0.5</c:v>
                </c:pt>
                <c:pt idx="862">
                  <c:v>1.5</c:v>
                </c:pt>
                <c:pt idx="863">
                  <c:v>0.5</c:v>
                </c:pt>
                <c:pt idx="864">
                  <c:v>1</c:v>
                </c:pt>
                <c:pt idx="865">
                  <c:v>0.25</c:v>
                </c:pt>
                <c:pt idx="866">
                  <c:v>0.25</c:v>
                </c:pt>
                <c:pt idx="873">
                  <c:v>0.25</c:v>
                </c:pt>
                <c:pt idx="874">
                  <c:v>0.25</c:v>
                </c:pt>
                <c:pt idx="875">
                  <c:v>0.5</c:v>
                </c:pt>
                <c:pt idx="880">
                  <c:v>0.25</c:v>
                </c:pt>
                <c:pt idx="881">
                  <c:v>1</c:v>
                </c:pt>
                <c:pt idx="882">
                  <c:v>1</c:v>
                </c:pt>
                <c:pt idx="883">
                  <c:v>0.25</c:v>
                </c:pt>
                <c:pt idx="884">
                  <c:v>0.5</c:v>
                </c:pt>
                <c:pt idx="885">
                  <c:v>0.25</c:v>
                </c:pt>
                <c:pt idx="886">
                  <c:v>0.25</c:v>
                </c:pt>
                <c:pt idx="889">
                  <c:v>0.25</c:v>
                </c:pt>
                <c:pt idx="890">
                  <c:v>0.25</c:v>
                </c:pt>
                <c:pt idx="891">
                  <c:v>0.25</c:v>
                </c:pt>
                <c:pt idx="900">
                  <c:v>6.25</c:v>
                </c:pt>
                <c:pt idx="902">
                  <c:v>0.25</c:v>
                </c:pt>
                <c:pt idx="903">
                  <c:v>2.5</c:v>
                </c:pt>
                <c:pt idx="905">
                  <c:v>0.25</c:v>
                </c:pt>
                <c:pt idx="906">
                  <c:v>0.5</c:v>
                </c:pt>
                <c:pt idx="907">
                  <c:v>0.25</c:v>
                </c:pt>
                <c:pt idx="914">
                  <c:v>1</c:v>
                </c:pt>
                <c:pt idx="915">
                  <c:v>1.75</c:v>
                </c:pt>
                <c:pt idx="916">
                  <c:v>0.5</c:v>
                </c:pt>
                <c:pt idx="917">
                  <c:v>0.5</c:v>
                </c:pt>
                <c:pt idx="928">
                  <c:v>0.5</c:v>
                </c:pt>
                <c:pt idx="932">
                  <c:v>0.25</c:v>
                </c:pt>
                <c:pt idx="933">
                  <c:v>0.5</c:v>
                </c:pt>
                <c:pt idx="938">
                  <c:v>1</c:v>
                </c:pt>
                <c:pt idx="939">
                  <c:v>0.5</c:v>
                </c:pt>
                <c:pt idx="945">
                  <c:v>1</c:v>
                </c:pt>
                <c:pt idx="951">
                  <c:v>0.75</c:v>
                </c:pt>
                <c:pt idx="952">
                  <c:v>1.75</c:v>
                </c:pt>
                <c:pt idx="957">
                  <c:v>0.5</c:v>
                </c:pt>
                <c:pt idx="968">
                  <c:v>1</c:v>
                </c:pt>
                <c:pt idx="971">
                  <c:v>1.5</c:v>
                </c:pt>
                <c:pt idx="974">
                  <c:v>0.75</c:v>
                </c:pt>
                <c:pt idx="976">
                  <c:v>0.5</c:v>
                </c:pt>
              </c:numCache>
            </c:numRef>
          </c:xVal>
          <c:yVal>
            <c:numRef>
              <c:f>WOs!$W$2:$W$1001</c:f>
              <c:numCache>
                <c:formatCode>General</c:formatCode>
                <c:ptCount val="1000"/>
                <c:pt idx="0">
                  <c:v>14</c:v>
                </c:pt>
                <c:pt idx="1">
                  <c:v>3</c:v>
                </c:pt>
                <c:pt idx="2">
                  <c:v>16</c:v>
                </c:pt>
                <c:pt idx="3">
                  <c:v>16</c:v>
                </c:pt>
                <c:pt idx="4">
                  <c:v>16</c:v>
                </c:pt>
                <c:pt idx="5">
                  <c:v>14</c:v>
                </c:pt>
                <c:pt idx="6">
                  <c:v>14</c:v>
                </c:pt>
                <c:pt idx="7">
                  <c:v>30</c:v>
                </c:pt>
                <c:pt idx="8">
                  <c:v>29</c:v>
                </c:pt>
                <c:pt idx="9">
                  <c:v>34</c:v>
                </c:pt>
                <c:pt idx="10">
                  <c:v>97</c:v>
                </c:pt>
                <c:pt idx="11">
                  <c:v>20</c:v>
                </c:pt>
                <c:pt idx="12">
                  <c:v>26</c:v>
                </c:pt>
                <c:pt idx="13">
                  <c:v>50</c:v>
                </c:pt>
                <c:pt idx="14">
                  <c:v>67</c:v>
                </c:pt>
                <c:pt idx="15">
                  <c:v>16</c:v>
                </c:pt>
                <c:pt idx="16">
                  <c:v>17</c:v>
                </c:pt>
                <c:pt idx="17">
                  <c:v>3</c:v>
                </c:pt>
                <c:pt idx="18">
                  <c:v>7</c:v>
                </c:pt>
                <c:pt idx="19">
                  <c:v>9</c:v>
                </c:pt>
                <c:pt idx="20">
                  <c:v>13</c:v>
                </c:pt>
                <c:pt idx="21">
                  <c:v>14</c:v>
                </c:pt>
                <c:pt idx="22">
                  <c:v>50</c:v>
                </c:pt>
                <c:pt idx="23">
                  <c:v>70</c:v>
                </c:pt>
                <c:pt idx="24">
                  <c:v>15</c:v>
                </c:pt>
                <c:pt idx="25">
                  <c:v>20</c:v>
                </c:pt>
                <c:pt idx="26">
                  <c:v>20</c:v>
                </c:pt>
                <c:pt idx="27">
                  <c:v>20</c:v>
                </c:pt>
                <c:pt idx="28">
                  <c:v>18</c:v>
                </c:pt>
                <c:pt idx="29">
                  <c:v>3</c:v>
                </c:pt>
                <c:pt idx="30">
                  <c:v>4</c:v>
                </c:pt>
                <c:pt idx="31">
                  <c:v>12</c:v>
                </c:pt>
                <c:pt idx="32">
                  <c:v>15</c:v>
                </c:pt>
                <c:pt idx="33">
                  <c:v>25</c:v>
                </c:pt>
                <c:pt idx="34">
                  <c:v>16</c:v>
                </c:pt>
                <c:pt idx="35">
                  <c:v>10</c:v>
                </c:pt>
                <c:pt idx="36">
                  <c:v>14</c:v>
                </c:pt>
                <c:pt idx="37">
                  <c:v>21</c:v>
                </c:pt>
                <c:pt idx="38">
                  <c:v>23</c:v>
                </c:pt>
                <c:pt idx="39">
                  <c:v>70</c:v>
                </c:pt>
                <c:pt idx="40">
                  <c:v>22</c:v>
                </c:pt>
                <c:pt idx="41">
                  <c:v>12</c:v>
                </c:pt>
                <c:pt idx="42">
                  <c:v>12</c:v>
                </c:pt>
                <c:pt idx="43">
                  <c:v>15</c:v>
                </c:pt>
                <c:pt idx="44">
                  <c:v>19</c:v>
                </c:pt>
                <c:pt idx="45">
                  <c:v>19</c:v>
                </c:pt>
                <c:pt idx="46">
                  <c:v>25</c:v>
                </c:pt>
                <c:pt idx="47">
                  <c:v>25</c:v>
                </c:pt>
                <c:pt idx="48">
                  <c:v>61</c:v>
                </c:pt>
                <c:pt idx="49">
                  <c:v>7</c:v>
                </c:pt>
                <c:pt idx="50">
                  <c:v>28</c:v>
                </c:pt>
                <c:pt idx="51">
                  <c:v>44</c:v>
                </c:pt>
                <c:pt idx="52">
                  <c:v>65</c:v>
                </c:pt>
                <c:pt idx="53">
                  <c:v>9</c:v>
                </c:pt>
                <c:pt idx="54">
                  <c:v>14</c:v>
                </c:pt>
                <c:pt idx="55">
                  <c:v>22</c:v>
                </c:pt>
                <c:pt idx="56">
                  <c:v>31</c:v>
                </c:pt>
                <c:pt idx="57">
                  <c:v>35</c:v>
                </c:pt>
                <c:pt idx="58">
                  <c:v>11</c:v>
                </c:pt>
                <c:pt idx="59">
                  <c:v>21</c:v>
                </c:pt>
                <c:pt idx="60">
                  <c:v>42</c:v>
                </c:pt>
                <c:pt idx="61">
                  <c:v>54</c:v>
                </c:pt>
                <c:pt idx="62">
                  <c:v>2</c:v>
                </c:pt>
                <c:pt idx="63">
                  <c:v>9</c:v>
                </c:pt>
                <c:pt idx="64">
                  <c:v>29</c:v>
                </c:pt>
                <c:pt idx="65">
                  <c:v>9</c:v>
                </c:pt>
                <c:pt idx="66">
                  <c:v>22</c:v>
                </c:pt>
                <c:pt idx="67">
                  <c:v>20</c:v>
                </c:pt>
                <c:pt idx="68">
                  <c:v>28</c:v>
                </c:pt>
                <c:pt idx="69">
                  <c:v>56</c:v>
                </c:pt>
                <c:pt idx="70">
                  <c:v>64</c:v>
                </c:pt>
                <c:pt idx="71">
                  <c:v>7</c:v>
                </c:pt>
                <c:pt idx="72">
                  <c:v>19</c:v>
                </c:pt>
                <c:pt idx="73">
                  <c:v>49</c:v>
                </c:pt>
                <c:pt idx="74">
                  <c:v>25</c:v>
                </c:pt>
                <c:pt idx="75">
                  <c:v>8</c:v>
                </c:pt>
                <c:pt idx="76">
                  <c:v>8</c:v>
                </c:pt>
                <c:pt idx="77">
                  <c:v>8</c:v>
                </c:pt>
                <c:pt idx="78">
                  <c:v>19</c:v>
                </c:pt>
                <c:pt idx="79">
                  <c:v>14</c:v>
                </c:pt>
                <c:pt idx="80">
                  <c:v>13</c:v>
                </c:pt>
                <c:pt idx="81">
                  <c:v>17</c:v>
                </c:pt>
                <c:pt idx="82">
                  <c:v>20</c:v>
                </c:pt>
                <c:pt idx="83">
                  <c:v>12</c:v>
                </c:pt>
                <c:pt idx="84">
                  <c:v>12</c:v>
                </c:pt>
                <c:pt idx="85">
                  <c:v>13</c:v>
                </c:pt>
                <c:pt idx="86">
                  <c:v>12</c:v>
                </c:pt>
                <c:pt idx="87">
                  <c:v>30</c:v>
                </c:pt>
                <c:pt idx="88">
                  <c:v>33</c:v>
                </c:pt>
                <c:pt idx="89">
                  <c:v>41</c:v>
                </c:pt>
                <c:pt idx="90">
                  <c:v>53</c:v>
                </c:pt>
                <c:pt idx="91">
                  <c:v>54</c:v>
                </c:pt>
                <c:pt idx="92">
                  <c:v>14</c:v>
                </c:pt>
                <c:pt idx="93">
                  <c:v>23</c:v>
                </c:pt>
                <c:pt idx="94">
                  <c:v>24</c:v>
                </c:pt>
                <c:pt idx="95">
                  <c:v>37</c:v>
                </c:pt>
                <c:pt idx="96">
                  <c:v>38</c:v>
                </c:pt>
                <c:pt idx="97">
                  <c:v>14</c:v>
                </c:pt>
                <c:pt idx="98">
                  <c:v>14</c:v>
                </c:pt>
                <c:pt idx="99">
                  <c:v>5</c:v>
                </c:pt>
                <c:pt idx="100">
                  <c:v>13</c:v>
                </c:pt>
                <c:pt idx="101">
                  <c:v>13</c:v>
                </c:pt>
                <c:pt idx="102">
                  <c:v>20</c:v>
                </c:pt>
                <c:pt idx="103">
                  <c:v>27</c:v>
                </c:pt>
                <c:pt idx="104">
                  <c:v>7</c:v>
                </c:pt>
                <c:pt idx="105">
                  <c:v>13</c:v>
                </c:pt>
                <c:pt idx="106">
                  <c:v>26</c:v>
                </c:pt>
                <c:pt idx="107">
                  <c:v>26</c:v>
                </c:pt>
                <c:pt idx="108">
                  <c:v>17</c:v>
                </c:pt>
                <c:pt idx="109">
                  <c:v>37</c:v>
                </c:pt>
                <c:pt idx="110">
                  <c:v>10</c:v>
                </c:pt>
                <c:pt idx="111">
                  <c:v>35</c:v>
                </c:pt>
                <c:pt idx="112">
                  <c:v>16</c:v>
                </c:pt>
                <c:pt idx="113">
                  <c:v>15</c:v>
                </c:pt>
                <c:pt idx="114">
                  <c:v>20</c:v>
                </c:pt>
                <c:pt idx="115">
                  <c:v>20</c:v>
                </c:pt>
                <c:pt idx="116">
                  <c:v>96</c:v>
                </c:pt>
                <c:pt idx="117">
                  <c:v>7</c:v>
                </c:pt>
                <c:pt idx="118">
                  <c:v>13</c:v>
                </c:pt>
                <c:pt idx="119">
                  <c:v>31</c:v>
                </c:pt>
                <c:pt idx="120">
                  <c:v>51</c:v>
                </c:pt>
                <c:pt idx="121">
                  <c:v>1</c:v>
                </c:pt>
                <c:pt idx="122">
                  <c:v>22</c:v>
                </c:pt>
                <c:pt idx="123">
                  <c:v>21</c:v>
                </c:pt>
                <c:pt idx="124">
                  <c:v>50</c:v>
                </c:pt>
                <c:pt idx="125">
                  <c:v>81</c:v>
                </c:pt>
                <c:pt idx="126">
                  <c:v>33</c:v>
                </c:pt>
                <c:pt idx="127">
                  <c:v>34</c:v>
                </c:pt>
                <c:pt idx="128">
                  <c:v>8</c:v>
                </c:pt>
                <c:pt idx="129">
                  <c:v>20</c:v>
                </c:pt>
                <c:pt idx="130">
                  <c:v>2</c:v>
                </c:pt>
                <c:pt idx="131">
                  <c:v>23</c:v>
                </c:pt>
                <c:pt idx="132">
                  <c:v>35</c:v>
                </c:pt>
                <c:pt idx="133">
                  <c:v>70</c:v>
                </c:pt>
                <c:pt idx="134">
                  <c:v>164</c:v>
                </c:pt>
                <c:pt idx="135">
                  <c:v>27</c:v>
                </c:pt>
                <c:pt idx="136">
                  <c:v>29</c:v>
                </c:pt>
                <c:pt idx="137">
                  <c:v>35</c:v>
                </c:pt>
                <c:pt idx="138">
                  <c:v>5</c:v>
                </c:pt>
                <c:pt idx="139">
                  <c:v>13</c:v>
                </c:pt>
                <c:pt idx="140">
                  <c:v>13</c:v>
                </c:pt>
                <c:pt idx="141">
                  <c:v>20</c:v>
                </c:pt>
                <c:pt idx="142">
                  <c:v>28</c:v>
                </c:pt>
                <c:pt idx="143">
                  <c:v>13</c:v>
                </c:pt>
                <c:pt idx="144">
                  <c:v>20</c:v>
                </c:pt>
                <c:pt idx="145">
                  <c:v>32</c:v>
                </c:pt>
                <c:pt idx="146">
                  <c:v>17</c:v>
                </c:pt>
                <c:pt idx="147">
                  <c:v>114</c:v>
                </c:pt>
                <c:pt idx="148">
                  <c:v>29</c:v>
                </c:pt>
                <c:pt idx="149">
                  <c:v>14</c:v>
                </c:pt>
                <c:pt idx="150">
                  <c:v>22</c:v>
                </c:pt>
                <c:pt idx="151">
                  <c:v>19</c:v>
                </c:pt>
                <c:pt idx="152">
                  <c:v>20</c:v>
                </c:pt>
                <c:pt idx="153">
                  <c:v>7</c:v>
                </c:pt>
                <c:pt idx="154">
                  <c:v>14</c:v>
                </c:pt>
                <c:pt idx="155">
                  <c:v>11</c:v>
                </c:pt>
                <c:pt idx="156">
                  <c:v>21</c:v>
                </c:pt>
                <c:pt idx="157">
                  <c:v>18</c:v>
                </c:pt>
                <c:pt idx="158">
                  <c:v>16</c:v>
                </c:pt>
                <c:pt idx="159">
                  <c:v>17</c:v>
                </c:pt>
                <c:pt idx="160">
                  <c:v>22</c:v>
                </c:pt>
                <c:pt idx="161">
                  <c:v>28</c:v>
                </c:pt>
                <c:pt idx="162">
                  <c:v>12</c:v>
                </c:pt>
                <c:pt idx="163">
                  <c:v>12</c:v>
                </c:pt>
                <c:pt idx="164">
                  <c:v>11</c:v>
                </c:pt>
                <c:pt idx="165">
                  <c:v>14</c:v>
                </c:pt>
                <c:pt idx="166">
                  <c:v>14</c:v>
                </c:pt>
                <c:pt idx="167">
                  <c:v>28</c:v>
                </c:pt>
                <c:pt idx="168">
                  <c:v>9</c:v>
                </c:pt>
                <c:pt idx="169">
                  <c:v>14</c:v>
                </c:pt>
                <c:pt idx="170">
                  <c:v>43</c:v>
                </c:pt>
                <c:pt idx="171">
                  <c:v>45</c:v>
                </c:pt>
                <c:pt idx="172">
                  <c:v>54</c:v>
                </c:pt>
                <c:pt idx="173">
                  <c:v>78</c:v>
                </c:pt>
                <c:pt idx="174">
                  <c:v>2</c:v>
                </c:pt>
                <c:pt idx="175">
                  <c:v>9</c:v>
                </c:pt>
                <c:pt idx="176">
                  <c:v>9</c:v>
                </c:pt>
                <c:pt idx="177">
                  <c:v>13</c:v>
                </c:pt>
                <c:pt idx="178">
                  <c:v>86</c:v>
                </c:pt>
                <c:pt idx="179">
                  <c:v>12</c:v>
                </c:pt>
                <c:pt idx="180">
                  <c:v>40</c:v>
                </c:pt>
                <c:pt idx="181">
                  <c:v>40</c:v>
                </c:pt>
                <c:pt idx="182">
                  <c:v>40</c:v>
                </c:pt>
                <c:pt idx="183">
                  <c:v>6</c:v>
                </c:pt>
                <c:pt idx="184">
                  <c:v>7</c:v>
                </c:pt>
                <c:pt idx="185">
                  <c:v>14</c:v>
                </c:pt>
                <c:pt idx="186">
                  <c:v>46</c:v>
                </c:pt>
                <c:pt idx="187">
                  <c:v>83</c:v>
                </c:pt>
                <c:pt idx="188">
                  <c:v>25</c:v>
                </c:pt>
                <c:pt idx="189">
                  <c:v>8</c:v>
                </c:pt>
                <c:pt idx="190">
                  <c:v>8</c:v>
                </c:pt>
                <c:pt idx="191">
                  <c:v>8</c:v>
                </c:pt>
                <c:pt idx="192">
                  <c:v>17</c:v>
                </c:pt>
                <c:pt idx="193">
                  <c:v>35</c:v>
                </c:pt>
                <c:pt idx="194">
                  <c:v>87</c:v>
                </c:pt>
                <c:pt idx="195">
                  <c:v>41</c:v>
                </c:pt>
                <c:pt idx="196">
                  <c:v>154</c:v>
                </c:pt>
                <c:pt idx="197">
                  <c:v>15</c:v>
                </c:pt>
                <c:pt idx="198">
                  <c:v>13</c:v>
                </c:pt>
                <c:pt idx="199">
                  <c:v>15</c:v>
                </c:pt>
                <c:pt idx="200">
                  <c:v>36</c:v>
                </c:pt>
                <c:pt idx="201">
                  <c:v>56</c:v>
                </c:pt>
                <c:pt idx="202">
                  <c:v>75</c:v>
                </c:pt>
                <c:pt idx="203">
                  <c:v>34</c:v>
                </c:pt>
                <c:pt idx="204">
                  <c:v>53</c:v>
                </c:pt>
                <c:pt idx="205">
                  <c:v>18</c:v>
                </c:pt>
                <c:pt idx="206">
                  <c:v>32</c:v>
                </c:pt>
                <c:pt idx="207">
                  <c:v>29</c:v>
                </c:pt>
                <c:pt idx="208">
                  <c:v>31</c:v>
                </c:pt>
                <c:pt idx="209">
                  <c:v>35</c:v>
                </c:pt>
                <c:pt idx="210">
                  <c:v>36</c:v>
                </c:pt>
                <c:pt idx="211">
                  <c:v>7</c:v>
                </c:pt>
                <c:pt idx="212">
                  <c:v>8</c:v>
                </c:pt>
                <c:pt idx="213">
                  <c:v>66</c:v>
                </c:pt>
                <c:pt idx="214">
                  <c:v>8</c:v>
                </c:pt>
                <c:pt idx="215">
                  <c:v>33</c:v>
                </c:pt>
                <c:pt idx="216">
                  <c:v>34</c:v>
                </c:pt>
                <c:pt idx="217">
                  <c:v>4</c:v>
                </c:pt>
                <c:pt idx="218">
                  <c:v>28</c:v>
                </c:pt>
                <c:pt idx="219">
                  <c:v>28</c:v>
                </c:pt>
                <c:pt idx="220">
                  <c:v>35</c:v>
                </c:pt>
                <c:pt idx="221">
                  <c:v>44</c:v>
                </c:pt>
                <c:pt idx="222">
                  <c:v>47</c:v>
                </c:pt>
                <c:pt idx="223">
                  <c:v>1</c:v>
                </c:pt>
                <c:pt idx="224">
                  <c:v>2</c:v>
                </c:pt>
                <c:pt idx="225">
                  <c:v>21</c:v>
                </c:pt>
                <c:pt idx="226">
                  <c:v>21</c:v>
                </c:pt>
                <c:pt idx="227">
                  <c:v>30</c:v>
                </c:pt>
                <c:pt idx="228">
                  <c:v>36</c:v>
                </c:pt>
                <c:pt idx="229">
                  <c:v>141</c:v>
                </c:pt>
                <c:pt idx="230">
                  <c:v>29</c:v>
                </c:pt>
                <c:pt idx="231">
                  <c:v>41</c:v>
                </c:pt>
                <c:pt idx="232">
                  <c:v>7</c:v>
                </c:pt>
                <c:pt idx="233">
                  <c:v>29</c:v>
                </c:pt>
                <c:pt idx="234">
                  <c:v>47</c:v>
                </c:pt>
                <c:pt idx="235">
                  <c:v>36</c:v>
                </c:pt>
                <c:pt idx="236">
                  <c:v>7</c:v>
                </c:pt>
                <c:pt idx="237">
                  <c:v>9</c:v>
                </c:pt>
                <c:pt idx="238">
                  <c:v>9</c:v>
                </c:pt>
                <c:pt idx="239">
                  <c:v>10</c:v>
                </c:pt>
                <c:pt idx="240">
                  <c:v>10</c:v>
                </c:pt>
                <c:pt idx="241">
                  <c:v>10</c:v>
                </c:pt>
                <c:pt idx="242">
                  <c:v>17</c:v>
                </c:pt>
                <c:pt idx="243">
                  <c:v>38</c:v>
                </c:pt>
                <c:pt idx="244">
                  <c:v>9</c:v>
                </c:pt>
                <c:pt idx="245">
                  <c:v>20</c:v>
                </c:pt>
                <c:pt idx="246">
                  <c:v>25</c:v>
                </c:pt>
                <c:pt idx="247">
                  <c:v>28</c:v>
                </c:pt>
                <c:pt idx="248">
                  <c:v>28</c:v>
                </c:pt>
                <c:pt idx="249">
                  <c:v>119</c:v>
                </c:pt>
                <c:pt idx="250">
                  <c:v>12</c:v>
                </c:pt>
                <c:pt idx="251">
                  <c:v>15</c:v>
                </c:pt>
                <c:pt idx="252">
                  <c:v>28</c:v>
                </c:pt>
                <c:pt idx="253">
                  <c:v>57</c:v>
                </c:pt>
                <c:pt idx="254">
                  <c:v>12</c:v>
                </c:pt>
                <c:pt idx="255">
                  <c:v>25</c:v>
                </c:pt>
                <c:pt idx="256">
                  <c:v>29</c:v>
                </c:pt>
                <c:pt idx="257">
                  <c:v>46</c:v>
                </c:pt>
                <c:pt idx="258">
                  <c:v>46</c:v>
                </c:pt>
                <c:pt idx="259">
                  <c:v>8</c:v>
                </c:pt>
                <c:pt idx="260">
                  <c:v>24</c:v>
                </c:pt>
                <c:pt idx="261">
                  <c:v>10</c:v>
                </c:pt>
                <c:pt idx="262">
                  <c:v>17</c:v>
                </c:pt>
                <c:pt idx="263">
                  <c:v>21</c:v>
                </c:pt>
                <c:pt idx="264">
                  <c:v>21</c:v>
                </c:pt>
                <c:pt idx="265">
                  <c:v>43</c:v>
                </c:pt>
                <c:pt idx="266">
                  <c:v>9</c:v>
                </c:pt>
                <c:pt idx="267">
                  <c:v>7</c:v>
                </c:pt>
                <c:pt idx="268">
                  <c:v>17</c:v>
                </c:pt>
                <c:pt idx="269">
                  <c:v>5</c:v>
                </c:pt>
                <c:pt idx="270">
                  <c:v>11</c:v>
                </c:pt>
                <c:pt idx="271">
                  <c:v>18</c:v>
                </c:pt>
                <c:pt idx="272">
                  <c:v>22</c:v>
                </c:pt>
                <c:pt idx="273">
                  <c:v>32</c:v>
                </c:pt>
                <c:pt idx="274">
                  <c:v>17</c:v>
                </c:pt>
                <c:pt idx="275">
                  <c:v>18</c:v>
                </c:pt>
                <c:pt idx="276">
                  <c:v>7</c:v>
                </c:pt>
                <c:pt idx="277">
                  <c:v>9</c:v>
                </c:pt>
                <c:pt idx="278">
                  <c:v>15</c:v>
                </c:pt>
                <c:pt idx="279">
                  <c:v>42</c:v>
                </c:pt>
                <c:pt idx="280">
                  <c:v>16</c:v>
                </c:pt>
                <c:pt idx="281">
                  <c:v>21</c:v>
                </c:pt>
                <c:pt idx="282">
                  <c:v>8</c:v>
                </c:pt>
                <c:pt idx="283">
                  <c:v>113</c:v>
                </c:pt>
                <c:pt idx="284">
                  <c:v>12</c:v>
                </c:pt>
                <c:pt idx="285">
                  <c:v>22</c:v>
                </c:pt>
                <c:pt idx="286">
                  <c:v>20</c:v>
                </c:pt>
                <c:pt idx="287">
                  <c:v>61</c:v>
                </c:pt>
                <c:pt idx="288">
                  <c:v>8</c:v>
                </c:pt>
                <c:pt idx="289">
                  <c:v>15</c:v>
                </c:pt>
                <c:pt idx="290">
                  <c:v>21</c:v>
                </c:pt>
                <c:pt idx="291">
                  <c:v>54</c:v>
                </c:pt>
                <c:pt idx="292">
                  <c:v>8</c:v>
                </c:pt>
                <c:pt idx="293">
                  <c:v>26</c:v>
                </c:pt>
                <c:pt idx="294">
                  <c:v>11</c:v>
                </c:pt>
                <c:pt idx="295">
                  <c:v>13</c:v>
                </c:pt>
                <c:pt idx="296">
                  <c:v>21</c:v>
                </c:pt>
                <c:pt idx="297">
                  <c:v>21</c:v>
                </c:pt>
                <c:pt idx="298">
                  <c:v>34</c:v>
                </c:pt>
                <c:pt idx="299">
                  <c:v>47</c:v>
                </c:pt>
                <c:pt idx="300">
                  <c:v>3</c:v>
                </c:pt>
                <c:pt idx="301">
                  <c:v>9</c:v>
                </c:pt>
                <c:pt idx="302">
                  <c:v>9</c:v>
                </c:pt>
                <c:pt idx="303">
                  <c:v>24</c:v>
                </c:pt>
                <c:pt idx="304">
                  <c:v>30</c:v>
                </c:pt>
                <c:pt idx="305">
                  <c:v>38</c:v>
                </c:pt>
                <c:pt idx="306">
                  <c:v>0</c:v>
                </c:pt>
                <c:pt idx="307">
                  <c:v>7</c:v>
                </c:pt>
                <c:pt idx="308">
                  <c:v>15</c:v>
                </c:pt>
                <c:pt idx="309">
                  <c:v>16</c:v>
                </c:pt>
                <c:pt idx="310">
                  <c:v>29</c:v>
                </c:pt>
                <c:pt idx="311">
                  <c:v>44</c:v>
                </c:pt>
                <c:pt idx="312">
                  <c:v>112</c:v>
                </c:pt>
                <c:pt idx="313">
                  <c:v>11</c:v>
                </c:pt>
                <c:pt idx="314">
                  <c:v>16</c:v>
                </c:pt>
                <c:pt idx="315">
                  <c:v>19</c:v>
                </c:pt>
                <c:pt idx="316">
                  <c:v>29</c:v>
                </c:pt>
                <c:pt idx="317">
                  <c:v>33</c:v>
                </c:pt>
                <c:pt idx="318">
                  <c:v>39</c:v>
                </c:pt>
                <c:pt idx="319">
                  <c:v>36</c:v>
                </c:pt>
                <c:pt idx="320">
                  <c:v>145</c:v>
                </c:pt>
                <c:pt idx="321">
                  <c:v>45</c:v>
                </c:pt>
                <c:pt idx="322">
                  <c:v>53</c:v>
                </c:pt>
                <c:pt idx="323">
                  <c:v>11</c:v>
                </c:pt>
                <c:pt idx="324">
                  <c:v>8</c:v>
                </c:pt>
                <c:pt idx="325">
                  <c:v>10</c:v>
                </c:pt>
                <c:pt idx="326">
                  <c:v>14</c:v>
                </c:pt>
                <c:pt idx="327">
                  <c:v>1</c:v>
                </c:pt>
                <c:pt idx="328">
                  <c:v>13</c:v>
                </c:pt>
                <c:pt idx="329">
                  <c:v>15</c:v>
                </c:pt>
                <c:pt idx="330">
                  <c:v>63</c:v>
                </c:pt>
                <c:pt idx="331">
                  <c:v>7</c:v>
                </c:pt>
                <c:pt idx="332">
                  <c:v>12</c:v>
                </c:pt>
                <c:pt idx="333">
                  <c:v>15</c:v>
                </c:pt>
                <c:pt idx="334">
                  <c:v>16</c:v>
                </c:pt>
                <c:pt idx="335">
                  <c:v>28</c:v>
                </c:pt>
                <c:pt idx="336">
                  <c:v>54</c:v>
                </c:pt>
                <c:pt idx="337">
                  <c:v>3</c:v>
                </c:pt>
                <c:pt idx="338">
                  <c:v>9</c:v>
                </c:pt>
                <c:pt idx="339">
                  <c:v>10</c:v>
                </c:pt>
                <c:pt idx="340">
                  <c:v>14</c:v>
                </c:pt>
                <c:pt idx="341">
                  <c:v>15</c:v>
                </c:pt>
                <c:pt idx="342">
                  <c:v>20</c:v>
                </c:pt>
                <c:pt idx="343">
                  <c:v>5</c:v>
                </c:pt>
                <c:pt idx="344">
                  <c:v>12</c:v>
                </c:pt>
                <c:pt idx="345">
                  <c:v>12</c:v>
                </c:pt>
                <c:pt idx="346">
                  <c:v>13</c:v>
                </c:pt>
                <c:pt idx="347">
                  <c:v>19</c:v>
                </c:pt>
                <c:pt idx="348">
                  <c:v>16</c:v>
                </c:pt>
                <c:pt idx="349">
                  <c:v>12</c:v>
                </c:pt>
                <c:pt idx="350">
                  <c:v>20</c:v>
                </c:pt>
                <c:pt idx="351">
                  <c:v>18</c:v>
                </c:pt>
                <c:pt idx="352">
                  <c:v>35</c:v>
                </c:pt>
                <c:pt idx="353">
                  <c:v>7</c:v>
                </c:pt>
                <c:pt idx="354">
                  <c:v>21</c:v>
                </c:pt>
                <c:pt idx="355">
                  <c:v>37</c:v>
                </c:pt>
                <c:pt idx="356">
                  <c:v>19</c:v>
                </c:pt>
                <c:pt idx="357">
                  <c:v>11</c:v>
                </c:pt>
                <c:pt idx="358">
                  <c:v>18</c:v>
                </c:pt>
                <c:pt idx="359">
                  <c:v>19</c:v>
                </c:pt>
                <c:pt idx="360">
                  <c:v>27</c:v>
                </c:pt>
                <c:pt idx="361">
                  <c:v>41</c:v>
                </c:pt>
                <c:pt idx="362">
                  <c:v>14</c:v>
                </c:pt>
                <c:pt idx="363">
                  <c:v>14</c:v>
                </c:pt>
                <c:pt idx="364">
                  <c:v>23</c:v>
                </c:pt>
                <c:pt idx="365">
                  <c:v>43</c:v>
                </c:pt>
                <c:pt idx="366">
                  <c:v>50</c:v>
                </c:pt>
                <c:pt idx="367">
                  <c:v>59</c:v>
                </c:pt>
                <c:pt idx="368">
                  <c:v>7</c:v>
                </c:pt>
                <c:pt idx="369">
                  <c:v>8</c:v>
                </c:pt>
                <c:pt idx="370">
                  <c:v>9</c:v>
                </c:pt>
                <c:pt idx="371">
                  <c:v>9</c:v>
                </c:pt>
                <c:pt idx="372">
                  <c:v>18</c:v>
                </c:pt>
                <c:pt idx="373">
                  <c:v>14</c:v>
                </c:pt>
                <c:pt idx="374">
                  <c:v>21</c:v>
                </c:pt>
                <c:pt idx="375">
                  <c:v>21</c:v>
                </c:pt>
                <c:pt idx="376">
                  <c:v>6</c:v>
                </c:pt>
                <c:pt idx="377">
                  <c:v>34</c:v>
                </c:pt>
                <c:pt idx="378">
                  <c:v>54</c:v>
                </c:pt>
                <c:pt idx="379">
                  <c:v>71</c:v>
                </c:pt>
                <c:pt idx="380">
                  <c:v>131</c:v>
                </c:pt>
                <c:pt idx="381">
                  <c:v>4</c:v>
                </c:pt>
                <c:pt idx="382">
                  <c:v>11</c:v>
                </c:pt>
                <c:pt idx="383">
                  <c:v>20</c:v>
                </c:pt>
                <c:pt idx="384">
                  <c:v>20</c:v>
                </c:pt>
                <c:pt idx="385">
                  <c:v>53</c:v>
                </c:pt>
                <c:pt idx="386">
                  <c:v>8</c:v>
                </c:pt>
                <c:pt idx="387">
                  <c:v>8</c:v>
                </c:pt>
                <c:pt idx="388">
                  <c:v>17</c:v>
                </c:pt>
                <c:pt idx="389">
                  <c:v>19</c:v>
                </c:pt>
                <c:pt idx="390">
                  <c:v>96</c:v>
                </c:pt>
                <c:pt idx="391">
                  <c:v>7</c:v>
                </c:pt>
                <c:pt idx="392">
                  <c:v>7</c:v>
                </c:pt>
                <c:pt idx="393">
                  <c:v>77</c:v>
                </c:pt>
                <c:pt idx="394">
                  <c:v>2</c:v>
                </c:pt>
                <c:pt idx="395">
                  <c:v>0</c:v>
                </c:pt>
                <c:pt idx="396">
                  <c:v>7</c:v>
                </c:pt>
                <c:pt idx="397">
                  <c:v>7</c:v>
                </c:pt>
                <c:pt idx="398">
                  <c:v>7</c:v>
                </c:pt>
                <c:pt idx="399">
                  <c:v>8</c:v>
                </c:pt>
                <c:pt idx="400">
                  <c:v>14</c:v>
                </c:pt>
                <c:pt idx="401">
                  <c:v>29</c:v>
                </c:pt>
                <c:pt idx="402">
                  <c:v>41</c:v>
                </c:pt>
                <c:pt idx="403">
                  <c:v>42</c:v>
                </c:pt>
                <c:pt idx="404">
                  <c:v>0</c:v>
                </c:pt>
                <c:pt idx="405">
                  <c:v>82</c:v>
                </c:pt>
                <c:pt idx="406">
                  <c:v>128</c:v>
                </c:pt>
                <c:pt idx="407">
                  <c:v>12</c:v>
                </c:pt>
                <c:pt idx="408">
                  <c:v>8</c:v>
                </c:pt>
                <c:pt idx="409">
                  <c:v>9</c:v>
                </c:pt>
                <c:pt idx="410">
                  <c:v>14</c:v>
                </c:pt>
                <c:pt idx="411">
                  <c:v>16</c:v>
                </c:pt>
                <c:pt idx="412">
                  <c:v>15</c:v>
                </c:pt>
                <c:pt idx="413">
                  <c:v>23</c:v>
                </c:pt>
                <c:pt idx="414">
                  <c:v>35</c:v>
                </c:pt>
                <c:pt idx="415">
                  <c:v>54</c:v>
                </c:pt>
                <c:pt idx="416">
                  <c:v>1</c:v>
                </c:pt>
                <c:pt idx="417">
                  <c:v>9</c:v>
                </c:pt>
                <c:pt idx="418">
                  <c:v>7</c:v>
                </c:pt>
                <c:pt idx="419">
                  <c:v>17</c:v>
                </c:pt>
                <c:pt idx="420">
                  <c:v>18</c:v>
                </c:pt>
                <c:pt idx="421">
                  <c:v>15</c:v>
                </c:pt>
                <c:pt idx="422">
                  <c:v>31</c:v>
                </c:pt>
                <c:pt idx="423">
                  <c:v>51</c:v>
                </c:pt>
                <c:pt idx="424">
                  <c:v>24</c:v>
                </c:pt>
                <c:pt idx="425">
                  <c:v>24</c:v>
                </c:pt>
                <c:pt idx="426">
                  <c:v>48</c:v>
                </c:pt>
                <c:pt idx="427">
                  <c:v>21</c:v>
                </c:pt>
                <c:pt idx="428">
                  <c:v>24</c:v>
                </c:pt>
                <c:pt idx="429">
                  <c:v>9</c:v>
                </c:pt>
                <c:pt idx="430">
                  <c:v>29</c:v>
                </c:pt>
                <c:pt idx="431">
                  <c:v>29</c:v>
                </c:pt>
                <c:pt idx="432">
                  <c:v>31</c:v>
                </c:pt>
                <c:pt idx="433">
                  <c:v>45</c:v>
                </c:pt>
                <c:pt idx="434">
                  <c:v>49</c:v>
                </c:pt>
                <c:pt idx="435">
                  <c:v>49</c:v>
                </c:pt>
                <c:pt idx="436">
                  <c:v>0</c:v>
                </c:pt>
                <c:pt idx="437">
                  <c:v>11</c:v>
                </c:pt>
                <c:pt idx="438">
                  <c:v>18</c:v>
                </c:pt>
                <c:pt idx="439">
                  <c:v>16</c:v>
                </c:pt>
                <c:pt idx="440">
                  <c:v>22</c:v>
                </c:pt>
                <c:pt idx="441">
                  <c:v>20</c:v>
                </c:pt>
                <c:pt idx="442">
                  <c:v>20</c:v>
                </c:pt>
                <c:pt idx="443">
                  <c:v>51</c:v>
                </c:pt>
                <c:pt idx="444">
                  <c:v>13</c:v>
                </c:pt>
                <c:pt idx="445">
                  <c:v>79</c:v>
                </c:pt>
                <c:pt idx="446">
                  <c:v>47</c:v>
                </c:pt>
                <c:pt idx="447">
                  <c:v>95</c:v>
                </c:pt>
                <c:pt idx="448">
                  <c:v>9</c:v>
                </c:pt>
                <c:pt idx="449">
                  <c:v>91</c:v>
                </c:pt>
                <c:pt idx="450">
                  <c:v>43</c:v>
                </c:pt>
                <c:pt idx="451">
                  <c:v>6</c:v>
                </c:pt>
                <c:pt idx="452">
                  <c:v>21</c:v>
                </c:pt>
                <c:pt idx="453">
                  <c:v>15</c:v>
                </c:pt>
                <c:pt idx="454">
                  <c:v>11</c:v>
                </c:pt>
                <c:pt idx="455">
                  <c:v>11</c:v>
                </c:pt>
                <c:pt idx="456">
                  <c:v>13</c:v>
                </c:pt>
                <c:pt idx="457">
                  <c:v>25</c:v>
                </c:pt>
                <c:pt idx="458">
                  <c:v>28</c:v>
                </c:pt>
                <c:pt idx="459">
                  <c:v>24</c:v>
                </c:pt>
                <c:pt idx="460">
                  <c:v>12</c:v>
                </c:pt>
                <c:pt idx="461">
                  <c:v>24</c:v>
                </c:pt>
                <c:pt idx="462">
                  <c:v>38</c:v>
                </c:pt>
                <c:pt idx="463">
                  <c:v>38</c:v>
                </c:pt>
                <c:pt idx="464">
                  <c:v>9</c:v>
                </c:pt>
                <c:pt idx="465">
                  <c:v>18</c:v>
                </c:pt>
                <c:pt idx="466">
                  <c:v>24</c:v>
                </c:pt>
                <c:pt idx="467">
                  <c:v>37</c:v>
                </c:pt>
                <c:pt idx="468">
                  <c:v>42</c:v>
                </c:pt>
                <c:pt idx="469">
                  <c:v>71</c:v>
                </c:pt>
                <c:pt idx="470">
                  <c:v>31</c:v>
                </c:pt>
                <c:pt idx="471">
                  <c:v>34</c:v>
                </c:pt>
                <c:pt idx="472">
                  <c:v>44</c:v>
                </c:pt>
                <c:pt idx="473">
                  <c:v>49</c:v>
                </c:pt>
                <c:pt idx="474">
                  <c:v>51</c:v>
                </c:pt>
                <c:pt idx="475">
                  <c:v>84</c:v>
                </c:pt>
                <c:pt idx="476">
                  <c:v>7</c:v>
                </c:pt>
                <c:pt idx="477">
                  <c:v>21</c:v>
                </c:pt>
                <c:pt idx="478">
                  <c:v>22</c:v>
                </c:pt>
                <c:pt idx="479">
                  <c:v>22</c:v>
                </c:pt>
                <c:pt idx="480">
                  <c:v>34</c:v>
                </c:pt>
                <c:pt idx="481">
                  <c:v>-44293</c:v>
                </c:pt>
                <c:pt idx="482">
                  <c:v>14</c:v>
                </c:pt>
                <c:pt idx="483">
                  <c:v>20</c:v>
                </c:pt>
                <c:pt idx="484">
                  <c:v>21</c:v>
                </c:pt>
                <c:pt idx="485">
                  <c:v>25</c:v>
                </c:pt>
                <c:pt idx="486">
                  <c:v>35</c:v>
                </c:pt>
                <c:pt idx="487">
                  <c:v>43</c:v>
                </c:pt>
                <c:pt idx="488">
                  <c:v>61</c:v>
                </c:pt>
                <c:pt idx="489">
                  <c:v>11</c:v>
                </c:pt>
                <c:pt idx="490">
                  <c:v>30</c:v>
                </c:pt>
                <c:pt idx="491">
                  <c:v>9</c:v>
                </c:pt>
                <c:pt idx="492">
                  <c:v>9</c:v>
                </c:pt>
                <c:pt idx="493">
                  <c:v>16</c:v>
                </c:pt>
                <c:pt idx="494">
                  <c:v>21</c:v>
                </c:pt>
                <c:pt idx="495">
                  <c:v>22</c:v>
                </c:pt>
                <c:pt idx="496">
                  <c:v>22</c:v>
                </c:pt>
                <c:pt idx="497">
                  <c:v>65</c:v>
                </c:pt>
                <c:pt idx="498">
                  <c:v>15</c:v>
                </c:pt>
                <c:pt idx="499">
                  <c:v>16</c:v>
                </c:pt>
                <c:pt idx="500">
                  <c:v>16</c:v>
                </c:pt>
                <c:pt idx="501">
                  <c:v>21</c:v>
                </c:pt>
                <c:pt idx="502">
                  <c:v>29</c:v>
                </c:pt>
                <c:pt idx="503">
                  <c:v>30</c:v>
                </c:pt>
                <c:pt idx="504">
                  <c:v>38</c:v>
                </c:pt>
                <c:pt idx="505">
                  <c:v>34</c:v>
                </c:pt>
                <c:pt idx="506">
                  <c:v>63</c:v>
                </c:pt>
                <c:pt idx="507">
                  <c:v>9</c:v>
                </c:pt>
                <c:pt idx="508">
                  <c:v>12</c:v>
                </c:pt>
                <c:pt idx="509">
                  <c:v>13</c:v>
                </c:pt>
                <c:pt idx="510">
                  <c:v>13</c:v>
                </c:pt>
                <c:pt idx="511">
                  <c:v>21</c:v>
                </c:pt>
                <c:pt idx="512">
                  <c:v>21</c:v>
                </c:pt>
                <c:pt idx="513">
                  <c:v>22</c:v>
                </c:pt>
                <c:pt idx="514">
                  <c:v>28</c:v>
                </c:pt>
                <c:pt idx="515">
                  <c:v>33</c:v>
                </c:pt>
                <c:pt idx="516">
                  <c:v>33</c:v>
                </c:pt>
                <c:pt idx="517">
                  <c:v>47</c:v>
                </c:pt>
                <c:pt idx="518">
                  <c:v>64</c:v>
                </c:pt>
                <c:pt idx="519">
                  <c:v>14</c:v>
                </c:pt>
                <c:pt idx="520">
                  <c:v>12</c:v>
                </c:pt>
                <c:pt idx="521">
                  <c:v>12</c:v>
                </c:pt>
                <c:pt idx="522">
                  <c:v>21</c:v>
                </c:pt>
                <c:pt idx="523">
                  <c:v>22</c:v>
                </c:pt>
                <c:pt idx="524">
                  <c:v>21</c:v>
                </c:pt>
                <c:pt idx="525">
                  <c:v>30</c:v>
                </c:pt>
                <c:pt idx="526">
                  <c:v>32</c:v>
                </c:pt>
                <c:pt idx="527">
                  <c:v>35</c:v>
                </c:pt>
                <c:pt idx="528">
                  <c:v>41</c:v>
                </c:pt>
                <c:pt idx="529">
                  <c:v>60</c:v>
                </c:pt>
                <c:pt idx="530">
                  <c:v>63</c:v>
                </c:pt>
                <c:pt idx="531">
                  <c:v>21</c:v>
                </c:pt>
                <c:pt idx="532">
                  <c:v>23</c:v>
                </c:pt>
                <c:pt idx="533">
                  <c:v>12</c:v>
                </c:pt>
                <c:pt idx="534">
                  <c:v>12</c:v>
                </c:pt>
                <c:pt idx="535">
                  <c:v>8</c:v>
                </c:pt>
                <c:pt idx="536">
                  <c:v>9</c:v>
                </c:pt>
                <c:pt idx="537">
                  <c:v>17</c:v>
                </c:pt>
                <c:pt idx="538">
                  <c:v>23</c:v>
                </c:pt>
                <c:pt idx="539">
                  <c:v>32</c:v>
                </c:pt>
                <c:pt idx="540">
                  <c:v>28</c:v>
                </c:pt>
                <c:pt idx="541">
                  <c:v>36</c:v>
                </c:pt>
                <c:pt idx="542">
                  <c:v>49</c:v>
                </c:pt>
                <c:pt idx="543">
                  <c:v>72</c:v>
                </c:pt>
                <c:pt idx="544">
                  <c:v>-44305</c:v>
                </c:pt>
                <c:pt idx="545">
                  <c:v>21</c:v>
                </c:pt>
                <c:pt idx="546">
                  <c:v>20</c:v>
                </c:pt>
                <c:pt idx="547">
                  <c:v>23</c:v>
                </c:pt>
                <c:pt idx="548">
                  <c:v>32</c:v>
                </c:pt>
                <c:pt idx="549">
                  <c:v>36</c:v>
                </c:pt>
                <c:pt idx="550">
                  <c:v>41</c:v>
                </c:pt>
                <c:pt idx="551">
                  <c:v>70</c:v>
                </c:pt>
                <c:pt idx="552">
                  <c:v>76</c:v>
                </c:pt>
                <c:pt idx="553">
                  <c:v>13</c:v>
                </c:pt>
                <c:pt idx="554">
                  <c:v>14</c:v>
                </c:pt>
                <c:pt idx="555">
                  <c:v>54</c:v>
                </c:pt>
                <c:pt idx="556">
                  <c:v>57</c:v>
                </c:pt>
                <c:pt idx="557">
                  <c:v>75</c:v>
                </c:pt>
                <c:pt idx="558">
                  <c:v>75</c:v>
                </c:pt>
                <c:pt idx="559">
                  <c:v>75</c:v>
                </c:pt>
                <c:pt idx="560">
                  <c:v>75</c:v>
                </c:pt>
                <c:pt idx="561">
                  <c:v>75</c:v>
                </c:pt>
                <c:pt idx="562">
                  <c:v>75</c:v>
                </c:pt>
                <c:pt idx="563">
                  <c:v>76</c:v>
                </c:pt>
                <c:pt idx="564">
                  <c:v>76</c:v>
                </c:pt>
                <c:pt idx="565">
                  <c:v>76</c:v>
                </c:pt>
                <c:pt idx="566">
                  <c:v>76</c:v>
                </c:pt>
                <c:pt idx="567">
                  <c:v>76</c:v>
                </c:pt>
                <c:pt idx="568">
                  <c:v>76</c:v>
                </c:pt>
                <c:pt idx="569">
                  <c:v>76</c:v>
                </c:pt>
                <c:pt idx="570">
                  <c:v>76</c:v>
                </c:pt>
                <c:pt idx="571">
                  <c:v>82</c:v>
                </c:pt>
                <c:pt idx="572">
                  <c:v>82</c:v>
                </c:pt>
                <c:pt idx="573">
                  <c:v>82</c:v>
                </c:pt>
                <c:pt idx="574">
                  <c:v>82</c:v>
                </c:pt>
                <c:pt idx="575">
                  <c:v>82</c:v>
                </c:pt>
                <c:pt idx="576">
                  <c:v>82</c:v>
                </c:pt>
                <c:pt idx="577">
                  <c:v>83</c:v>
                </c:pt>
                <c:pt idx="578">
                  <c:v>83</c:v>
                </c:pt>
                <c:pt idx="579">
                  <c:v>83</c:v>
                </c:pt>
                <c:pt idx="580">
                  <c:v>83</c:v>
                </c:pt>
                <c:pt idx="581">
                  <c:v>83</c:v>
                </c:pt>
                <c:pt idx="582">
                  <c:v>83</c:v>
                </c:pt>
                <c:pt idx="583">
                  <c:v>83</c:v>
                </c:pt>
                <c:pt idx="584">
                  <c:v>83</c:v>
                </c:pt>
                <c:pt idx="585">
                  <c:v>22</c:v>
                </c:pt>
                <c:pt idx="586">
                  <c:v>23</c:v>
                </c:pt>
                <c:pt idx="587">
                  <c:v>33</c:v>
                </c:pt>
                <c:pt idx="588">
                  <c:v>72</c:v>
                </c:pt>
                <c:pt idx="589">
                  <c:v>18</c:v>
                </c:pt>
                <c:pt idx="590">
                  <c:v>36</c:v>
                </c:pt>
                <c:pt idx="591">
                  <c:v>39</c:v>
                </c:pt>
                <c:pt idx="592">
                  <c:v>-44309</c:v>
                </c:pt>
                <c:pt idx="593">
                  <c:v>17</c:v>
                </c:pt>
                <c:pt idx="594">
                  <c:v>9</c:v>
                </c:pt>
                <c:pt idx="595">
                  <c:v>10</c:v>
                </c:pt>
                <c:pt idx="596">
                  <c:v>11</c:v>
                </c:pt>
                <c:pt idx="597">
                  <c:v>16</c:v>
                </c:pt>
                <c:pt idx="598">
                  <c:v>16</c:v>
                </c:pt>
                <c:pt idx="599">
                  <c:v>22</c:v>
                </c:pt>
                <c:pt idx="600">
                  <c:v>23</c:v>
                </c:pt>
                <c:pt idx="601">
                  <c:v>36</c:v>
                </c:pt>
                <c:pt idx="602">
                  <c:v>36</c:v>
                </c:pt>
                <c:pt idx="603">
                  <c:v>38</c:v>
                </c:pt>
                <c:pt idx="604">
                  <c:v>43</c:v>
                </c:pt>
                <c:pt idx="605">
                  <c:v>44</c:v>
                </c:pt>
                <c:pt idx="606">
                  <c:v>56</c:v>
                </c:pt>
                <c:pt idx="607">
                  <c:v>59</c:v>
                </c:pt>
                <c:pt idx="608">
                  <c:v>-44312</c:v>
                </c:pt>
                <c:pt idx="609">
                  <c:v>6</c:v>
                </c:pt>
                <c:pt idx="610">
                  <c:v>8</c:v>
                </c:pt>
                <c:pt idx="611">
                  <c:v>20</c:v>
                </c:pt>
                <c:pt idx="612">
                  <c:v>20</c:v>
                </c:pt>
                <c:pt idx="613">
                  <c:v>22</c:v>
                </c:pt>
                <c:pt idx="614">
                  <c:v>35</c:v>
                </c:pt>
                <c:pt idx="615">
                  <c:v>41</c:v>
                </c:pt>
                <c:pt idx="616">
                  <c:v>50</c:v>
                </c:pt>
                <c:pt idx="617">
                  <c:v>9</c:v>
                </c:pt>
                <c:pt idx="618">
                  <c:v>8</c:v>
                </c:pt>
                <c:pt idx="619">
                  <c:v>22</c:v>
                </c:pt>
                <c:pt idx="620">
                  <c:v>26</c:v>
                </c:pt>
                <c:pt idx="621">
                  <c:v>43</c:v>
                </c:pt>
                <c:pt idx="622">
                  <c:v>14</c:v>
                </c:pt>
                <c:pt idx="623">
                  <c:v>13</c:v>
                </c:pt>
                <c:pt idx="624">
                  <c:v>14</c:v>
                </c:pt>
                <c:pt idx="625">
                  <c:v>18</c:v>
                </c:pt>
                <c:pt idx="626">
                  <c:v>39</c:v>
                </c:pt>
                <c:pt idx="627">
                  <c:v>35</c:v>
                </c:pt>
                <c:pt idx="628">
                  <c:v>41</c:v>
                </c:pt>
                <c:pt idx="629">
                  <c:v>57</c:v>
                </c:pt>
                <c:pt idx="630">
                  <c:v>-44315</c:v>
                </c:pt>
                <c:pt idx="631">
                  <c:v>11</c:v>
                </c:pt>
                <c:pt idx="632">
                  <c:v>10</c:v>
                </c:pt>
                <c:pt idx="633">
                  <c:v>10</c:v>
                </c:pt>
                <c:pt idx="634">
                  <c:v>10</c:v>
                </c:pt>
                <c:pt idx="635">
                  <c:v>10</c:v>
                </c:pt>
                <c:pt idx="636">
                  <c:v>15</c:v>
                </c:pt>
                <c:pt idx="637">
                  <c:v>16</c:v>
                </c:pt>
                <c:pt idx="638">
                  <c:v>15</c:v>
                </c:pt>
                <c:pt idx="639">
                  <c:v>17</c:v>
                </c:pt>
                <c:pt idx="640">
                  <c:v>30</c:v>
                </c:pt>
                <c:pt idx="641">
                  <c:v>35</c:v>
                </c:pt>
                <c:pt idx="642">
                  <c:v>42</c:v>
                </c:pt>
                <c:pt idx="643">
                  <c:v>49</c:v>
                </c:pt>
                <c:pt idx="644">
                  <c:v>70</c:v>
                </c:pt>
                <c:pt idx="645">
                  <c:v>9</c:v>
                </c:pt>
                <c:pt idx="646">
                  <c:v>16</c:v>
                </c:pt>
                <c:pt idx="647">
                  <c:v>30</c:v>
                </c:pt>
                <c:pt idx="648">
                  <c:v>37</c:v>
                </c:pt>
                <c:pt idx="649">
                  <c:v>69</c:v>
                </c:pt>
                <c:pt idx="650">
                  <c:v>-44320</c:v>
                </c:pt>
                <c:pt idx="651">
                  <c:v>12</c:v>
                </c:pt>
                <c:pt idx="652">
                  <c:v>12</c:v>
                </c:pt>
                <c:pt idx="653">
                  <c:v>12</c:v>
                </c:pt>
                <c:pt idx="654">
                  <c:v>19</c:v>
                </c:pt>
                <c:pt idx="655">
                  <c:v>22</c:v>
                </c:pt>
                <c:pt idx="656">
                  <c:v>14</c:v>
                </c:pt>
                <c:pt idx="657">
                  <c:v>13</c:v>
                </c:pt>
                <c:pt idx="658">
                  <c:v>20</c:v>
                </c:pt>
                <c:pt idx="659">
                  <c:v>21</c:v>
                </c:pt>
                <c:pt idx="660">
                  <c:v>74</c:v>
                </c:pt>
                <c:pt idx="661">
                  <c:v>9</c:v>
                </c:pt>
                <c:pt idx="662">
                  <c:v>21</c:v>
                </c:pt>
                <c:pt idx="663">
                  <c:v>26</c:v>
                </c:pt>
                <c:pt idx="664">
                  <c:v>23</c:v>
                </c:pt>
                <c:pt idx="665">
                  <c:v>31</c:v>
                </c:pt>
                <c:pt idx="666">
                  <c:v>31</c:v>
                </c:pt>
                <c:pt idx="667">
                  <c:v>35</c:v>
                </c:pt>
                <c:pt idx="668">
                  <c:v>13</c:v>
                </c:pt>
                <c:pt idx="669">
                  <c:v>22</c:v>
                </c:pt>
                <c:pt idx="670">
                  <c:v>72</c:v>
                </c:pt>
                <c:pt idx="671">
                  <c:v>21</c:v>
                </c:pt>
                <c:pt idx="672">
                  <c:v>35</c:v>
                </c:pt>
                <c:pt idx="673">
                  <c:v>42</c:v>
                </c:pt>
                <c:pt idx="674">
                  <c:v>69</c:v>
                </c:pt>
                <c:pt idx="675">
                  <c:v>18</c:v>
                </c:pt>
                <c:pt idx="676">
                  <c:v>19</c:v>
                </c:pt>
                <c:pt idx="677">
                  <c:v>26</c:v>
                </c:pt>
                <c:pt idx="678">
                  <c:v>26</c:v>
                </c:pt>
                <c:pt idx="679">
                  <c:v>34</c:v>
                </c:pt>
                <c:pt idx="680">
                  <c:v>35</c:v>
                </c:pt>
                <c:pt idx="681">
                  <c:v>-44329</c:v>
                </c:pt>
                <c:pt idx="682">
                  <c:v>-44329</c:v>
                </c:pt>
                <c:pt idx="683">
                  <c:v>23</c:v>
                </c:pt>
                <c:pt idx="684">
                  <c:v>24</c:v>
                </c:pt>
                <c:pt idx="685">
                  <c:v>8</c:v>
                </c:pt>
                <c:pt idx="686">
                  <c:v>11</c:v>
                </c:pt>
                <c:pt idx="687">
                  <c:v>16</c:v>
                </c:pt>
                <c:pt idx="688">
                  <c:v>16</c:v>
                </c:pt>
                <c:pt idx="689">
                  <c:v>22</c:v>
                </c:pt>
                <c:pt idx="690">
                  <c:v>22</c:v>
                </c:pt>
                <c:pt idx="691">
                  <c:v>25</c:v>
                </c:pt>
                <c:pt idx="692">
                  <c:v>33</c:v>
                </c:pt>
                <c:pt idx="693">
                  <c:v>28</c:v>
                </c:pt>
                <c:pt idx="694">
                  <c:v>36</c:v>
                </c:pt>
                <c:pt idx="695">
                  <c:v>60</c:v>
                </c:pt>
                <c:pt idx="696">
                  <c:v>9</c:v>
                </c:pt>
                <c:pt idx="697">
                  <c:v>13</c:v>
                </c:pt>
                <c:pt idx="698">
                  <c:v>16</c:v>
                </c:pt>
                <c:pt idx="699">
                  <c:v>14</c:v>
                </c:pt>
                <c:pt idx="700">
                  <c:v>15</c:v>
                </c:pt>
                <c:pt idx="701">
                  <c:v>22</c:v>
                </c:pt>
                <c:pt idx="702">
                  <c:v>35</c:v>
                </c:pt>
                <c:pt idx="703">
                  <c:v>66</c:v>
                </c:pt>
                <c:pt idx="704">
                  <c:v>-44334</c:v>
                </c:pt>
                <c:pt idx="705">
                  <c:v>12</c:v>
                </c:pt>
                <c:pt idx="706">
                  <c:v>12</c:v>
                </c:pt>
                <c:pt idx="707">
                  <c:v>12</c:v>
                </c:pt>
                <c:pt idx="708">
                  <c:v>15</c:v>
                </c:pt>
                <c:pt idx="709">
                  <c:v>41</c:v>
                </c:pt>
                <c:pt idx="710">
                  <c:v>19</c:v>
                </c:pt>
                <c:pt idx="711">
                  <c:v>22</c:v>
                </c:pt>
                <c:pt idx="712">
                  <c:v>28</c:v>
                </c:pt>
                <c:pt idx="713">
                  <c:v>39</c:v>
                </c:pt>
                <c:pt idx="714">
                  <c:v>48</c:v>
                </c:pt>
                <c:pt idx="715">
                  <c:v>57</c:v>
                </c:pt>
                <c:pt idx="716">
                  <c:v>-44336</c:v>
                </c:pt>
                <c:pt idx="717">
                  <c:v>11</c:v>
                </c:pt>
                <c:pt idx="718">
                  <c:v>32</c:v>
                </c:pt>
                <c:pt idx="719">
                  <c:v>-44337</c:v>
                </c:pt>
                <c:pt idx="720">
                  <c:v>-44338</c:v>
                </c:pt>
                <c:pt idx="721">
                  <c:v>9</c:v>
                </c:pt>
                <c:pt idx="722">
                  <c:v>10</c:v>
                </c:pt>
                <c:pt idx="723">
                  <c:v>22</c:v>
                </c:pt>
                <c:pt idx="724">
                  <c:v>49</c:v>
                </c:pt>
                <c:pt idx="725">
                  <c:v>52</c:v>
                </c:pt>
                <c:pt idx="726">
                  <c:v>56</c:v>
                </c:pt>
                <c:pt idx="727">
                  <c:v>25</c:v>
                </c:pt>
                <c:pt idx="728">
                  <c:v>20</c:v>
                </c:pt>
                <c:pt idx="729">
                  <c:v>22</c:v>
                </c:pt>
                <c:pt idx="730">
                  <c:v>41</c:v>
                </c:pt>
                <c:pt idx="731">
                  <c:v>55</c:v>
                </c:pt>
                <c:pt idx="732">
                  <c:v>-44341</c:v>
                </c:pt>
                <c:pt idx="733">
                  <c:v>-44341</c:v>
                </c:pt>
                <c:pt idx="734">
                  <c:v>10</c:v>
                </c:pt>
                <c:pt idx="735">
                  <c:v>7</c:v>
                </c:pt>
                <c:pt idx="736">
                  <c:v>19</c:v>
                </c:pt>
                <c:pt idx="737">
                  <c:v>19</c:v>
                </c:pt>
                <c:pt idx="738">
                  <c:v>19</c:v>
                </c:pt>
                <c:pt idx="739">
                  <c:v>22</c:v>
                </c:pt>
                <c:pt idx="740">
                  <c:v>27</c:v>
                </c:pt>
                <c:pt idx="741">
                  <c:v>35</c:v>
                </c:pt>
                <c:pt idx="742">
                  <c:v>33</c:v>
                </c:pt>
                <c:pt idx="743">
                  <c:v>35</c:v>
                </c:pt>
                <c:pt idx="744">
                  <c:v>40</c:v>
                </c:pt>
                <c:pt idx="745">
                  <c:v>-44342</c:v>
                </c:pt>
                <c:pt idx="746">
                  <c:v>-44342</c:v>
                </c:pt>
                <c:pt idx="747">
                  <c:v>-44342</c:v>
                </c:pt>
                <c:pt idx="748">
                  <c:v>-44342</c:v>
                </c:pt>
                <c:pt idx="749">
                  <c:v>7</c:v>
                </c:pt>
                <c:pt idx="750">
                  <c:v>14</c:v>
                </c:pt>
                <c:pt idx="751">
                  <c:v>19</c:v>
                </c:pt>
                <c:pt idx="752">
                  <c:v>21</c:v>
                </c:pt>
                <c:pt idx="753">
                  <c:v>26</c:v>
                </c:pt>
                <c:pt idx="754">
                  <c:v>47</c:v>
                </c:pt>
                <c:pt idx="755">
                  <c:v>-44344</c:v>
                </c:pt>
                <c:pt idx="756">
                  <c:v>9</c:v>
                </c:pt>
                <c:pt idx="757">
                  <c:v>21</c:v>
                </c:pt>
                <c:pt idx="758">
                  <c:v>21</c:v>
                </c:pt>
                <c:pt idx="759">
                  <c:v>24</c:v>
                </c:pt>
                <c:pt idx="760">
                  <c:v>24</c:v>
                </c:pt>
                <c:pt idx="761">
                  <c:v>42</c:v>
                </c:pt>
                <c:pt idx="762">
                  <c:v>-44347</c:v>
                </c:pt>
                <c:pt idx="763">
                  <c:v>14</c:v>
                </c:pt>
                <c:pt idx="764">
                  <c:v>20</c:v>
                </c:pt>
                <c:pt idx="765">
                  <c:v>28</c:v>
                </c:pt>
                <c:pt idx="766">
                  <c:v>34</c:v>
                </c:pt>
                <c:pt idx="767">
                  <c:v>53</c:v>
                </c:pt>
                <c:pt idx="768">
                  <c:v>-44348</c:v>
                </c:pt>
                <c:pt idx="769">
                  <c:v>5</c:v>
                </c:pt>
                <c:pt idx="770">
                  <c:v>15</c:v>
                </c:pt>
                <c:pt idx="771">
                  <c:v>15</c:v>
                </c:pt>
                <c:pt idx="772">
                  <c:v>15</c:v>
                </c:pt>
                <c:pt idx="773">
                  <c:v>19</c:v>
                </c:pt>
                <c:pt idx="774">
                  <c:v>21</c:v>
                </c:pt>
                <c:pt idx="775">
                  <c:v>31</c:v>
                </c:pt>
                <c:pt idx="776">
                  <c:v>31</c:v>
                </c:pt>
                <c:pt idx="777">
                  <c:v>28</c:v>
                </c:pt>
                <c:pt idx="778">
                  <c:v>28</c:v>
                </c:pt>
                <c:pt idx="779">
                  <c:v>26</c:v>
                </c:pt>
                <c:pt idx="780">
                  <c:v>35</c:v>
                </c:pt>
                <c:pt idx="781">
                  <c:v>42</c:v>
                </c:pt>
                <c:pt idx="782">
                  <c:v>52</c:v>
                </c:pt>
                <c:pt idx="783">
                  <c:v>7</c:v>
                </c:pt>
                <c:pt idx="784">
                  <c:v>14</c:v>
                </c:pt>
                <c:pt idx="785">
                  <c:v>21</c:v>
                </c:pt>
                <c:pt idx="786">
                  <c:v>25</c:v>
                </c:pt>
                <c:pt idx="787">
                  <c:v>34</c:v>
                </c:pt>
                <c:pt idx="788">
                  <c:v>48</c:v>
                </c:pt>
                <c:pt idx="789">
                  <c:v>-44350</c:v>
                </c:pt>
                <c:pt idx="790">
                  <c:v>-44350</c:v>
                </c:pt>
                <c:pt idx="791">
                  <c:v>45</c:v>
                </c:pt>
                <c:pt idx="792">
                  <c:v>18</c:v>
                </c:pt>
                <c:pt idx="793">
                  <c:v>3</c:v>
                </c:pt>
                <c:pt idx="794">
                  <c:v>7</c:v>
                </c:pt>
                <c:pt idx="795">
                  <c:v>8</c:v>
                </c:pt>
                <c:pt idx="796">
                  <c:v>14</c:v>
                </c:pt>
                <c:pt idx="797">
                  <c:v>37</c:v>
                </c:pt>
                <c:pt idx="798">
                  <c:v>44</c:v>
                </c:pt>
                <c:pt idx="799">
                  <c:v>-44354</c:v>
                </c:pt>
                <c:pt idx="800">
                  <c:v>6</c:v>
                </c:pt>
                <c:pt idx="801">
                  <c:v>8</c:v>
                </c:pt>
                <c:pt idx="802">
                  <c:v>9</c:v>
                </c:pt>
                <c:pt idx="803">
                  <c:v>14</c:v>
                </c:pt>
                <c:pt idx="804">
                  <c:v>14</c:v>
                </c:pt>
                <c:pt idx="805">
                  <c:v>14</c:v>
                </c:pt>
                <c:pt idx="806">
                  <c:v>29</c:v>
                </c:pt>
                <c:pt idx="807">
                  <c:v>34</c:v>
                </c:pt>
                <c:pt idx="808">
                  <c:v>34</c:v>
                </c:pt>
                <c:pt idx="809">
                  <c:v>-44355</c:v>
                </c:pt>
                <c:pt idx="810">
                  <c:v>9</c:v>
                </c:pt>
                <c:pt idx="811">
                  <c:v>22</c:v>
                </c:pt>
                <c:pt idx="812">
                  <c:v>2</c:v>
                </c:pt>
                <c:pt idx="813">
                  <c:v>11</c:v>
                </c:pt>
                <c:pt idx="814">
                  <c:v>11</c:v>
                </c:pt>
                <c:pt idx="815">
                  <c:v>16</c:v>
                </c:pt>
                <c:pt idx="816">
                  <c:v>13</c:v>
                </c:pt>
                <c:pt idx="817">
                  <c:v>29</c:v>
                </c:pt>
                <c:pt idx="818">
                  <c:v>35</c:v>
                </c:pt>
                <c:pt idx="819">
                  <c:v>32</c:v>
                </c:pt>
                <c:pt idx="820">
                  <c:v>34</c:v>
                </c:pt>
                <c:pt idx="821">
                  <c:v>35</c:v>
                </c:pt>
                <c:pt idx="822">
                  <c:v>-44357</c:v>
                </c:pt>
                <c:pt idx="823">
                  <c:v>-44357</c:v>
                </c:pt>
                <c:pt idx="824">
                  <c:v>-44357</c:v>
                </c:pt>
                <c:pt idx="825">
                  <c:v>-44357</c:v>
                </c:pt>
                <c:pt idx="826">
                  <c:v>-44357</c:v>
                </c:pt>
                <c:pt idx="827">
                  <c:v>35</c:v>
                </c:pt>
                <c:pt idx="828">
                  <c:v>17</c:v>
                </c:pt>
                <c:pt idx="829">
                  <c:v>9</c:v>
                </c:pt>
                <c:pt idx="830">
                  <c:v>10</c:v>
                </c:pt>
                <c:pt idx="831">
                  <c:v>23</c:v>
                </c:pt>
                <c:pt idx="832">
                  <c:v>38</c:v>
                </c:pt>
                <c:pt idx="833">
                  <c:v>38</c:v>
                </c:pt>
                <c:pt idx="834">
                  <c:v>-44361</c:v>
                </c:pt>
                <c:pt idx="835">
                  <c:v>-44361</c:v>
                </c:pt>
                <c:pt idx="836">
                  <c:v>24</c:v>
                </c:pt>
                <c:pt idx="837">
                  <c:v>27</c:v>
                </c:pt>
                <c:pt idx="838">
                  <c:v>29</c:v>
                </c:pt>
                <c:pt idx="839">
                  <c:v>34</c:v>
                </c:pt>
                <c:pt idx="840">
                  <c:v>8</c:v>
                </c:pt>
                <c:pt idx="841">
                  <c:v>8</c:v>
                </c:pt>
                <c:pt idx="842">
                  <c:v>29</c:v>
                </c:pt>
                <c:pt idx="843">
                  <c:v>35</c:v>
                </c:pt>
                <c:pt idx="844">
                  <c:v>-44363</c:v>
                </c:pt>
                <c:pt idx="845">
                  <c:v>-44363</c:v>
                </c:pt>
                <c:pt idx="846">
                  <c:v>-44363</c:v>
                </c:pt>
                <c:pt idx="847">
                  <c:v>-44363</c:v>
                </c:pt>
                <c:pt idx="848">
                  <c:v>-44363</c:v>
                </c:pt>
                <c:pt idx="849">
                  <c:v>13</c:v>
                </c:pt>
                <c:pt idx="850">
                  <c:v>19</c:v>
                </c:pt>
                <c:pt idx="851">
                  <c:v>35</c:v>
                </c:pt>
                <c:pt idx="852">
                  <c:v>-44364</c:v>
                </c:pt>
                <c:pt idx="853">
                  <c:v>-44364</c:v>
                </c:pt>
                <c:pt idx="854">
                  <c:v>-44364</c:v>
                </c:pt>
                <c:pt idx="855">
                  <c:v>-44364</c:v>
                </c:pt>
                <c:pt idx="856">
                  <c:v>-44364</c:v>
                </c:pt>
                <c:pt idx="857">
                  <c:v>-44364</c:v>
                </c:pt>
                <c:pt idx="858">
                  <c:v>-44364</c:v>
                </c:pt>
                <c:pt idx="859">
                  <c:v>-44364</c:v>
                </c:pt>
                <c:pt idx="860">
                  <c:v>24</c:v>
                </c:pt>
                <c:pt idx="861">
                  <c:v>14</c:v>
                </c:pt>
                <c:pt idx="862">
                  <c:v>9</c:v>
                </c:pt>
                <c:pt idx="863">
                  <c:v>18</c:v>
                </c:pt>
                <c:pt idx="864">
                  <c:v>21</c:v>
                </c:pt>
                <c:pt idx="865">
                  <c:v>22</c:v>
                </c:pt>
                <c:pt idx="866">
                  <c:v>23</c:v>
                </c:pt>
                <c:pt idx="867">
                  <c:v>-44368</c:v>
                </c:pt>
                <c:pt idx="868">
                  <c:v>-44368</c:v>
                </c:pt>
                <c:pt idx="869">
                  <c:v>-44368</c:v>
                </c:pt>
                <c:pt idx="870">
                  <c:v>-44368</c:v>
                </c:pt>
                <c:pt idx="871">
                  <c:v>-44368</c:v>
                </c:pt>
                <c:pt idx="872">
                  <c:v>-44368</c:v>
                </c:pt>
                <c:pt idx="873">
                  <c:v>24</c:v>
                </c:pt>
                <c:pt idx="874">
                  <c:v>27</c:v>
                </c:pt>
                <c:pt idx="875">
                  <c:v>29</c:v>
                </c:pt>
                <c:pt idx="876">
                  <c:v>-44369</c:v>
                </c:pt>
                <c:pt idx="877">
                  <c:v>-44369</c:v>
                </c:pt>
                <c:pt idx="878">
                  <c:v>-44369</c:v>
                </c:pt>
                <c:pt idx="879">
                  <c:v>-44369</c:v>
                </c:pt>
                <c:pt idx="880">
                  <c:v>2</c:v>
                </c:pt>
                <c:pt idx="881">
                  <c:v>10</c:v>
                </c:pt>
                <c:pt idx="882">
                  <c:v>20</c:v>
                </c:pt>
                <c:pt idx="883">
                  <c:v>28</c:v>
                </c:pt>
                <c:pt idx="884">
                  <c:v>26</c:v>
                </c:pt>
                <c:pt idx="885">
                  <c:v>26</c:v>
                </c:pt>
                <c:pt idx="886">
                  <c:v>29</c:v>
                </c:pt>
                <c:pt idx="887">
                  <c:v>-44370</c:v>
                </c:pt>
                <c:pt idx="888">
                  <c:v>-44370</c:v>
                </c:pt>
                <c:pt idx="889">
                  <c:v>21</c:v>
                </c:pt>
                <c:pt idx="890">
                  <c:v>29</c:v>
                </c:pt>
                <c:pt idx="891">
                  <c:v>25</c:v>
                </c:pt>
                <c:pt idx="892">
                  <c:v>-44371</c:v>
                </c:pt>
                <c:pt idx="893">
                  <c:v>-44371</c:v>
                </c:pt>
                <c:pt idx="894">
                  <c:v>-44371</c:v>
                </c:pt>
                <c:pt idx="895">
                  <c:v>-44371</c:v>
                </c:pt>
                <c:pt idx="896">
                  <c:v>-44371</c:v>
                </c:pt>
                <c:pt idx="897">
                  <c:v>-44371</c:v>
                </c:pt>
                <c:pt idx="898">
                  <c:v>-44371</c:v>
                </c:pt>
                <c:pt idx="899">
                  <c:v>-44371</c:v>
                </c:pt>
                <c:pt idx="900">
                  <c:v>21</c:v>
                </c:pt>
                <c:pt idx="901">
                  <c:v>-44372</c:v>
                </c:pt>
                <c:pt idx="902">
                  <c:v>28</c:v>
                </c:pt>
                <c:pt idx="903">
                  <c:v>21</c:v>
                </c:pt>
                <c:pt idx="904">
                  <c:v>-44375</c:v>
                </c:pt>
                <c:pt idx="905">
                  <c:v>10</c:v>
                </c:pt>
                <c:pt idx="906">
                  <c:v>16</c:v>
                </c:pt>
                <c:pt idx="907">
                  <c:v>15</c:v>
                </c:pt>
                <c:pt idx="908">
                  <c:v>-44376</c:v>
                </c:pt>
                <c:pt idx="909">
                  <c:v>-44376</c:v>
                </c:pt>
                <c:pt idx="910">
                  <c:v>-44376</c:v>
                </c:pt>
                <c:pt idx="911">
                  <c:v>-44376</c:v>
                </c:pt>
                <c:pt idx="912">
                  <c:v>-44376</c:v>
                </c:pt>
                <c:pt idx="913">
                  <c:v>-44376</c:v>
                </c:pt>
                <c:pt idx="914">
                  <c:v>12</c:v>
                </c:pt>
                <c:pt idx="915">
                  <c:v>13</c:v>
                </c:pt>
                <c:pt idx="916">
                  <c:v>21</c:v>
                </c:pt>
                <c:pt idx="917">
                  <c:v>21</c:v>
                </c:pt>
                <c:pt idx="918">
                  <c:v>-44377</c:v>
                </c:pt>
                <c:pt idx="919">
                  <c:v>-44377</c:v>
                </c:pt>
                <c:pt idx="920">
                  <c:v>-44377</c:v>
                </c:pt>
                <c:pt idx="921">
                  <c:v>-44377</c:v>
                </c:pt>
                <c:pt idx="922">
                  <c:v>-44377</c:v>
                </c:pt>
                <c:pt idx="923">
                  <c:v>-44377</c:v>
                </c:pt>
                <c:pt idx="924">
                  <c:v>-44377</c:v>
                </c:pt>
                <c:pt idx="925">
                  <c:v>-44378</c:v>
                </c:pt>
                <c:pt idx="926">
                  <c:v>-44379</c:v>
                </c:pt>
                <c:pt idx="927">
                  <c:v>-44379</c:v>
                </c:pt>
                <c:pt idx="928">
                  <c:v>15</c:v>
                </c:pt>
                <c:pt idx="929">
                  <c:v>-44382</c:v>
                </c:pt>
                <c:pt idx="930">
                  <c:v>-44382</c:v>
                </c:pt>
                <c:pt idx="931">
                  <c:v>-44382</c:v>
                </c:pt>
                <c:pt idx="932">
                  <c:v>7</c:v>
                </c:pt>
                <c:pt idx="933">
                  <c:v>16</c:v>
                </c:pt>
                <c:pt idx="934">
                  <c:v>-44383</c:v>
                </c:pt>
                <c:pt idx="935">
                  <c:v>-44383</c:v>
                </c:pt>
                <c:pt idx="936">
                  <c:v>-44383</c:v>
                </c:pt>
                <c:pt idx="937">
                  <c:v>-44383</c:v>
                </c:pt>
                <c:pt idx="938">
                  <c:v>14</c:v>
                </c:pt>
                <c:pt idx="939">
                  <c:v>14</c:v>
                </c:pt>
                <c:pt idx="940">
                  <c:v>-44384</c:v>
                </c:pt>
                <c:pt idx="941">
                  <c:v>-44384</c:v>
                </c:pt>
                <c:pt idx="942">
                  <c:v>-44384</c:v>
                </c:pt>
                <c:pt idx="943">
                  <c:v>-44384</c:v>
                </c:pt>
                <c:pt idx="944">
                  <c:v>-44384</c:v>
                </c:pt>
                <c:pt idx="945">
                  <c:v>11</c:v>
                </c:pt>
                <c:pt idx="946">
                  <c:v>-44385</c:v>
                </c:pt>
                <c:pt idx="947">
                  <c:v>-44385</c:v>
                </c:pt>
                <c:pt idx="948">
                  <c:v>-44385</c:v>
                </c:pt>
                <c:pt idx="949">
                  <c:v>-44386</c:v>
                </c:pt>
                <c:pt idx="950">
                  <c:v>-44387</c:v>
                </c:pt>
                <c:pt idx="951">
                  <c:v>9</c:v>
                </c:pt>
                <c:pt idx="952">
                  <c:v>10</c:v>
                </c:pt>
                <c:pt idx="953">
                  <c:v>-44389</c:v>
                </c:pt>
                <c:pt idx="954">
                  <c:v>-44389</c:v>
                </c:pt>
                <c:pt idx="955">
                  <c:v>-44389</c:v>
                </c:pt>
                <c:pt idx="956">
                  <c:v>-44389</c:v>
                </c:pt>
                <c:pt idx="957">
                  <c:v>7</c:v>
                </c:pt>
                <c:pt idx="958">
                  <c:v>-44390</c:v>
                </c:pt>
                <c:pt idx="959">
                  <c:v>-44390</c:v>
                </c:pt>
                <c:pt idx="960">
                  <c:v>-44390</c:v>
                </c:pt>
                <c:pt idx="961">
                  <c:v>-44390</c:v>
                </c:pt>
                <c:pt idx="962">
                  <c:v>-44391</c:v>
                </c:pt>
                <c:pt idx="963">
                  <c:v>-44391</c:v>
                </c:pt>
                <c:pt idx="964">
                  <c:v>-44391</c:v>
                </c:pt>
                <c:pt idx="965">
                  <c:v>-44391</c:v>
                </c:pt>
                <c:pt idx="966">
                  <c:v>-44391</c:v>
                </c:pt>
                <c:pt idx="967">
                  <c:v>-44391</c:v>
                </c:pt>
                <c:pt idx="968">
                  <c:v>0</c:v>
                </c:pt>
                <c:pt idx="969">
                  <c:v>-44392</c:v>
                </c:pt>
                <c:pt idx="970">
                  <c:v>-44392</c:v>
                </c:pt>
                <c:pt idx="971">
                  <c:v>13</c:v>
                </c:pt>
                <c:pt idx="972">
                  <c:v>-44393</c:v>
                </c:pt>
                <c:pt idx="973">
                  <c:v>-44393</c:v>
                </c:pt>
                <c:pt idx="974">
                  <c:v>9</c:v>
                </c:pt>
                <c:pt idx="975">
                  <c:v>-44394</c:v>
                </c:pt>
                <c:pt idx="976">
                  <c:v>0</c:v>
                </c:pt>
                <c:pt idx="977">
                  <c:v>-44396</c:v>
                </c:pt>
                <c:pt idx="978">
                  <c:v>-44396</c:v>
                </c:pt>
                <c:pt idx="979">
                  <c:v>-44396</c:v>
                </c:pt>
                <c:pt idx="980">
                  <c:v>-44396</c:v>
                </c:pt>
                <c:pt idx="981">
                  <c:v>-44396</c:v>
                </c:pt>
                <c:pt idx="982">
                  <c:v>-44396</c:v>
                </c:pt>
                <c:pt idx="983">
                  <c:v>-44396</c:v>
                </c:pt>
                <c:pt idx="984">
                  <c:v>-44396</c:v>
                </c:pt>
                <c:pt idx="985">
                  <c:v>-44396</c:v>
                </c:pt>
                <c:pt idx="986">
                  <c:v>-44397</c:v>
                </c:pt>
                <c:pt idx="987">
                  <c:v>-44397</c:v>
                </c:pt>
                <c:pt idx="988">
                  <c:v>-44397</c:v>
                </c:pt>
                <c:pt idx="989">
                  <c:v>-44398</c:v>
                </c:pt>
                <c:pt idx="990">
                  <c:v>-44398</c:v>
                </c:pt>
                <c:pt idx="991">
                  <c:v>-44398</c:v>
                </c:pt>
                <c:pt idx="992">
                  <c:v>-44399</c:v>
                </c:pt>
                <c:pt idx="993">
                  <c:v>-44399</c:v>
                </c:pt>
                <c:pt idx="994">
                  <c:v>-44399</c:v>
                </c:pt>
                <c:pt idx="995">
                  <c:v>-44399</c:v>
                </c:pt>
                <c:pt idx="996">
                  <c:v>-44399</c:v>
                </c:pt>
                <c:pt idx="997">
                  <c:v>-44400</c:v>
                </c:pt>
                <c:pt idx="998">
                  <c:v>-44401</c:v>
                </c:pt>
                <c:pt idx="999">
                  <c:v>-44406</c:v>
                </c:pt>
              </c:numCache>
            </c:numRef>
          </c:yVal>
          <c:smooth val="0"/>
          <c:extLst>
            <c:ext xmlns:c16="http://schemas.microsoft.com/office/drawing/2014/chart" uri="{C3380CC4-5D6E-409C-BE32-E72D297353CC}">
              <c16:uniqueId val="{00000000-D1A9-4153-B17F-82580072C722}"/>
            </c:ext>
          </c:extLst>
        </c:ser>
        <c:dLbls>
          <c:showLegendKey val="0"/>
          <c:showVal val="0"/>
          <c:showCatName val="0"/>
          <c:showSerName val="0"/>
          <c:showPercent val="0"/>
          <c:showBubbleSize val="0"/>
        </c:dLbls>
        <c:axId val="300164000"/>
        <c:axId val="300152960"/>
      </c:scatterChart>
      <c:valAx>
        <c:axId val="30016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52960"/>
        <c:crosses val="autoZero"/>
        <c:crossBetween val="midCat"/>
      </c:valAx>
      <c:valAx>
        <c:axId val="30015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64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[LVADSUSR141_AKILAN BIMBY ANNADURAI.xlsx]Dashboard!PivotTable9</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Dashboard!$E$69:$E$70</c:f>
              <c:strCache>
                <c:ptCount val="1"/>
                <c:pt idx="0">
                  <c:v>Not Rush</c:v>
                </c:pt>
              </c:strCache>
            </c:strRef>
          </c:tx>
          <c:spPr>
            <a:solidFill>
              <a:schemeClr val="accent1"/>
            </a:solidFill>
            <a:ln>
              <a:noFill/>
            </a:ln>
            <a:effectLst/>
          </c:spPr>
          <c:invertIfNegative val="0"/>
          <c:cat>
            <c:strRef>
              <c:f>Dashboard!$D$71:$D$80</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Dashboard!$E$71:$E$80</c:f>
              <c:numCache>
                <c:formatCode>General</c:formatCode>
                <c:ptCount val="9"/>
                <c:pt idx="0">
                  <c:v>189</c:v>
                </c:pt>
                <c:pt idx="1">
                  <c:v>89</c:v>
                </c:pt>
                <c:pt idx="2">
                  <c:v>251</c:v>
                </c:pt>
                <c:pt idx="3">
                  <c:v>59</c:v>
                </c:pt>
                <c:pt idx="4">
                  <c:v>177</c:v>
                </c:pt>
                <c:pt idx="5">
                  <c:v>187</c:v>
                </c:pt>
                <c:pt idx="6">
                  <c:v>153</c:v>
                </c:pt>
                <c:pt idx="7">
                  <c:v>30</c:v>
                </c:pt>
                <c:pt idx="8">
                  <c:v>128</c:v>
                </c:pt>
              </c:numCache>
            </c:numRef>
          </c:val>
          <c:extLst>
            <c:ext xmlns:c16="http://schemas.microsoft.com/office/drawing/2014/chart" uri="{C3380CC4-5D6E-409C-BE32-E72D297353CC}">
              <c16:uniqueId val="{00000000-C4E6-4382-9A4D-A29C972C3F82}"/>
            </c:ext>
          </c:extLst>
        </c:ser>
        <c:dLbls>
          <c:showLegendKey val="0"/>
          <c:showVal val="0"/>
          <c:showCatName val="0"/>
          <c:showSerName val="0"/>
          <c:showPercent val="0"/>
          <c:showBubbleSize val="0"/>
        </c:dLbls>
        <c:gapWidth val="219"/>
        <c:overlap val="-27"/>
        <c:axId val="591945712"/>
        <c:axId val="591937072"/>
      </c:barChart>
      <c:lineChart>
        <c:grouping val="standard"/>
        <c:varyColors val="0"/>
        <c:ser>
          <c:idx val="1"/>
          <c:order val="1"/>
          <c:tx>
            <c:strRef>
              <c:f>Dashboard!$F$69:$F$70</c:f>
              <c:strCache>
                <c:ptCount val="1"/>
                <c:pt idx="0">
                  <c:v>Yes</c:v>
                </c:pt>
              </c:strCache>
            </c:strRef>
          </c:tx>
          <c:spPr>
            <a:ln w="28575" cap="rnd">
              <a:solidFill>
                <a:schemeClr val="accent2"/>
              </a:solidFill>
              <a:round/>
            </a:ln>
            <a:effectLst/>
          </c:spPr>
          <c:marker>
            <c:symbol val="none"/>
          </c:marker>
          <c:cat>
            <c:strRef>
              <c:f>Dashboard!$D$71:$D$80</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Dashboard!$F$71:$F$80</c:f>
              <c:numCache>
                <c:formatCode>General</c:formatCode>
                <c:ptCount val="9"/>
                <c:pt idx="0">
                  <c:v>23</c:v>
                </c:pt>
                <c:pt idx="1">
                  <c:v>4</c:v>
                </c:pt>
                <c:pt idx="2">
                  <c:v>14</c:v>
                </c:pt>
                <c:pt idx="3">
                  <c:v>3</c:v>
                </c:pt>
                <c:pt idx="4">
                  <c:v>59</c:v>
                </c:pt>
                <c:pt idx="5">
                  <c:v>4</c:v>
                </c:pt>
                <c:pt idx="6">
                  <c:v>14</c:v>
                </c:pt>
                <c:pt idx="7">
                  <c:v>5</c:v>
                </c:pt>
                <c:pt idx="8">
                  <c:v>5</c:v>
                </c:pt>
              </c:numCache>
            </c:numRef>
          </c:val>
          <c:smooth val="0"/>
          <c:extLst>
            <c:ext xmlns:c16="http://schemas.microsoft.com/office/drawing/2014/chart" uri="{C3380CC4-5D6E-409C-BE32-E72D297353CC}">
              <c16:uniqueId val="{00000001-C4E6-4382-9A4D-A29C972C3F82}"/>
            </c:ext>
          </c:extLst>
        </c:ser>
        <c:dLbls>
          <c:showLegendKey val="0"/>
          <c:showVal val="0"/>
          <c:showCatName val="0"/>
          <c:showSerName val="0"/>
          <c:showPercent val="0"/>
          <c:showBubbleSize val="0"/>
        </c:dLbls>
        <c:marker val="1"/>
        <c:smooth val="0"/>
        <c:axId val="591945712"/>
        <c:axId val="591937072"/>
      </c:lineChart>
      <c:catAx>
        <c:axId val="59194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937072"/>
        <c:crosses val="autoZero"/>
        <c:auto val="1"/>
        <c:lblAlgn val="ctr"/>
        <c:lblOffset val="100"/>
        <c:noMultiLvlLbl val="0"/>
      </c:catAx>
      <c:valAx>
        <c:axId val="59193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9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WOs!$V$9</c:f>
              <c:numCache>
                <c:formatCode>General</c:formatCode>
                <c:ptCount val="1"/>
                <c:pt idx="0">
                  <c:v>0</c:v>
                </c:pt>
              </c:numCache>
            </c:numRef>
          </c:yVal>
          <c:smooth val="0"/>
          <c:extLst>
            <c:ext xmlns:c16="http://schemas.microsoft.com/office/drawing/2014/chart" uri="{C3380CC4-5D6E-409C-BE32-E72D297353CC}">
              <c16:uniqueId val="{00000000-8BCE-4773-BEA3-79EEFBB61157}"/>
            </c:ext>
          </c:extLst>
        </c:ser>
        <c:dLbls>
          <c:showLegendKey val="0"/>
          <c:showVal val="0"/>
          <c:showCatName val="0"/>
          <c:showSerName val="0"/>
          <c:showPercent val="0"/>
          <c:showBubbleSize val="0"/>
        </c:dLbls>
        <c:axId val="300157760"/>
        <c:axId val="300149600"/>
      </c:scatterChart>
      <c:valAx>
        <c:axId val="3001577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49600"/>
        <c:crosses val="autoZero"/>
        <c:crossBetween val="midCat"/>
      </c:valAx>
      <c:valAx>
        <c:axId val="3001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57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WOs!$V$9</c:f>
              <c:numCache>
                <c:formatCode>General</c:formatCode>
                <c:ptCount val="1"/>
                <c:pt idx="0">
                  <c:v>0</c:v>
                </c:pt>
              </c:numCache>
            </c:numRef>
          </c:yVal>
          <c:smooth val="0"/>
          <c:extLst>
            <c:ext xmlns:c16="http://schemas.microsoft.com/office/drawing/2014/chart" uri="{C3380CC4-5D6E-409C-BE32-E72D297353CC}">
              <c16:uniqueId val="{00000000-5F6E-4841-9549-72007349C359}"/>
            </c:ext>
          </c:extLst>
        </c:ser>
        <c:dLbls>
          <c:showLegendKey val="0"/>
          <c:showVal val="0"/>
          <c:showCatName val="0"/>
          <c:showSerName val="0"/>
          <c:showPercent val="0"/>
          <c:showBubbleSize val="0"/>
        </c:dLbls>
        <c:axId val="300154400"/>
        <c:axId val="300160640"/>
      </c:scatterChart>
      <c:valAx>
        <c:axId val="3001544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60640"/>
        <c:crosses val="autoZero"/>
        <c:crossBetween val="midCat"/>
      </c:valAx>
      <c:valAx>
        <c:axId val="3001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54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[LVADSUSR141_AKILAN BIMBY ANNADURAI.xlsx]Ans 1 (2)!PivotTable1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1 (2)'!$C$6</c:f>
              <c:strCache>
                <c:ptCount val="1"/>
                <c:pt idx="0">
                  <c:v>Total</c:v>
                </c:pt>
              </c:strCache>
            </c:strRef>
          </c:tx>
          <c:spPr>
            <a:solidFill>
              <a:schemeClr val="accent1"/>
            </a:solidFill>
            <a:ln>
              <a:noFill/>
            </a:ln>
            <a:effectLst/>
          </c:spPr>
          <c:invertIfNegative val="0"/>
          <c:cat>
            <c:strRef>
              <c:f>'Ans 1 (2)'!$B$7:$B$16</c:f>
              <c:strCache>
                <c:ptCount val="9"/>
                <c:pt idx="0">
                  <c:v>Northwest</c:v>
                </c:pt>
                <c:pt idx="1">
                  <c:v>Central</c:v>
                </c:pt>
                <c:pt idx="2">
                  <c:v>Southeast</c:v>
                </c:pt>
                <c:pt idx="3">
                  <c:v>North</c:v>
                </c:pt>
                <c:pt idx="4">
                  <c:v>West</c:v>
                </c:pt>
                <c:pt idx="5">
                  <c:v>East</c:v>
                </c:pt>
                <c:pt idx="6">
                  <c:v>South</c:v>
                </c:pt>
                <c:pt idx="7">
                  <c:v>Southwest</c:v>
                </c:pt>
                <c:pt idx="8">
                  <c:v>Northeast</c:v>
                </c:pt>
              </c:strCache>
            </c:strRef>
          </c:cat>
          <c:val>
            <c:numRef>
              <c:f>'Ans 1 (2)'!$C$7:$C$16</c:f>
              <c:numCache>
                <c:formatCode>General</c:formatCode>
                <c:ptCount val="9"/>
                <c:pt idx="0">
                  <c:v>45</c:v>
                </c:pt>
                <c:pt idx="1">
                  <c:v>17</c:v>
                </c:pt>
                <c:pt idx="2">
                  <c:v>13</c:v>
                </c:pt>
                <c:pt idx="3">
                  <c:v>10</c:v>
                </c:pt>
                <c:pt idx="4">
                  <c:v>5</c:v>
                </c:pt>
                <c:pt idx="5">
                  <c:v>4</c:v>
                </c:pt>
                <c:pt idx="6">
                  <c:v>4</c:v>
                </c:pt>
                <c:pt idx="7">
                  <c:v>3</c:v>
                </c:pt>
                <c:pt idx="8">
                  <c:v>2</c:v>
                </c:pt>
              </c:numCache>
            </c:numRef>
          </c:val>
          <c:extLst>
            <c:ext xmlns:c16="http://schemas.microsoft.com/office/drawing/2014/chart" uri="{C3380CC4-5D6E-409C-BE32-E72D297353CC}">
              <c16:uniqueId val="{00000000-60A6-4650-870D-66DA40CBC9C3}"/>
            </c:ext>
          </c:extLst>
        </c:ser>
        <c:dLbls>
          <c:showLegendKey val="0"/>
          <c:showVal val="0"/>
          <c:showCatName val="0"/>
          <c:showSerName val="0"/>
          <c:showPercent val="0"/>
          <c:showBubbleSize val="0"/>
        </c:dLbls>
        <c:gapWidth val="219"/>
        <c:overlap val="-27"/>
        <c:axId val="1666532399"/>
        <c:axId val="1666530959"/>
      </c:barChart>
      <c:catAx>
        <c:axId val="166653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530959"/>
        <c:crosses val="autoZero"/>
        <c:auto val="1"/>
        <c:lblAlgn val="ctr"/>
        <c:lblOffset val="100"/>
        <c:noMultiLvlLbl val="0"/>
      </c:catAx>
      <c:valAx>
        <c:axId val="166653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53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[LVADSUSR141_AKILAN BIMBY ANNADURAI.xlsx]Ans 1 (5)!PivotTable1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 1 (5)'!$E$3:$E$4</c:f>
              <c:strCache>
                <c:ptCount val="1"/>
                <c:pt idx="0">
                  <c:v>Account</c:v>
                </c:pt>
              </c:strCache>
            </c:strRef>
          </c:tx>
          <c:spPr>
            <a:ln w="28575" cap="rnd">
              <a:solidFill>
                <a:schemeClr val="accent1"/>
              </a:solidFill>
              <a:round/>
            </a:ln>
            <a:effectLst/>
          </c:spPr>
          <c:marker>
            <c:symbol val="none"/>
          </c:marker>
          <c:cat>
            <c:strRef>
              <c:f>'Ans 1 (5)'!$D$5:$D$7</c:f>
              <c:strCache>
                <c:ptCount val="2"/>
                <c:pt idx="0">
                  <c:v>2020</c:v>
                </c:pt>
                <c:pt idx="1">
                  <c:v>2021</c:v>
                </c:pt>
              </c:strCache>
            </c:strRef>
          </c:cat>
          <c:val>
            <c:numRef>
              <c:f>'Ans 1 (5)'!$E$5:$E$7</c:f>
              <c:numCache>
                <c:formatCode>General</c:formatCode>
                <c:ptCount val="2"/>
                <c:pt idx="0">
                  <c:v>100</c:v>
                </c:pt>
                <c:pt idx="1">
                  <c:v>284</c:v>
                </c:pt>
              </c:numCache>
            </c:numRef>
          </c:val>
          <c:smooth val="0"/>
          <c:extLst>
            <c:ext xmlns:c16="http://schemas.microsoft.com/office/drawing/2014/chart" uri="{C3380CC4-5D6E-409C-BE32-E72D297353CC}">
              <c16:uniqueId val="{00000000-AFAB-4767-9E78-E18A4C110345}"/>
            </c:ext>
          </c:extLst>
        </c:ser>
        <c:ser>
          <c:idx val="1"/>
          <c:order val="1"/>
          <c:tx>
            <c:strRef>
              <c:f>'Ans 1 (5)'!$F$3:$F$4</c:f>
              <c:strCache>
                <c:ptCount val="1"/>
                <c:pt idx="0">
                  <c:v>C.O.D.</c:v>
                </c:pt>
              </c:strCache>
            </c:strRef>
          </c:tx>
          <c:spPr>
            <a:ln w="28575" cap="rnd">
              <a:solidFill>
                <a:schemeClr val="accent2"/>
              </a:solidFill>
              <a:round/>
            </a:ln>
            <a:effectLst/>
          </c:spPr>
          <c:marker>
            <c:symbol val="none"/>
          </c:marker>
          <c:cat>
            <c:strRef>
              <c:f>'Ans 1 (5)'!$D$5:$D$7</c:f>
              <c:strCache>
                <c:ptCount val="2"/>
                <c:pt idx="0">
                  <c:v>2020</c:v>
                </c:pt>
                <c:pt idx="1">
                  <c:v>2021</c:v>
                </c:pt>
              </c:strCache>
            </c:strRef>
          </c:cat>
          <c:val>
            <c:numRef>
              <c:f>'Ans 1 (5)'!$F$5:$F$7</c:f>
              <c:numCache>
                <c:formatCode>General</c:formatCode>
                <c:ptCount val="2"/>
                <c:pt idx="0">
                  <c:v>56</c:v>
                </c:pt>
                <c:pt idx="1">
                  <c:v>260</c:v>
                </c:pt>
              </c:numCache>
            </c:numRef>
          </c:val>
          <c:smooth val="0"/>
          <c:extLst>
            <c:ext xmlns:c16="http://schemas.microsoft.com/office/drawing/2014/chart" uri="{C3380CC4-5D6E-409C-BE32-E72D297353CC}">
              <c16:uniqueId val="{00000001-AFAB-4767-9E78-E18A4C110345}"/>
            </c:ext>
          </c:extLst>
        </c:ser>
        <c:ser>
          <c:idx val="2"/>
          <c:order val="2"/>
          <c:tx>
            <c:strRef>
              <c:f>'Ans 1 (5)'!$G$3:$G$4</c:f>
              <c:strCache>
                <c:ptCount val="1"/>
                <c:pt idx="0">
                  <c:v>Credit</c:v>
                </c:pt>
              </c:strCache>
            </c:strRef>
          </c:tx>
          <c:spPr>
            <a:ln w="28575" cap="rnd">
              <a:solidFill>
                <a:schemeClr val="accent3"/>
              </a:solidFill>
              <a:round/>
            </a:ln>
            <a:effectLst/>
          </c:spPr>
          <c:marker>
            <c:symbol val="none"/>
          </c:marker>
          <c:cat>
            <c:strRef>
              <c:f>'Ans 1 (5)'!$D$5:$D$7</c:f>
              <c:strCache>
                <c:ptCount val="2"/>
                <c:pt idx="0">
                  <c:v>2020</c:v>
                </c:pt>
                <c:pt idx="1">
                  <c:v>2021</c:v>
                </c:pt>
              </c:strCache>
            </c:strRef>
          </c:cat>
          <c:val>
            <c:numRef>
              <c:f>'Ans 1 (5)'!$G$5:$G$7</c:f>
              <c:numCache>
                <c:formatCode>General</c:formatCode>
                <c:ptCount val="2"/>
                <c:pt idx="1">
                  <c:v>4</c:v>
                </c:pt>
              </c:numCache>
            </c:numRef>
          </c:val>
          <c:smooth val="0"/>
          <c:extLst>
            <c:ext xmlns:c16="http://schemas.microsoft.com/office/drawing/2014/chart" uri="{C3380CC4-5D6E-409C-BE32-E72D297353CC}">
              <c16:uniqueId val="{00000002-AFAB-4767-9E78-E18A4C110345}"/>
            </c:ext>
          </c:extLst>
        </c:ser>
        <c:ser>
          <c:idx val="3"/>
          <c:order val="3"/>
          <c:tx>
            <c:strRef>
              <c:f>'Ans 1 (5)'!$H$3:$H$4</c:f>
              <c:strCache>
                <c:ptCount val="1"/>
                <c:pt idx="0">
                  <c:v>P.O.</c:v>
                </c:pt>
              </c:strCache>
            </c:strRef>
          </c:tx>
          <c:spPr>
            <a:ln w="28575" cap="rnd">
              <a:solidFill>
                <a:schemeClr val="accent4"/>
              </a:solidFill>
              <a:round/>
            </a:ln>
            <a:effectLst/>
          </c:spPr>
          <c:marker>
            <c:symbol val="none"/>
          </c:marker>
          <c:cat>
            <c:strRef>
              <c:f>'Ans 1 (5)'!$D$5:$D$7</c:f>
              <c:strCache>
                <c:ptCount val="2"/>
                <c:pt idx="0">
                  <c:v>2020</c:v>
                </c:pt>
                <c:pt idx="1">
                  <c:v>2021</c:v>
                </c:pt>
              </c:strCache>
            </c:strRef>
          </c:cat>
          <c:val>
            <c:numRef>
              <c:f>'Ans 1 (5)'!$H$5:$H$7</c:f>
              <c:numCache>
                <c:formatCode>General</c:formatCode>
                <c:ptCount val="2"/>
                <c:pt idx="0">
                  <c:v>33</c:v>
                </c:pt>
                <c:pt idx="1">
                  <c:v>83</c:v>
                </c:pt>
              </c:numCache>
            </c:numRef>
          </c:val>
          <c:smooth val="0"/>
          <c:extLst>
            <c:ext xmlns:c16="http://schemas.microsoft.com/office/drawing/2014/chart" uri="{C3380CC4-5D6E-409C-BE32-E72D297353CC}">
              <c16:uniqueId val="{00000003-AFAB-4767-9E78-E18A4C110345}"/>
            </c:ext>
          </c:extLst>
        </c:ser>
        <c:ser>
          <c:idx val="4"/>
          <c:order val="4"/>
          <c:tx>
            <c:strRef>
              <c:f>'Ans 1 (5)'!$I$3:$I$4</c:f>
              <c:strCache>
                <c:ptCount val="1"/>
                <c:pt idx="0">
                  <c:v>Warranty</c:v>
                </c:pt>
              </c:strCache>
            </c:strRef>
          </c:tx>
          <c:spPr>
            <a:ln w="28575" cap="rnd">
              <a:solidFill>
                <a:schemeClr val="accent5"/>
              </a:solidFill>
              <a:round/>
            </a:ln>
            <a:effectLst/>
          </c:spPr>
          <c:marker>
            <c:symbol val="none"/>
          </c:marker>
          <c:cat>
            <c:strRef>
              <c:f>'Ans 1 (5)'!$D$5:$D$7</c:f>
              <c:strCache>
                <c:ptCount val="2"/>
                <c:pt idx="0">
                  <c:v>2020</c:v>
                </c:pt>
                <c:pt idx="1">
                  <c:v>2021</c:v>
                </c:pt>
              </c:strCache>
            </c:strRef>
          </c:cat>
          <c:val>
            <c:numRef>
              <c:f>'Ans 1 (5)'!$I$5:$I$7</c:f>
              <c:numCache>
                <c:formatCode>General</c:formatCode>
                <c:ptCount val="2"/>
                <c:pt idx="1">
                  <c:v>38</c:v>
                </c:pt>
              </c:numCache>
            </c:numRef>
          </c:val>
          <c:smooth val="0"/>
          <c:extLst>
            <c:ext xmlns:c16="http://schemas.microsoft.com/office/drawing/2014/chart" uri="{C3380CC4-5D6E-409C-BE32-E72D297353CC}">
              <c16:uniqueId val="{00000004-AFAB-4767-9E78-E18A4C110345}"/>
            </c:ext>
          </c:extLst>
        </c:ser>
        <c:dLbls>
          <c:showLegendKey val="0"/>
          <c:showVal val="0"/>
          <c:showCatName val="0"/>
          <c:showSerName val="0"/>
          <c:showPercent val="0"/>
          <c:showBubbleSize val="0"/>
        </c:dLbls>
        <c:smooth val="0"/>
        <c:axId val="251550768"/>
        <c:axId val="251555568"/>
      </c:lineChart>
      <c:catAx>
        <c:axId val="25155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55568"/>
        <c:crosses val="autoZero"/>
        <c:auto val="1"/>
        <c:lblAlgn val="ctr"/>
        <c:lblOffset val="100"/>
        <c:noMultiLvlLbl val="0"/>
      </c:catAx>
      <c:valAx>
        <c:axId val="2515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5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'Ans 1 (6)'!$T$1</c:f>
              <c:strCache>
                <c:ptCount val="1"/>
                <c:pt idx="0">
                  <c:v>Techs</c:v>
                </c:pt>
              </c:strCache>
            </c:strRef>
          </c:tx>
          <c:spPr>
            <a:ln w="28575" cap="rnd">
              <a:noFill/>
              <a:round/>
            </a:ln>
            <a:effectLst/>
          </c:spPr>
          <c:marker>
            <c:symbol val="circle"/>
            <c:size val="5"/>
            <c:spPr>
              <a:solidFill>
                <a:schemeClr val="accent1"/>
              </a:solidFill>
              <a:ln w="9525">
                <a:solidFill>
                  <a:schemeClr val="accent1"/>
                </a:solidFill>
              </a:ln>
              <a:effectLst/>
            </c:spPr>
          </c:marker>
          <c:xVal>
            <c:numRef>
              <c:f>'Ans 1 (6)'!$S$2:$S$1007</c:f>
              <c:numCache>
                <c:formatCode>General</c:formatCode>
                <c:ptCount val="1006"/>
                <c:pt idx="0">
                  <c:v>360</c:v>
                </c:pt>
                <c:pt idx="1">
                  <c:v>90.041600000000003</c:v>
                </c:pt>
                <c:pt idx="2">
                  <c:v>120</c:v>
                </c:pt>
                <c:pt idx="3">
                  <c:v>16.25</c:v>
                </c:pt>
                <c:pt idx="4">
                  <c:v>45.237400000000001</c:v>
                </c:pt>
                <c:pt idx="5">
                  <c:v>97.626300000000001</c:v>
                </c:pt>
                <c:pt idx="6">
                  <c:v>29.13</c:v>
                </c:pt>
                <c:pt idx="7">
                  <c:v>35.1</c:v>
                </c:pt>
                <c:pt idx="8">
                  <c:v>76.7</c:v>
                </c:pt>
                <c:pt idx="9">
                  <c:v>374.07940000000002</c:v>
                </c:pt>
                <c:pt idx="10">
                  <c:v>832.15830000000005</c:v>
                </c:pt>
                <c:pt idx="11">
                  <c:v>70.212999999999994</c:v>
                </c:pt>
                <c:pt idx="12">
                  <c:v>150</c:v>
                </c:pt>
                <c:pt idx="13">
                  <c:v>275</c:v>
                </c:pt>
                <c:pt idx="14">
                  <c:v>938</c:v>
                </c:pt>
                <c:pt idx="15">
                  <c:v>61.249699999999997</c:v>
                </c:pt>
                <c:pt idx="16">
                  <c:v>48</c:v>
                </c:pt>
                <c:pt idx="17">
                  <c:v>204.28399999999999</c:v>
                </c:pt>
                <c:pt idx="18">
                  <c:v>240</c:v>
                </c:pt>
                <c:pt idx="19">
                  <c:v>120</c:v>
                </c:pt>
                <c:pt idx="20">
                  <c:v>475</c:v>
                </c:pt>
                <c:pt idx="21">
                  <c:v>341</c:v>
                </c:pt>
                <c:pt idx="22">
                  <c:v>61.180599999999998</c:v>
                </c:pt>
                <c:pt idx="23">
                  <c:v>155.3931</c:v>
                </c:pt>
                <c:pt idx="24">
                  <c:v>204.28399999999999</c:v>
                </c:pt>
                <c:pt idx="25">
                  <c:v>37.917400000000001</c:v>
                </c:pt>
                <c:pt idx="26">
                  <c:v>88.405699999999996</c:v>
                </c:pt>
                <c:pt idx="27">
                  <c:v>202.28639999999999</c:v>
                </c:pt>
                <c:pt idx="28">
                  <c:v>120</c:v>
                </c:pt>
                <c:pt idx="29">
                  <c:v>120</c:v>
                </c:pt>
                <c:pt idx="30">
                  <c:v>535.62480000000005</c:v>
                </c:pt>
                <c:pt idx="31">
                  <c:v>24.63</c:v>
                </c:pt>
                <c:pt idx="32">
                  <c:v>43.26</c:v>
                </c:pt>
                <c:pt idx="33">
                  <c:v>21.33</c:v>
                </c:pt>
                <c:pt idx="34">
                  <c:v>0.45600000000000002</c:v>
                </c:pt>
                <c:pt idx="35">
                  <c:v>126.62309999999999</c:v>
                </c:pt>
                <c:pt idx="36">
                  <c:v>251.0033</c:v>
                </c:pt>
                <c:pt idx="37">
                  <c:v>395.28</c:v>
                </c:pt>
                <c:pt idx="38">
                  <c:v>36</c:v>
                </c:pt>
                <c:pt idx="39">
                  <c:v>510.67529999999999</c:v>
                </c:pt>
                <c:pt idx="40">
                  <c:v>42.66</c:v>
                </c:pt>
                <c:pt idx="41">
                  <c:v>5.4720000000000004</c:v>
                </c:pt>
                <c:pt idx="42">
                  <c:v>45.237400000000001</c:v>
                </c:pt>
                <c:pt idx="43">
                  <c:v>199.452</c:v>
                </c:pt>
                <c:pt idx="44">
                  <c:v>144</c:v>
                </c:pt>
                <c:pt idx="45">
                  <c:v>6.2160000000000002</c:v>
                </c:pt>
                <c:pt idx="46">
                  <c:v>36</c:v>
                </c:pt>
                <c:pt idx="47">
                  <c:v>40</c:v>
                </c:pt>
                <c:pt idx="48">
                  <c:v>87.581299999999999</c:v>
                </c:pt>
                <c:pt idx="49">
                  <c:v>30</c:v>
                </c:pt>
                <c:pt idx="50">
                  <c:v>144</c:v>
                </c:pt>
                <c:pt idx="51">
                  <c:v>297.51229999999998</c:v>
                </c:pt>
                <c:pt idx="52">
                  <c:v>64.171000000000006</c:v>
                </c:pt>
                <c:pt idx="53">
                  <c:v>20.475000000000001</c:v>
                </c:pt>
                <c:pt idx="54">
                  <c:v>200</c:v>
                </c:pt>
                <c:pt idx="55">
                  <c:v>123.9555</c:v>
                </c:pt>
                <c:pt idx="56">
                  <c:v>193.88310000000001</c:v>
                </c:pt>
                <c:pt idx="57">
                  <c:v>1.173</c:v>
                </c:pt>
                <c:pt idx="58">
                  <c:v>664.78880000000004</c:v>
                </c:pt>
                <c:pt idx="59">
                  <c:v>160</c:v>
                </c:pt>
                <c:pt idx="60">
                  <c:v>159.50489999999999</c:v>
                </c:pt>
                <c:pt idx="61">
                  <c:v>169.63499999999999</c:v>
                </c:pt>
                <c:pt idx="62">
                  <c:v>202.86</c:v>
                </c:pt>
                <c:pt idx="63">
                  <c:v>10.53</c:v>
                </c:pt>
                <c:pt idx="64">
                  <c:v>1.8240000000000001</c:v>
                </c:pt>
                <c:pt idx="65">
                  <c:v>54.124600000000001</c:v>
                </c:pt>
                <c:pt idx="66">
                  <c:v>367.71109999999999</c:v>
                </c:pt>
                <c:pt idx="67">
                  <c:v>139.035</c:v>
                </c:pt>
                <c:pt idx="68">
                  <c:v>50.317</c:v>
                </c:pt>
                <c:pt idx="69">
                  <c:v>122.4273</c:v>
                </c:pt>
                <c:pt idx="70">
                  <c:v>78.5535</c:v>
                </c:pt>
                <c:pt idx="71">
                  <c:v>239.1001</c:v>
                </c:pt>
                <c:pt idx="72">
                  <c:v>61.180599999999998</c:v>
                </c:pt>
                <c:pt idx="73">
                  <c:v>800.71119999999996</c:v>
                </c:pt>
                <c:pt idx="74">
                  <c:v>19.196999999999999</c:v>
                </c:pt>
                <c:pt idx="75">
                  <c:v>19.5</c:v>
                </c:pt>
                <c:pt idx="76">
                  <c:v>22.425000000000001</c:v>
                </c:pt>
                <c:pt idx="77">
                  <c:v>26.582599999999999</c:v>
                </c:pt>
                <c:pt idx="78">
                  <c:v>288.20800000000003</c:v>
                </c:pt>
                <c:pt idx="79">
                  <c:v>54.236800000000002</c:v>
                </c:pt>
                <c:pt idx="80">
                  <c:v>332.39699999999999</c:v>
                </c:pt>
                <c:pt idx="81">
                  <c:v>124.1649</c:v>
                </c:pt>
                <c:pt idx="82">
                  <c:v>21.63</c:v>
                </c:pt>
                <c:pt idx="83">
                  <c:v>33</c:v>
                </c:pt>
                <c:pt idx="84">
                  <c:v>154.5</c:v>
                </c:pt>
                <c:pt idx="85">
                  <c:v>48.75</c:v>
                </c:pt>
                <c:pt idx="86">
                  <c:v>76.1678</c:v>
                </c:pt>
                <c:pt idx="87">
                  <c:v>117</c:v>
                </c:pt>
                <c:pt idx="88">
                  <c:v>1575.9739999999999</c:v>
                </c:pt>
                <c:pt idx="89">
                  <c:v>21.33</c:v>
                </c:pt>
                <c:pt idx="90">
                  <c:v>74.785899999999998</c:v>
                </c:pt>
                <c:pt idx="91">
                  <c:v>1123.9716000000001</c:v>
                </c:pt>
                <c:pt idx="92">
                  <c:v>128.9796</c:v>
                </c:pt>
                <c:pt idx="93">
                  <c:v>144</c:v>
                </c:pt>
                <c:pt idx="94">
                  <c:v>1211.8269</c:v>
                </c:pt>
                <c:pt idx="95">
                  <c:v>54.124600000000001</c:v>
                </c:pt>
                <c:pt idx="96">
                  <c:v>55.935699999999997</c:v>
                </c:pt>
                <c:pt idx="97">
                  <c:v>11.06</c:v>
                </c:pt>
                <c:pt idx="98">
                  <c:v>77.165099999999995</c:v>
                </c:pt>
                <c:pt idx="99">
                  <c:v>66.158000000000001</c:v>
                </c:pt>
                <c:pt idx="100">
                  <c:v>27.953900000000001</c:v>
                </c:pt>
                <c:pt idx="101">
                  <c:v>216.3125</c:v>
                </c:pt>
                <c:pt idx="102">
                  <c:v>619.51329999999996</c:v>
                </c:pt>
                <c:pt idx="103">
                  <c:v>3.12</c:v>
                </c:pt>
                <c:pt idx="104">
                  <c:v>163.26</c:v>
                </c:pt>
                <c:pt idx="105">
                  <c:v>65.251599999999996</c:v>
                </c:pt>
                <c:pt idx="106">
                  <c:v>30</c:v>
                </c:pt>
                <c:pt idx="107">
                  <c:v>105.8442</c:v>
                </c:pt>
                <c:pt idx="108">
                  <c:v>547.08590000000004</c:v>
                </c:pt>
                <c:pt idx="109">
                  <c:v>120</c:v>
                </c:pt>
                <c:pt idx="110">
                  <c:v>30</c:v>
                </c:pt>
                <c:pt idx="111">
                  <c:v>27.63</c:v>
                </c:pt>
                <c:pt idx="112">
                  <c:v>250.42240000000001</c:v>
                </c:pt>
                <c:pt idx="113">
                  <c:v>38.698399999999999</c:v>
                </c:pt>
                <c:pt idx="114">
                  <c:v>33</c:v>
                </c:pt>
                <c:pt idx="115">
                  <c:v>126</c:v>
                </c:pt>
                <c:pt idx="116">
                  <c:v>4946</c:v>
                </c:pt>
                <c:pt idx="117">
                  <c:v>33.544699999999999</c:v>
                </c:pt>
                <c:pt idx="118">
                  <c:v>25</c:v>
                </c:pt>
                <c:pt idx="119">
                  <c:v>28.5868</c:v>
                </c:pt>
                <c:pt idx="120">
                  <c:v>213.48050000000001</c:v>
                </c:pt>
                <c:pt idx="121">
                  <c:v>83.441299999999998</c:v>
                </c:pt>
                <c:pt idx="122">
                  <c:v>25</c:v>
                </c:pt>
                <c:pt idx="123">
                  <c:v>67.961500000000001</c:v>
                </c:pt>
                <c:pt idx="124">
                  <c:v>172.02</c:v>
                </c:pt>
                <c:pt idx="125">
                  <c:v>102.22320000000001</c:v>
                </c:pt>
                <c:pt idx="126">
                  <c:v>373.55279999999999</c:v>
                </c:pt>
                <c:pt idx="127">
                  <c:v>1249.0878</c:v>
                </c:pt>
                <c:pt idx="128">
                  <c:v>240</c:v>
                </c:pt>
                <c:pt idx="129">
                  <c:v>27</c:v>
                </c:pt>
                <c:pt idx="130">
                  <c:v>228.6335</c:v>
                </c:pt>
                <c:pt idx="131">
                  <c:v>26.582599999999999</c:v>
                </c:pt>
                <c:pt idx="132">
                  <c:v>5.71</c:v>
                </c:pt>
                <c:pt idx="133">
                  <c:v>263.0523</c:v>
                </c:pt>
                <c:pt idx="134">
                  <c:v>8.25</c:v>
                </c:pt>
                <c:pt idx="135">
                  <c:v>15.63</c:v>
                </c:pt>
                <c:pt idx="136">
                  <c:v>15.63</c:v>
                </c:pt>
                <c:pt idx="137">
                  <c:v>28.5</c:v>
                </c:pt>
                <c:pt idx="138">
                  <c:v>748.44</c:v>
                </c:pt>
                <c:pt idx="139">
                  <c:v>86.356300000000005</c:v>
                </c:pt>
                <c:pt idx="140">
                  <c:v>107.99550000000001</c:v>
                </c:pt>
                <c:pt idx="141">
                  <c:v>279.31</c:v>
                </c:pt>
                <c:pt idx="142">
                  <c:v>25.26</c:v>
                </c:pt>
                <c:pt idx="143">
                  <c:v>351.02069999999998</c:v>
                </c:pt>
                <c:pt idx="144">
                  <c:v>27.953900000000001</c:v>
                </c:pt>
                <c:pt idx="145">
                  <c:v>62.13</c:v>
                </c:pt>
                <c:pt idx="146">
                  <c:v>3396.25</c:v>
                </c:pt>
                <c:pt idx="147">
                  <c:v>22</c:v>
                </c:pt>
                <c:pt idx="148">
                  <c:v>163.36609999999999</c:v>
                </c:pt>
                <c:pt idx="149">
                  <c:v>25.407900000000001</c:v>
                </c:pt>
                <c:pt idx="150">
                  <c:v>182.7</c:v>
                </c:pt>
                <c:pt idx="151">
                  <c:v>73.508899999999997</c:v>
                </c:pt>
                <c:pt idx="152">
                  <c:v>115.22490000000001</c:v>
                </c:pt>
                <c:pt idx="153">
                  <c:v>340.45229999999998</c:v>
                </c:pt>
                <c:pt idx="154">
                  <c:v>12</c:v>
                </c:pt>
                <c:pt idx="155">
                  <c:v>36.754399999999997</c:v>
                </c:pt>
                <c:pt idx="156">
                  <c:v>183.95</c:v>
                </c:pt>
                <c:pt idx="157">
                  <c:v>26.582599999999999</c:v>
                </c:pt>
                <c:pt idx="158">
                  <c:v>13.42</c:v>
                </c:pt>
                <c:pt idx="159">
                  <c:v>324</c:v>
                </c:pt>
                <c:pt idx="160">
                  <c:v>504.21269999999998</c:v>
                </c:pt>
                <c:pt idx="161">
                  <c:v>338.0702</c:v>
                </c:pt>
                <c:pt idx="162">
                  <c:v>0.98399999999999999</c:v>
                </c:pt>
                <c:pt idx="163">
                  <c:v>14.88</c:v>
                </c:pt>
                <c:pt idx="164">
                  <c:v>81.900000000000006</c:v>
                </c:pt>
                <c:pt idx="165">
                  <c:v>21.33</c:v>
                </c:pt>
                <c:pt idx="166">
                  <c:v>120</c:v>
                </c:pt>
                <c:pt idx="167">
                  <c:v>1579.4</c:v>
                </c:pt>
                <c:pt idx="168">
                  <c:v>174.18029999999999</c:v>
                </c:pt>
                <c:pt idx="169">
                  <c:v>20</c:v>
                </c:pt>
                <c:pt idx="170">
                  <c:v>689.15409999999997</c:v>
                </c:pt>
                <c:pt idx="171">
                  <c:v>156</c:v>
                </c:pt>
                <c:pt idx="172">
                  <c:v>45.734099999999998</c:v>
                </c:pt>
                <c:pt idx="173">
                  <c:v>204.28399999999999</c:v>
                </c:pt>
                <c:pt idx="174">
                  <c:v>21.33</c:v>
                </c:pt>
                <c:pt idx="175">
                  <c:v>34.08</c:v>
                </c:pt>
                <c:pt idx="176">
                  <c:v>212.0085</c:v>
                </c:pt>
                <c:pt idx="177">
                  <c:v>341.2672</c:v>
                </c:pt>
                <c:pt idx="178">
                  <c:v>25.773599999999998</c:v>
                </c:pt>
                <c:pt idx="179">
                  <c:v>133.36609999999999</c:v>
                </c:pt>
                <c:pt idx="180">
                  <c:v>66.864900000000006</c:v>
                </c:pt>
                <c:pt idx="181">
                  <c:v>94.26</c:v>
                </c:pt>
                <c:pt idx="182">
                  <c:v>120</c:v>
                </c:pt>
                <c:pt idx="183">
                  <c:v>120</c:v>
                </c:pt>
                <c:pt idx="184">
                  <c:v>45.99</c:v>
                </c:pt>
                <c:pt idx="185">
                  <c:v>33</c:v>
                </c:pt>
                <c:pt idx="186">
                  <c:v>21.33</c:v>
                </c:pt>
                <c:pt idx="187">
                  <c:v>37.26</c:v>
                </c:pt>
                <c:pt idx="188">
                  <c:v>81.885000000000005</c:v>
                </c:pt>
                <c:pt idx="189">
                  <c:v>10.103199999999999</c:v>
                </c:pt>
                <c:pt idx="190">
                  <c:v>17.88</c:v>
                </c:pt>
                <c:pt idx="191">
                  <c:v>1204.6415</c:v>
                </c:pt>
                <c:pt idx="192">
                  <c:v>111</c:v>
                </c:pt>
                <c:pt idx="193">
                  <c:v>21.21</c:v>
                </c:pt>
                <c:pt idx="194">
                  <c:v>158.31389999999999</c:v>
                </c:pt>
                <c:pt idx="195">
                  <c:v>36.754399999999997</c:v>
                </c:pt>
                <c:pt idx="196">
                  <c:v>242.07</c:v>
                </c:pt>
                <c:pt idx="197">
                  <c:v>30</c:v>
                </c:pt>
                <c:pt idx="198">
                  <c:v>52.8994</c:v>
                </c:pt>
                <c:pt idx="199">
                  <c:v>36.754399999999997</c:v>
                </c:pt>
                <c:pt idx="200">
                  <c:v>45.237400000000001</c:v>
                </c:pt>
                <c:pt idx="201">
                  <c:v>42.66</c:v>
                </c:pt>
                <c:pt idx="202">
                  <c:v>226</c:v>
                </c:pt>
                <c:pt idx="203">
                  <c:v>45.237400000000001</c:v>
                </c:pt>
                <c:pt idx="204">
                  <c:v>36.972099999999998</c:v>
                </c:pt>
                <c:pt idx="205">
                  <c:v>138.5667</c:v>
                </c:pt>
                <c:pt idx="206">
                  <c:v>126.5641</c:v>
                </c:pt>
                <c:pt idx="207">
                  <c:v>51.45</c:v>
                </c:pt>
                <c:pt idx="208">
                  <c:v>227.93719999999999</c:v>
                </c:pt>
                <c:pt idx="209">
                  <c:v>367.71109999999999</c:v>
                </c:pt>
                <c:pt idx="210">
                  <c:v>637.53</c:v>
                </c:pt>
                <c:pt idx="211">
                  <c:v>21.33</c:v>
                </c:pt>
                <c:pt idx="212">
                  <c:v>318.72519999999997</c:v>
                </c:pt>
                <c:pt idx="213">
                  <c:v>35.450000000000003</c:v>
                </c:pt>
                <c:pt idx="214">
                  <c:v>131.30000000000001</c:v>
                </c:pt>
                <c:pt idx="215">
                  <c:v>37.262799999999999</c:v>
                </c:pt>
                <c:pt idx="216">
                  <c:v>1193.7465999999999</c:v>
                </c:pt>
                <c:pt idx="217">
                  <c:v>250.42240000000001</c:v>
                </c:pt>
                <c:pt idx="218">
                  <c:v>67.703999999999994</c:v>
                </c:pt>
                <c:pt idx="219">
                  <c:v>58.238999999999997</c:v>
                </c:pt>
                <c:pt idx="220">
                  <c:v>32.226999999999997</c:v>
                </c:pt>
                <c:pt idx="221">
                  <c:v>180</c:v>
                </c:pt>
                <c:pt idx="222">
                  <c:v>337.9237</c:v>
                </c:pt>
                <c:pt idx="223">
                  <c:v>63.99</c:v>
                </c:pt>
                <c:pt idx="224">
                  <c:v>145.88999999999999</c:v>
                </c:pt>
                <c:pt idx="225">
                  <c:v>30</c:v>
                </c:pt>
                <c:pt idx="226">
                  <c:v>57.098199999999999</c:v>
                </c:pt>
                <c:pt idx="227">
                  <c:v>262.44</c:v>
                </c:pt>
                <c:pt idx="228">
                  <c:v>21.33</c:v>
                </c:pt>
                <c:pt idx="229">
                  <c:v>1769.625</c:v>
                </c:pt>
                <c:pt idx="230">
                  <c:v>82.875</c:v>
                </c:pt>
                <c:pt idx="231">
                  <c:v>2294</c:v>
                </c:pt>
                <c:pt idx="232">
                  <c:v>348.7432</c:v>
                </c:pt>
                <c:pt idx="233">
                  <c:v>140.4</c:v>
                </c:pt>
                <c:pt idx="234">
                  <c:v>133.99780000000001</c:v>
                </c:pt>
                <c:pt idx="235">
                  <c:v>305.63040000000001</c:v>
                </c:pt>
                <c:pt idx="236">
                  <c:v>19.196999999999999</c:v>
                </c:pt>
                <c:pt idx="237">
                  <c:v>18.524999999999999</c:v>
                </c:pt>
                <c:pt idx="238">
                  <c:v>39</c:v>
                </c:pt>
                <c:pt idx="239">
                  <c:v>36.503999999999998</c:v>
                </c:pt>
                <c:pt idx="240">
                  <c:v>29.807400000000001</c:v>
                </c:pt>
                <c:pt idx="241">
                  <c:v>43.02</c:v>
                </c:pt>
                <c:pt idx="242">
                  <c:v>66.864900000000006</c:v>
                </c:pt>
                <c:pt idx="243">
                  <c:v>408.56790000000001</c:v>
                </c:pt>
                <c:pt idx="244">
                  <c:v>25.2486</c:v>
                </c:pt>
                <c:pt idx="245">
                  <c:v>646</c:v>
                </c:pt>
                <c:pt idx="246">
                  <c:v>125.4194</c:v>
                </c:pt>
                <c:pt idx="247">
                  <c:v>286.73230000000001</c:v>
                </c:pt>
                <c:pt idx="248">
                  <c:v>258.02780000000001</c:v>
                </c:pt>
                <c:pt idx="249">
                  <c:v>14.3</c:v>
                </c:pt>
                <c:pt idx="250">
                  <c:v>44.85</c:v>
                </c:pt>
                <c:pt idx="251">
                  <c:v>74.607699999999994</c:v>
                </c:pt>
                <c:pt idx="252">
                  <c:v>126.71469999999999</c:v>
                </c:pt>
                <c:pt idx="253">
                  <c:v>256.83999999999997</c:v>
                </c:pt>
                <c:pt idx="254">
                  <c:v>32.6706</c:v>
                </c:pt>
                <c:pt idx="255">
                  <c:v>72.350099999999998</c:v>
                </c:pt>
                <c:pt idx="256">
                  <c:v>178.49889999999999</c:v>
                </c:pt>
                <c:pt idx="257">
                  <c:v>18.254899999999999</c:v>
                </c:pt>
                <c:pt idx="258">
                  <c:v>151.8099</c:v>
                </c:pt>
                <c:pt idx="259">
                  <c:v>85.085899999999995</c:v>
                </c:pt>
                <c:pt idx="260">
                  <c:v>67.067700000000002</c:v>
                </c:pt>
                <c:pt idx="261">
                  <c:v>162.20959999999999</c:v>
                </c:pt>
                <c:pt idx="262">
                  <c:v>53.688699999999997</c:v>
                </c:pt>
                <c:pt idx="263">
                  <c:v>211.8477</c:v>
                </c:pt>
                <c:pt idx="264">
                  <c:v>150.31899999999999</c:v>
                </c:pt>
                <c:pt idx="265">
                  <c:v>46.864899999999999</c:v>
                </c:pt>
                <c:pt idx="266">
                  <c:v>19.5</c:v>
                </c:pt>
                <c:pt idx="267">
                  <c:v>256.71809999999999</c:v>
                </c:pt>
                <c:pt idx="268">
                  <c:v>86.293499999999995</c:v>
                </c:pt>
                <c:pt idx="269">
                  <c:v>108.3061</c:v>
                </c:pt>
                <c:pt idx="270">
                  <c:v>70.8215</c:v>
                </c:pt>
                <c:pt idx="271">
                  <c:v>56.919600000000003</c:v>
                </c:pt>
                <c:pt idx="272">
                  <c:v>74.532399999999996</c:v>
                </c:pt>
                <c:pt idx="273">
                  <c:v>137.22</c:v>
                </c:pt>
                <c:pt idx="274">
                  <c:v>83.462900000000005</c:v>
                </c:pt>
                <c:pt idx="275">
                  <c:v>9.92</c:v>
                </c:pt>
                <c:pt idx="276">
                  <c:v>72.350099999999998</c:v>
                </c:pt>
                <c:pt idx="277">
                  <c:v>19.9801</c:v>
                </c:pt>
                <c:pt idx="278">
                  <c:v>85.32</c:v>
                </c:pt>
                <c:pt idx="279">
                  <c:v>180</c:v>
                </c:pt>
                <c:pt idx="280">
                  <c:v>52.350099999999998</c:v>
                </c:pt>
                <c:pt idx="281">
                  <c:v>45.293500000000002</c:v>
                </c:pt>
                <c:pt idx="282">
                  <c:v>11.7</c:v>
                </c:pt>
                <c:pt idx="283">
                  <c:v>37.707000000000001</c:v>
                </c:pt>
                <c:pt idx="284">
                  <c:v>155.03550000000001</c:v>
                </c:pt>
                <c:pt idx="285">
                  <c:v>93.6</c:v>
                </c:pt>
                <c:pt idx="286">
                  <c:v>21.33</c:v>
                </c:pt>
                <c:pt idx="287">
                  <c:v>357.11079999999998</c:v>
                </c:pt>
                <c:pt idx="288">
                  <c:v>120</c:v>
                </c:pt>
                <c:pt idx="289">
                  <c:v>52.350099999999998</c:v>
                </c:pt>
                <c:pt idx="290">
                  <c:v>511.875</c:v>
                </c:pt>
                <c:pt idx="291">
                  <c:v>368.87400000000002</c:v>
                </c:pt>
                <c:pt idx="292">
                  <c:v>120</c:v>
                </c:pt>
                <c:pt idx="293">
                  <c:v>5.4720000000000004</c:v>
                </c:pt>
                <c:pt idx="294">
                  <c:v>60</c:v>
                </c:pt>
                <c:pt idx="295">
                  <c:v>114.89449999999999</c:v>
                </c:pt>
                <c:pt idx="296">
                  <c:v>23.899000000000001</c:v>
                </c:pt>
                <c:pt idx="297">
                  <c:v>57.2</c:v>
                </c:pt>
                <c:pt idx="298">
                  <c:v>653.98500000000001</c:v>
                </c:pt>
                <c:pt idx="299">
                  <c:v>9.75</c:v>
                </c:pt>
                <c:pt idx="300">
                  <c:v>134</c:v>
                </c:pt>
                <c:pt idx="301">
                  <c:v>144</c:v>
                </c:pt>
                <c:pt idx="302">
                  <c:v>205.1859</c:v>
                </c:pt>
                <c:pt idx="303">
                  <c:v>42.9</c:v>
                </c:pt>
                <c:pt idx="304">
                  <c:v>319.82150000000001</c:v>
                </c:pt>
                <c:pt idx="305">
                  <c:v>21.33</c:v>
                </c:pt>
                <c:pt idx="306">
                  <c:v>21.33</c:v>
                </c:pt>
                <c:pt idx="307">
                  <c:v>1231.2</c:v>
                </c:pt>
                <c:pt idx="308">
                  <c:v>56.496899999999997</c:v>
                </c:pt>
                <c:pt idx="309">
                  <c:v>269.95400000000001</c:v>
                </c:pt>
                <c:pt idx="310">
                  <c:v>83.231700000000004</c:v>
                </c:pt>
                <c:pt idx="311">
                  <c:v>88.624799999999993</c:v>
                </c:pt>
                <c:pt idx="312">
                  <c:v>40</c:v>
                </c:pt>
                <c:pt idx="313">
                  <c:v>33.475000000000001</c:v>
                </c:pt>
                <c:pt idx="314">
                  <c:v>33.8611</c:v>
                </c:pt>
                <c:pt idx="315">
                  <c:v>33.957900000000002</c:v>
                </c:pt>
                <c:pt idx="316">
                  <c:v>36.890099999999997</c:v>
                </c:pt>
                <c:pt idx="317">
                  <c:v>25.339500000000001</c:v>
                </c:pt>
                <c:pt idx="318">
                  <c:v>30</c:v>
                </c:pt>
                <c:pt idx="319">
                  <c:v>31.807600000000001</c:v>
                </c:pt>
                <c:pt idx="320">
                  <c:v>61.17</c:v>
                </c:pt>
                <c:pt idx="321">
                  <c:v>15.542999999999999</c:v>
                </c:pt>
                <c:pt idx="322">
                  <c:v>72.350099999999998</c:v>
                </c:pt>
                <c:pt idx="323">
                  <c:v>96.714699999999993</c:v>
                </c:pt>
                <c:pt idx="324">
                  <c:v>207.89859999999999</c:v>
                </c:pt>
                <c:pt idx="325">
                  <c:v>821.87300000000005</c:v>
                </c:pt>
                <c:pt idx="326">
                  <c:v>118.55840000000001</c:v>
                </c:pt>
                <c:pt idx="327">
                  <c:v>54.463700000000003</c:v>
                </c:pt>
                <c:pt idx="328">
                  <c:v>83.441299999999998</c:v>
                </c:pt>
                <c:pt idx="329">
                  <c:v>36</c:v>
                </c:pt>
                <c:pt idx="330">
                  <c:v>53.43</c:v>
                </c:pt>
                <c:pt idx="331">
                  <c:v>76.787999999999997</c:v>
                </c:pt>
                <c:pt idx="332">
                  <c:v>78</c:v>
                </c:pt>
                <c:pt idx="333">
                  <c:v>666.4434</c:v>
                </c:pt>
                <c:pt idx="334">
                  <c:v>19.196999999999999</c:v>
                </c:pt>
                <c:pt idx="335">
                  <c:v>414.53649999999999</c:v>
                </c:pt>
                <c:pt idx="336">
                  <c:v>19.196999999999999</c:v>
                </c:pt>
                <c:pt idx="337">
                  <c:v>157.86000000000001</c:v>
                </c:pt>
                <c:pt idx="338">
                  <c:v>160.39080000000001</c:v>
                </c:pt>
                <c:pt idx="339">
                  <c:v>46.845300000000002</c:v>
                </c:pt>
                <c:pt idx="340">
                  <c:v>952.06380000000001</c:v>
                </c:pt>
                <c:pt idx="341">
                  <c:v>17.420000000000002</c:v>
                </c:pt>
                <c:pt idx="342">
                  <c:v>202</c:v>
                </c:pt>
                <c:pt idx="343">
                  <c:v>137.13</c:v>
                </c:pt>
                <c:pt idx="344">
                  <c:v>180</c:v>
                </c:pt>
                <c:pt idx="345">
                  <c:v>255.3433</c:v>
                </c:pt>
                <c:pt idx="346">
                  <c:v>48.372999999999998</c:v>
                </c:pt>
                <c:pt idx="347">
                  <c:v>40.200000000000003</c:v>
                </c:pt>
                <c:pt idx="348">
                  <c:v>61.4985</c:v>
                </c:pt>
                <c:pt idx="349">
                  <c:v>42.66</c:v>
                </c:pt>
                <c:pt idx="350">
                  <c:v>16.420000000000002</c:v>
                </c:pt>
                <c:pt idx="351">
                  <c:v>31.807600000000001</c:v>
                </c:pt>
                <c:pt idx="352">
                  <c:v>239.96940000000001</c:v>
                </c:pt>
                <c:pt idx="353">
                  <c:v>90</c:v>
                </c:pt>
                <c:pt idx="354">
                  <c:v>16.25</c:v>
                </c:pt>
                <c:pt idx="355">
                  <c:v>269.40269999999998</c:v>
                </c:pt>
                <c:pt idx="356">
                  <c:v>33.497100000000003</c:v>
                </c:pt>
                <c:pt idx="357">
                  <c:v>305.46260000000001</c:v>
                </c:pt>
                <c:pt idx="358">
                  <c:v>50.672400000000003</c:v>
                </c:pt>
                <c:pt idx="359">
                  <c:v>45.63</c:v>
                </c:pt>
                <c:pt idx="360">
                  <c:v>42.66</c:v>
                </c:pt>
                <c:pt idx="361">
                  <c:v>38.698399999999999</c:v>
                </c:pt>
                <c:pt idx="362">
                  <c:v>164.22120000000001</c:v>
                </c:pt>
                <c:pt idx="363">
                  <c:v>24.38</c:v>
                </c:pt>
                <c:pt idx="364">
                  <c:v>267.94040000000001</c:v>
                </c:pt>
                <c:pt idx="365">
                  <c:v>175.8682</c:v>
                </c:pt>
                <c:pt idx="366">
                  <c:v>81.12</c:v>
                </c:pt>
                <c:pt idx="367">
                  <c:v>9.98</c:v>
                </c:pt>
                <c:pt idx="368">
                  <c:v>340.70060000000001</c:v>
                </c:pt>
                <c:pt idx="369">
                  <c:v>22.84</c:v>
                </c:pt>
                <c:pt idx="370">
                  <c:v>3.5750000000000002</c:v>
                </c:pt>
                <c:pt idx="371">
                  <c:v>16.25</c:v>
                </c:pt>
                <c:pt idx="372">
                  <c:v>19.196999999999999</c:v>
                </c:pt>
                <c:pt idx="373">
                  <c:v>73.508899999999997</c:v>
                </c:pt>
                <c:pt idx="374">
                  <c:v>144</c:v>
                </c:pt>
                <c:pt idx="375">
                  <c:v>94.71</c:v>
                </c:pt>
                <c:pt idx="376">
                  <c:v>41.153799999999997</c:v>
                </c:pt>
                <c:pt idx="377">
                  <c:v>76.9499</c:v>
                </c:pt>
                <c:pt idx="378">
                  <c:v>25.24</c:v>
                </c:pt>
                <c:pt idx="379">
                  <c:v>572.62689999999998</c:v>
                </c:pt>
                <c:pt idx="380">
                  <c:v>361.90370000000001</c:v>
                </c:pt>
                <c:pt idx="381">
                  <c:v>110.2272</c:v>
                </c:pt>
                <c:pt idx="382">
                  <c:v>33.910499999999999</c:v>
                </c:pt>
                <c:pt idx="383">
                  <c:v>19</c:v>
                </c:pt>
                <c:pt idx="384">
                  <c:v>294.77999999999997</c:v>
                </c:pt>
                <c:pt idx="385">
                  <c:v>83.231700000000004</c:v>
                </c:pt>
                <c:pt idx="386">
                  <c:v>103.0842</c:v>
                </c:pt>
                <c:pt idx="387">
                  <c:v>144.30529999999999</c:v>
                </c:pt>
                <c:pt idx="388">
                  <c:v>39</c:v>
                </c:pt>
                <c:pt idx="389">
                  <c:v>224</c:v>
                </c:pt>
                <c:pt idx="390">
                  <c:v>475.54</c:v>
                </c:pt>
                <c:pt idx="391">
                  <c:v>46.036799999999999</c:v>
                </c:pt>
                <c:pt idx="392">
                  <c:v>294.5514</c:v>
                </c:pt>
                <c:pt idx="393">
                  <c:v>28.5</c:v>
                </c:pt>
                <c:pt idx="394">
                  <c:v>50</c:v>
                </c:pt>
                <c:pt idx="395">
                  <c:v>10</c:v>
                </c:pt>
                <c:pt idx="396">
                  <c:v>29.33</c:v>
                </c:pt>
                <c:pt idx="397">
                  <c:v>19.196999999999999</c:v>
                </c:pt>
                <c:pt idx="398">
                  <c:v>24.186499999999999</c:v>
                </c:pt>
                <c:pt idx="399">
                  <c:v>159</c:v>
                </c:pt>
                <c:pt idx="400">
                  <c:v>411.09530000000001</c:v>
                </c:pt>
                <c:pt idx="401">
                  <c:v>58.361699999999999</c:v>
                </c:pt>
                <c:pt idx="402">
                  <c:v>98.547600000000003</c:v>
                </c:pt>
                <c:pt idx="403">
                  <c:v>145.14920000000001</c:v>
                </c:pt>
                <c:pt idx="404">
                  <c:v>125.7273</c:v>
                </c:pt>
                <c:pt idx="405">
                  <c:v>204.28399999999999</c:v>
                </c:pt>
                <c:pt idx="406">
                  <c:v>120</c:v>
                </c:pt>
                <c:pt idx="407">
                  <c:v>203</c:v>
                </c:pt>
                <c:pt idx="408">
                  <c:v>222.33</c:v>
                </c:pt>
                <c:pt idx="409">
                  <c:v>56.4</c:v>
                </c:pt>
                <c:pt idx="410">
                  <c:v>60</c:v>
                </c:pt>
                <c:pt idx="411">
                  <c:v>21.33</c:v>
                </c:pt>
                <c:pt idx="412">
                  <c:v>204.28399999999999</c:v>
                </c:pt>
                <c:pt idx="413">
                  <c:v>95.042900000000003</c:v>
                </c:pt>
                <c:pt idx="414">
                  <c:v>23.401</c:v>
                </c:pt>
                <c:pt idx="415">
                  <c:v>934.45389999999998</c:v>
                </c:pt>
                <c:pt idx="416">
                  <c:v>18</c:v>
                </c:pt>
                <c:pt idx="417">
                  <c:v>134.84690000000001</c:v>
                </c:pt>
                <c:pt idx="418">
                  <c:v>61.259</c:v>
                </c:pt>
                <c:pt idx="419">
                  <c:v>658.67510000000004</c:v>
                </c:pt>
                <c:pt idx="420">
                  <c:v>1468.5196000000001</c:v>
                </c:pt>
                <c:pt idx="421">
                  <c:v>82.586500000000001</c:v>
                </c:pt>
                <c:pt idx="422">
                  <c:v>340.54520000000002</c:v>
                </c:pt>
                <c:pt idx="423">
                  <c:v>72.061000000000007</c:v>
                </c:pt>
                <c:pt idx="424">
                  <c:v>48.990699999999997</c:v>
                </c:pt>
                <c:pt idx="425">
                  <c:v>15.401</c:v>
                </c:pt>
                <c:pt idx="426">
                  <c:v>204.10079999999999</c:v>
                </c:pt>
                <c:pt idx="427">
                  <c:v>12.63</c:v>
                </c:pt>
                <c:pt idx="428">
                  <c:v>15.24</c:v>
                </c:pt>
                <c:pt idx="429">
                  <c:v>50</c:v>
                </c:pt>
                <c:pt idx="430">
                  <c:v>272.55329999999998</c:v>
                </c:pt>
                <c:pt idx="431">
                  <c:v>27</c:v>
                </c:pt>
                <c:pt idx="432">
                  <c:v>65.428799999999995</c:v>
                </c:pt>
                <c:pt idx="433">
                  <c:v>85.32</c:v>
                </c:pt>
                <c:pt idx="434">
                  <c:v>572.1671</c:v>
                </c:pt>
                <c:pt idx="435">
                  <c:v>937.97670000000005</c:v>
                </c:pt>
                <c:pt idx="436">
                  <c:v>165</c:v>
                </c:pt>
                <c:pt idx="437">
                  <c:v>55.295499999999997</c:v>
                </c:pt>
                <c:pt idx="438">
                  <c:v>534.56600000000003</c:v>
                </c:pt>
                <c:pt idx="439">
                  <c:v>448.26</c:v>
                </c:pt>
                <c:pt idx="440">
                  <c:v>123.208</c:v>
                </c:pt>
                <c:pt idx="441">
                  <c:v>77.290000000000006</c:v>
                </c:pt>
                <c:pt idx="442">
                  <c:v>360</c:v>
                </c:pt>
                <c:pt idx="443">
                  <c:v>653.00080000000003</c:v>
                </c:pt>
                <c:pt idx="444">
                  <c:v>118.3</c:v>
                </c:pt>
                <c:pt idx="445">
                  <c:v>1480.3623</c:v>
                </c:pt>
                <c:pt idx="446">
                  <c:v>837.1567</c:v>
                </c:pt>
                <c:pt idx="447">
                  <c:v>242.6396</c:v>
                </c:pt>
                <c:pt idx="448">
                  <c:v>262.02800000000002</c:v>
                </c:pt>
                <c:pt idx="449">
                  <c:v>473.60329999999999</c:v>
                </c:pt>
                <c:pt idx="450">
                  <c:v>708.02269999999999</c:v>
                </c:pt>
                <c:pt idx="451">
                  <c:v>13.321400000000001</c:v>
                </c:pt>
                <c:pt idx="452">
                  <c:v>51.29</c:v>
                </c:pt>
                <c:pt idx="453">
                  <c:v>89.5</c:v>
                </c:pt>
                <c:pt idx="454">
                  <c:v>74.532399999999996</c:v>
                </c:pt>
                <c:pt idx="455">
                  <c:v>64</c:v>
                </c:pt>
                <c:pt idx="456">
                  <c:v>23.401</c:v>
                </c:pt>
                <c:pt idx="457">
                  <c:v>17.13</c:v>
                </c:pt>
                <c:pt idx="458">
                  <c:v>149.5</c:v>
                </c:pt>
                <c:pt idx="459">
                  <c:v>163.197</c:v>
                </c:pt>
                <c:pt idx="460">
                  <c:v>14.76</c:v>
                </c:pt>
                <c:pt idx="461">
                  <c:v>21.33</c:v>
                </c:pt>
                <c:pt idx="462">
                  <c:v>304.50729999999999</c:v>
                </c:pt>
                <c:pt idx="463">
                  <c:v>36.3384</c:v>
                </c:pt>
                <c:pt idx="464">
                  <c:v>21.33</c:v>
                </c:pt>
                <c:pt idx="465">
                  <c:v>392.02480000000003</c:v>
                </c:pt>
                <c:pt idx="466">
                  <c:v>151.78790000000001</c:v>
                </c:pt>
                <c:pt idx="467">
                  <c:v>30.1082</c:v>
                </c:pt>
                <c:pt idx="468">
                  <c:v>13.36</c:v>
                </c:pt>
                <c:pt idx="469">
                  <c:v>21.33</c:v>
                </c:pt>
                <c:pt idx="470">
                  <c:v>21.33</c:v>
                </c:pt>
                <c:pt idx="471">
                  <c:v>21.6</c:v>
                </c:pt>
                <c:pt idx="472">
                  <c:v>108.9568</c:v>
                </c:pt>
                <c:pt idx="473">
                  <c:v>42.66</c:v>
                </c:pt>
                <c:pt idx="474">
                  <c:v>342.6</c:v>
                </c:pt>
                <c:pt idx="475">
                  <c:v>40</c:v>
                </c:pt>
                <c:pt idx="476">
                  <c:v>259.2</c:v>
                </c:pt>
                <c:pt idx="477">
                  <c:v>26.582599999999999</c:v>
                </c:pt>
                <c:pt idx="478">
                  <c:v>52.019799999999996</c:v>
                </c:pt>
                <c:pt idx="479">
                  <c:v>181.15710000000001</c:v>
                </c:pt>
                <c:pt idx="480">
                  <c:v>2050.6</c:v>
                </c:pt>
                <c:pt idx="481">
                  <c:v>1587.2547999999999</c:v>
                </c:pt>
                <c:pt idx="482">
                  <c:v>158</c:v>
                </c:pt>
                <c:pt idx="483">
                  <c:v>30</c:v>
                </c:pt>
                <c:pt idx="484">
                  <c:v>54.28</c:v>
                </c:pt>
                <c:pt idx="485">
                  <c:v>85.32</c:v>
                </c:pt>
                <c:pt idx="486">
                  <c:v>30</c:v>
                </c:pt>
                <c:pt idx="487">
                  <c:v>2.54</c:v>
                </c:pt>
                <c:pt idx="488">
                  <c:v>66.864900000000006</c:v>
                </c:pt>
                <c:pt idx="489">
                  <c:v>108.9273</c:v>
                </c:pt>
                <c:pt idx="490">
                  <c:v>397.36099999999999</c:v>
                </c:pt>
                <c:pt idx="491">
                  <c:v>156.40209999999999</c:v>
                </c:pt>
                <c:pt idx="492">
                  <c:v>176.22120000000001</c:v>
                </c:pt>
                <c:pt idx="493">
                  <c:v>4.99</c:v>
                </c:pt>
                <c:pt idx="494">
                  <c:v>83.462900000000005</c:v>
                </c:pt>
                <c:pt idx="495">
                  <c:v>52</c:v>
                </c:pt>
                <c:pt idx="496">
                  <c:v>743.18399999999997</c:v>
                </c:pt>
                <c:pt idx="497">
                  <c:v>144</c:v>
                </c:pt>
                <c:pt idx="498">
                  <c:v>38.124600000000001</c:v>
                </c:pt>
                <c:pt idx="499">
                  <c:v>25</c:v>
                </c:pt>
                <c:pt idx="500">
                  <c:v>175</c:v>
                </c:pt>
                <c:pt idx="501">
                  <c:v>6.944</c:v>
                </c:pt>
                <c:pt idx="502">
                  <c:v>640.42399999999998</c:v>
                </c:pt>
                <c:pt idx="503">
                  <c:v>86.28</c:v>
                </c:pt>
                <c:pt idx="504">
                  <c:v>103.18</c:v>
                </c:pt>
                <c:pt idx="505">
                  <c:v>464.4</c:v>
                </c:pt>
                <c:pt idx="506">
                  <c:v>406.65719999999999</c:v>
                </c:pt>
                <c:pt idx="507">
                  <c:v>21.33</c:v>
                </c:pt>
                <c:pt idx="508">
                  <c:v>15.15</c:v>
                </c:pt>
                <c:pt idx="509">
                  <c:v>96.045299999999997</c:v>
                </c:pt>
                <c:pt idx="510">
                  <c:v>127.40130000000001</c:v>
                </c:pt>
                <c:pt idx="511">
                  <c:v>95.471999999999994</c:v>
                </c:pt>
                <c:pt idx="512">
                  <c:v>55.648400000000002</c:v>
                </c:pt>
                <c:pt idx="513">
                  <c:v>22.3</c:v>
                </c:pt>
                <c:pt idx="514">
                  <c:v>148.095</c:v>
                </c:pt>
                <c:pt idx="515">
                  <c:v>18</c:v>
                </c:pt>
                <c:pt idx="516">
                  <c:v>54.180599999999998</c:v>
                </c:pt>
                <c:pt idx="517">
                  <c:v>197.9443</c:v>
                </c:pt>
                <c:pt idx="518">
                  <c:v>111.91240000000001</c:v>
                </c:pt>
                <c:pt idx="519">
                  <c:v>118.0681</c:v>
                </c:pt>
                <c:pt idx="520">
                  <c:v>48.75</c:v>
                </c:pt>
                <c:pt idx="521">
                  <c:v>144</c:v>
                </c:pt>
                <c:pt idx="522">
                  <c:v>50.603299999999997</c:v>
                </c:pt>
                <c:pt idx="523">
                  <c:v>90.278800000000004</c:v>
                </c:pt>
                <c:pt idx="524">
                  <c:v>25</c:v>
                </c:pt>
                <c:pt idx="525">
                  <c:v>34.08</c:v>
                </c:pt>
                <c:pt idx="526">
                  <c:v>146.75530000000001</c:v>
                </c:pt>
                <c:pt idx="527">
                  <c:v>221.43</c:v>
                </c:pt>
                <c:pt idx="528">
                  <c:v>137.1969</c:v>
                </c:pt>
                <c:pt idx="529">
                  <c:v>69.033299999999997</c:v>
                </c:pt>
                <c:pt idx="530">
                  <c:v>54</c:v>
                </c:pt>
                <c:pt idx="531">
                  <c:v>75.180800000000005</c:v>
                </c:pt>
                <c:pt idx="532">
                  <c:v>262.11</c:v>
                </c:pt>
                <c:pt idx="533">
                  <c:v>61.259</c:v>
                </c:pt>
                <c:pt idx="534">
                  <c:v>197.5849</c:v>
                </c:pt>
                <c:pt idx="535">
                  <c:v>158.9538</c:v>
                </c:pt>
                <c:pt idx="536">
                  <c:v>15.430999999999999</c:v>
                </c:pt>
                <c:pt idx="537">
                  <c:v>72.350099999999998</c:v>
                </c:pt>
                <c:pt idx="538">
                  <c:v>7.3079999999999998</c:v>
                </c:pt>
                <c:pt idx="539">
                  <c:v>120</c:v>
                </c:pt>
                <c:pt idx="540">
                  <c:v>173.29900000000001</c:v>
                </c:pt>
                <c:pt idx="541">
                  <c:v>24.63</c:v>
                </c:pt>
                <c:pt idx="542">
                  <c:v>1514.7836</c:v>
                </c:pt>
                <c:pt idx="543">
                  <c:v>106.65</c:v>
                </c:pt>
                <c:pt idx="544">
                  <c:v>427.83109999999999</c:v>
                </c:pt>
                <c:pt idx="545">
                  <c:v>84.700599999999994</c:v>
                </c:pt>
                <c:pt idx="546">
                  <c:v>106.5408</c:v>
                </c:pt>
                <c:pt idx="547">
                  <c:v>108.69070000000001</c:v>
                </c:pt>
                <c:pt idx="548">
                  <c:v>405.55250000000001</c:v>
                </c:pt>
                <c:pt idx="549">
                  <c:v>240</c:v>
                </c:pt>
                <c:pt idx="550">
                  <c:v>641.77440000000001</c:v>
                </c:pt>
                <c:pt idx="551">
                  <c:v>89.452399999999997</c:v>
                </c:pt>
                <c:pt idx="552">
                  <c:v>2</c:v>
                </c:pt>
                <c:pt idx="553">
                  <c:v>248.09129999999999</c:v>
                </c:pt>
                <c:pt idx="554">
                  <c:v>180</c:v>
                </c:pt>
                <c:pt idx="555">
                  <c:v>45.944899999999997</c:v>
                </c:pt>
                <c:pt idx="556">
                  <c:v>125.76</c:v>
                </c:pt>
                <c:pt idx="557">
                  <c:v>92.4375</c:v>
                </c:pt>
                <c:pt idx="558">
                  <c:v>183.5419</c:v>
                </c:pt>
                <c:pt idx="559">
                  <c:v>244.7225</c:v>
                </c:pt>
                <c:pt idx="560">
                  <c:v>305.17189999999999</c:v>
                </c:pt>
                <c:pt idx="561">
                  <c:v>747.10739999999998</c:v>
                </c:pt>
                <c:pt idx="562">
                  <c:v>1499.3906999999999</c:v>
                </c:pt>
                <c:pt idx="563">
                  <c:v>119.18089999999999</c:v>
                </c:pt>
                <c:pt idx="564">
                  <c:v>248.72819999999999</c:v>
                </c:pt>
                <c:pt idx="565">
                  <c:v>291.90300000000002</c:v>
                </c:pt>
                <c:pt idx="566">
                  <c:v>371.1669</c:v>
                </c:pt>
                <c:pt idx="567">
                  <c:v>380.3526</c:v>
                </c:pt>
                <c:pt idx="568">
                  <c:v>423.08440000000002</c:v>
                </c:pt>
                <c:pt idx="569">
                  <c:v>395.08409999999998</c:v>
                </c:pt>
                <c:pt idx="570">
                  <c:v>442.18970000000002</c:v>
                </c:pt>
                <c:pt idx="571">
                  <c:v>54</c:v>
                </c:pt>
                <c:pt idx="572">
                  <c:v>61.993600000000001</c:v>
                </c:pt>
                <c:pt idx="573">
                  <c:v>120</c:v>
                </c:pt>
                <c:pt idx="574">
                  <c:v>122.3613</c:v>
                </c:pt>
                <c:pt idx="575">
                  <c:v>401.1669</c:v>
                </c:pt>
                <c:pt idx="576">
                  <c:v>427.88080000000002</c:v>
                </c:pt>
                <c:pt idx="577">
                  <c:v>85.32</c:v>
                </c:pt>
                <c:pt idx="578">
                  <c:v>107.4011</c:v>
                </c:pt>
                <c:pt idx="579">
                  <c:v>108.36109999999999</c:v>
                </c:pt>
                <c:pt idx="580">
                  <c:v>120</c:v>
                </c:pt>
                <c:pt idx="581">
                  <c:v>416.85219999999998</c:v>
                </c:pt>
                <c:pt idx="582">
                  <c:v>449.04039999999998</c:v>
                </c:pt>
                <c:pt idx="583">
                  <c:v>463.70929999999998</c:v>
                </c:pt>
                <c:pt idx="584">
                  <c:v>488.4255</c:v>
                </c:pt>
                <c:pt idx="585">
                  <c:v>65.947800000000001</c:v>
                </c:pt>
                <c:pt idx="586">
                  <c:v>109.2323</c:v>
                </c:pt>
                <c:pt idx="587">
                  <c:v>86</c:v>
                </c:pt>
                <c:pt idx="588">
                  <c:v>142.91249999999999</c:v>
                </c:pt>
                <c:pt idx="589">
                  <c:v>82.98</c:v>
                </c:pt>
                <c:pt idx="590">
                  <c:v>120</c:v>
                </c:pt>
                <c:pt idx="591">
                  <c:v>120</c:v>
                </c:pt>
                <c:pt idx="592">
                  <c:v>356.23509999999999</c:v>
                </c:pt>
                <c:pt idx="593">
                  <c:v>200</c:v>
                </c:pt>
                <c:pt idx="594">
                  <c:v>180</c:v>
                </c:pt>
                <c:pt idx="595">
                  <c:v>41.359499999999997</c:v>
                </c:pt>
                <c:pt idx="596">
                  <c:v>667.79300000000001</c:v>
                </c:pt>
                <c:pt idx="597">
                  <c:v>36.739400000000003</c:v>
                </c:pt>
                <c:pt idx="598">
                  <c:v>91.290899999999993</c:v>
                </c:pt>
                <c:pt idx="599">
                  <c:v>21.33</c:v>
                </c:pt>
                <c:pt idx="600">
                  <c:v>511.15660000000003</c:v>
                </c:pt>
                <c:pt idx="601">
                  <c:v>24.406400000000001</c:v>
                </c:pt>
                <c:pt idx="602">
                  <c:v>54.18</c:v>
                </c:pt>
                <c:pt idx="603">
                  <c:v>93.6</c:v>
                </c:pt>
                <c:pt idx="604">
                  <c:v>810.30430000000001</c:v>
                </c:pt>
                <c:pt idx="605">
                  <c:v>91.041700000000006</c:v>
                </c:pt>
                <c:pt idx="606">
                  <c:v>82.793999999999997</c:v>
                </c:pt>
                <c:pt idx="607">
                  <c:v>226.7655</c:v>
                </c:pt>
                <c:pt idx="608">
                  <c:v>106.65</c:v>
                </c:pt>
                <c:pt idx="609">
                  <c:v>108.9273</c:v>
                </c:pt>
                <c:pt idx="610">
                  <c:v>270.06360000000001</c:v>
                </c:pt>
                <c:pt idx="611">
                  <c:v>145.89689999999999</c:v>
                </c:pt>
                <c:pt idx="612">
                  <c:v>150.36160000000001</c:v>
                </c:pt>
                <c:pt idx="613">
                  <c:v>127.40130000000001</c:v>
                </c:pt>
                <c:pt idx="614">
                  <c:v>142.51349999999999</c:v>
                </c:pt>
                <c:pt idx="615">
                  <c:v>31.995000000000001</c:v>
                </c:pt>
                <c:pt idx="616">
                  <c:v>61.085900000000002</c:v>
                </c:pt>
                <c:pt idx="617">
                  <c:v>171.26259999999999</c:v>
                </c:pt>
                <c:pt idx="618">
                  <c:v>92.75</c:v>
                </c:pt>
                <c:pt idx="619">
                  <c:v>174.76169999999999</c:v>
                </c:pt>
                <c:pt idx="620">
                  <c:v>33.571800000000003</c:v>
                </c:pt>
                <c:pt idx="621">
                  <c:v>222.3365</c:v>
                </c:pt>
                <c:pt idx="622">
                  <c:v>153.941</c:v>
                </c:pt>
                <c:pt idx="623">
                  <c:v>30</c:v>
                </c:pt>
                <c:pt idx="624">
                  <c:v>19</c:v>
                </c:pt>
                <c:pt idx="625">
                  <c:v>75.180800000000005</c:v>
                </c:pt>
                <c:pt idx="626">
                  <c:v>1180.1566</c:v>
                </c:pt>
                <c:pt idx="627">
                  <c:v>125.7766</c:v>
                </c:pt>
                <c:pt idx="628">
                  <c:v>75.0822</c:v>
                </c:pt>
                <c:pt idx="629">
                  <c:v>103.18</c:v>
                </c:pt>
                <c:pt idx="630">
                  <c:v>591.75</c:v>
                </c:pt>
                <c:pt idx="631">
                  <c:v>25.711400000000001</c:v>
                </c:pt>
                <c:pt idx="632">
                  <c:v>36.754399999999997</c:v>
                </c:pt>
                <c:pt idx="633">
                  <c:v>128.6842</c:v>
                </c:pt>
                <c:pt idx="634">
                  <c:v>240.54859999999999</c:v>
                </c:pt>
                <c:pt idx="635">
                  <c:v>357.9837</c:v>
                </c:pt>
                <c:pt idx="636">
                  <c:v>6.399</c:v>
                </c:pt>
                <c:pt idx="637">
                  <c:v>182.08340000000001</c:v>
                </c:pt>
                <c:pt idx="638">
                  <c:v>149.24420000000001</c:v>
                </c:pt>
                <c:pt idx="639">
                  <c:v>26.59</c:v>
                </c:pt>
                <c:pt idx="640">
                  <c:v>29.727799999999998</c:v>
                </c:pt>
                <c:pt idx="641">
                  <c:v>21.33</c:v>
                </c:pt>
                <c:pt idx="642">
                  <c:v>64.171000000000006</c:v>
                </c:pt>
                <c:pt idx="643">
                  <c:v>70.8215</c:v>
                </c:pt>
                <c:pt idx="644">
                  <c:v>271.90960000000001</c:v>
                </c:pt>
                <c:pt idx="645">
                  <c:v>146.2002</c:v>
                </c:pt>
                <c:pt idx="646">
                  <c:v>150</c:v>
                </c:pt>
                <c:pt idx="647">
                  <c:v>140.5</c:v>
                </c:pt>
                <c:pt idx="648">
                  <c:v>39</c:v>
                </c:pt>
                <c:pt idx="649">
                  <c:v>716.98710000000005</c:v>
                </c:pt>
                <c:pt idx="650">
                  <c:v>118.8969</c:v>
                </c:pt>
                <c:pt idx="651">
                  <c:v>24</c:v>
                </c:pt>
                <c:pt idx="652">
                  <c:v>28.036799999999999</c:v>
                </c:pt>
                <c:pt idx="653">
                  <c:v>291.10989999999998</c:v>
                </c:pt>
                <c:pt idx="654">
                  <c:v>36.3384</c:v>
                </c:pt>
                <c:pt idx="655">
                  <c:v>26.84</c:v>
                </c:pt>
                <c:pt idx="656">
                  <c:v>56.107500000000002</c:v>
                </c:pt>
                <c:pt idx="657">
                  <c:v>205.53</c:v>
                </c:pt>
                <c:pt idx="658">
                  <c:v>77.805000000000007</c:v>
                </c:pt>
                <c:pt idx="659">
                  <c:v>205.06549999999999</c:v>
                </c:pt>
                <c:pt idx="660">
                  <c:v>30</c:v>
                </c:pt>
                <c:pt idx="661">
                  <c:v>92.585999999999999</c:v>
                </c:pt>
                <c:pt idx="662">
                  <c:v>58.24</c:v>
                </c:pt>
                <c:pt idx="663">
                  <c:v>69.6571</c:v>
                </c:pt>
                <c:pt idx="664">
                  <c:v>51.8767</c:v>
                </c:pt>
                <c:pt idx="665">
                  <c:v>103.1811</c:v>
                </c:pt>
                <c:pt idx="666">
                  <c:v>122.633</c:v>
                </c:pt>
                <c:pt idx="667">
                  <c:v>73.810299999999998</c:v>
                </c:pt>
                <c:pt idx="668">
                  <c:v>479.36</c:v>
                </c:pt>
                <c:pt idx="669">
                  <c:v>180</c:v>
                </c:pt>
                <c:pt idx="670">
                  <c:v>117.44840000000001</c:v>
                </c:pt>
                <c:pt idx="671">
                  <c:v>240.28399999999999</c:v>
                </c:pt>
                <c:pt idx="672">
                  <c:v>176.31290000000001</c:v>
                </c:pt>
                <c:pt idx="673">
                  <c:v>280</c:v>
                </c:pt>
                <c:pt idx="674">
                  <c:v>345.72890000000001</c:v>
                </c:pt>
                <c:pt idx="675">
                  <c:v>158.29130000000001</c:v>
                </c:pt>
                <c:pt idx="676">
                  <c:v>14.42</c:v>
                </c:pt>
                <c:pt idx="677">
                  <c:v>62.970199999999998</c:v>
                </c:pt>
                <c:pt idx="678">
                  <c:v>63.441299999999998</c:v>
                </c:pt>
                <c:pt idx="679">
                  <c:v>30</c:v>
                </c:pt>
                <c:pt idx="680">
                  <c:v>496</c:v>
                </c:pt>
                <c:pt idx="681">
                  <c:v>126.81</c:v>
                </c:pt>
                <c:pt idx="682">
                  <c:v>144</c:v>
                </c:pt>
                <c:pt idx="683">
                  <c:v>494.92989999999998</c:v>
                </c:pt>
                <c:pt idx="684">
                  <c:v>30.0473</c:v>
                </c:pt>
                <c:pt idx="685">
                  <c:v>147.63820000000001</c:v>
                </c:pt>
                <c:pt idx="686">
                  <c:v>37.44</c:v>
                </c:pt>
                <c:pt idx="687">
                  <c:v>288</c:v>
                </c:pt>
                <c:pt idx="688">
                  <c:v>150</c:v>
                </c:pt>
                <c:pt idx="689">
                  <c:v>42.66</c:v>
                </c:pt>
                <c:pt idx="690">
                  <c:v>287.25</c:v>
                </c:pt>
                <c:pt idx="691">
                  <c:v>147.4015</c:v>
                </c:pt>
                <c:pt idx="692">
                  <c:v>59.242100000000001</c:v>
                </c:pt>
                <c:pt idx="693">
                  <c:v>240</c:v>
                </c:pt>
                <c:pt idx="694">
                  <c:v>197.47</c:v>
                </c:pt>
                <c:pt idx="695">
                  <c:v>304.19459999999998</c:v>
                </c:pt>
                <c:pt idx="696">
                  <c:v>64.342100000000002</c:v>
                </c:pt>
                <c:pt idx="697">
                  <c:v>10.27</c:v>
                </c:pt>
                <c:pt idx="698">
                  <c:v>319.02080000000001</c:v>
                </c:pt>
                <c:pt idx="699">
                  <c:v>131</c:v>
                </c:pt>
                <c:pt idx="700">
                  <c:v>167</c:v>
                </c:pt>
                <c:pt idx="701">
                  <c:v>91.041700000000006</c:v>
                </c:pt>
                <c:pt idx="702">
                  <c:v>44.9221</c:v>
                </c:pt>
                <c:pt idx="703">
                  <c:v>163.92760000000001</c:v>
                </c:pt>
                <c:pt idx="704">
                  <c:v>281.61579999999998</c:v>
                </c:pt>
                <c:pt idx="705">
                  <c:v>7.02</c:v>
                </c:pt>
                <c:pt idx="706">
                  <c:v>28.996500000000001</c:v>
                </c:pt>
                <c:pt idx="707">
                  <c:v>50.57</c:v>
                </c:pt>
                <c:pt idx="708">
                  <c:v>271.791</c:v>
                </c:pt>
                <c:pt idx="709">
                  <c:v>14.702999999999999</c:v>
                </c:pt>
                <c:pt idx="710">
                  <c:v>311.3621</c:v>
                </c:pt>
                <c:pt idx="711">
                  <c:v>189.31800000000001</c:v>
                </c:pt>
                <c:pt idx="712">
                  <c:v>74.532399999999996</c:v>
                </c:pt>
                <c:pt idx="713">
                  <c:v>673.21600000000001</c:v>
                </c:pt>
                <c:pt idx="714">
                  <c:v>230.39570000000001</c:v>
                </c:pt>
                <c:pt idx="715">
                  <c:v>14.42</c:v>
                </c:pt>
                <c:pt idx="716">
                  <c:v>852.54669999999999</c:v>
                </c:pt>
                <c:pt idx="717">
                  <c:v>36.754399999999997</c:v>
                </c:pt>
                <c:pt idx="718">
                  <c:v>57.966200000000001</c:v>
                </c:pt>
                <c:pt idx="719">
                  <c:v>90</c:v>
                </c:pt>
                <c:pt idx="720">
                  <c:v>108.51300000000001</c:v>
                </c:pt>
                <c:pt idx="721">
                  <c:v>22</c:v>
                </c:pt>
                <c:pt idx="722">
                  <c:v>66.864900000000006</c:v>
                </c:pt>
                <c:pt idx="723">
                  <c:v>111.15</c:v>
                </c:pt>
                <c:pt idx="724">
                  <c:v>239.54249999999999</c:v>
                </c:pt>
                <c:pt idx="725">
                  <c:v>657.69</c:v>
                </c:pt>
                <c:pt idx="726">
                  <c:v>30</c:v>
                </c:pt>
                <c:pt idx="727">
                  <c:v>26.567499999999999</c:v>
                </c:pt>
                <c:pt idx="728">
                  <c:v>9.6</c:v>
                </c:pt>
                <c:pt idx="729">
                  <c:v>396.29149999999998</c:v>
                </c:pt>
                <c:pt idx="730">
                  <c:v>108</c:v>
                </c:pt>
                <c:pt idx="731">
                  <c:v>147.2441</c:v>
                </c:pt>
                <c:pt idx="732">
                  <c:v>151.28020000000001</c:v>
                </c:pt>
                <c:pt idx="733">
                  <c:v>47.046399999999998</c:v>
                </c:pt>
                <c:pt idx="734">
                  <c:v>51.73</c:v>
                </c:pt>
                <c:pt idx="735">
                  <c:v>445.78460000000001</c:v>
                </c:pt>
                <c:pt idx="736">
                  <c:v>27.486699999999999</c:v>
                </c:pt>
                <c:pt idx="737">
                  <c:v>42.66</c:v>
                </c:pt>
                <c:pt idx="738">
                  <c:v>185.11340000000001</c:v>
                </c:pt>
                <c:pt idx="739">
                  <c:v>70</c:v>
                </c:pt>
                <c:pt idx="740">
                  <c:v>120</c:v>
                </c:pt>
                <c:pt idx="741">
                  <c:v>178.36179999999999</c:v>
                </c:pt>
                <c:pt idx="742">
                  <c:v>477.78149999999999</c:v>
                </c:pt>
                <c:pt idx="743">
                  <c:v>67.969700000000003</c:v>
                </c:pt>
                <c:pt idx="744">
                  <c:v>300.72309999999999</c:v>
                </c:pt>
                <c:pt idx="745">
                  <c:v>377.6</c:v>
                </c:pt>
                <c:pt idx="746">
                  <c:v>70</c:v>
                </c:pt>
                <c:pt idx="747">
                  <c:v>177.0504</c:v>
                </c:pt>
                <c:pt idx="748">
                  <c:v>839.67849999999999</c:v>
                </c:pt>
                <c:pt idx="749">
                  <c:v>120</c:v>
                </c:pt>
                <c:pt idx="750">
                  <c:v>156.4932</c:v>
                </c:pt>
                <c:pt idx="751">
                  <c:v>155</c:v>
                </c:pt>
                <c:pt idx="752">
                  <c:v>20.83</c:v>
                </c:pt>
                <c:pt idx="753">
                  <c:v>50</c:v>
                </c:pt>
                <c:pt idx="754">
                  <c:v>120</c:v>
                </c:pt>
                <c:pt idx="755">
                  <c:v>17.064</c:v>
                </c:pt>
                <c:pt idx="756">
                  <c:v>182.08340000000001</c:v>
                </c:pt>
                <c:pt idx="757">
                  <c:v>19.548100000000002</c:v>
                </c:pt>
                <c:pt idx="758">
                  <c:v>144</c:v>
                </c:pt>
                <c:pt idx="759">
                  <c:v>86.4786</c:v>
                </c:pt>
                <c:pt idx="760">
                  <c:v>69.154700000000005</c:v>
                </c:pt>
                <c:pt idx="761">
                  <c:v>156</c:v>
                </c:pt>
                <c:pt idx="762">
                  <c:v>72.350099999999998</c:v>
                </c:pt>
                <c:pt idx="763">
                  <c:v>240</c:v>
                </c:pt>
                <c:pt idx="764">
                  <c:v>558.10940000000005</c:v>
                </c:pt>
                <c:pt idx="765">
                  <c:v>43.433999999999997</c:v>
                </c:pt>
                <c:pt idx="766">
                  <c:v>141.90299999999999</c:v>
                </c:pt>
                <c:pt idx="767">
                  <c:v>136.70920000000001</c:v>
                </c:pt>
                <c:pt idx="768">
                  <c:v>85.351200000000006</c:v>
                </c:pt>
                <c:pt idx="769">
                  <c:v>85.32</c:v>
                </c:pt>
                <c:pt idx="770">
                  <c:v>42.418999999999997</c:v>
                </c:pt>
                <c:pt idx="771">
                  <c:v>184.04640000000001</c:v>
                </c:pt>
                <c:pt idx="772">
                  <c:v>272.24990000000003</c:v>
                </c:pt>
                <c:pt idx="773">
                  <c:v>204.28399999999999</c:v>
                </c:pt>
                <c:pt idx="774">
                  <c:v>84.0779</c:v>
                </c:pt>
                <c:pt idx="775">
                  <c:v>57.39</c:v>
                </c:pt>
                <c:pt idx="776">
                  <c:v>192.44470000000001</c:v>
                </c:pt>
                <c:pt idx="777">
                  <c:v>271.9169</c:v>
                </c:pt>
                <c:pt idx="778">
                  <c:v>588.54999999999995</c:v>
                </c:pt>
                <c:pt idx="779">
                  <c:v>52.350099999999998</c:v>
                </c:pt>
                <c:pt idx="780">
                  <c:v>240.5908</c:v>
                </c:pt>
                <c:pt idx="781">
                  <c:v>76.864900000000006</c:v>
                </c:pt>
                <c:pt idx="782">
                  <c:v>519.01250000000005</c:v>
                </c:pt>
                <c:pt idx="783">
                  <c:v>7.02</c:v>
                </c:pt>
                <c:pt idx="784">
                  <c:v>42.66</c:v>
                </c:pt>
                <c:pt idx="785">
                  <c:v>179.5359</c:v>
                </c:pt>
                <c:pt idx="786">
                  <c:v>7.8</c:v>
                </c:pt>
                <c:pt idx="787">
                  <c:v>107.52</c:v>
                </c:pt>
                <c:pt idx="788">
                  <c:v>150</c:v>
                </c:pt>
                <c:pt idx="789">
                  <c:v>42.66</c:v>
                </c:pt>
                <c:pt idx="790">
                  <c:v>20.010000000000002</c:v>
                </c:pt>
                <c:pt idx="791">
                  <c:v>180</c:v>
                </c:pt>
                <c:pt idx="792">
                  <c:v>30</c:v>
                </c:pt>
                <c:pt idx="793">
                  <c:v>0.45600000000000002</c:v>
                </c:pt>
                <c:pt idx="794">
                  <c:v>105.9778</c:v>
                </c:pt>
                <c:pt idx="795">
                  <c:v>19.196999999999999</c:v>
                </c:pt>
                <c:pt idx="796">
                  <c:v>180</c:v>
                </c:pt>
                <c:pt idx="797">
                  <c:v>240.6737</c:v>
                </c:pt>
                <c:pt idx="798">
                  <c:v>425.89949999999999</c:v>
                </c:pt>
                <c:pt idx="799">
                  <c:v>346.24380000000002</c:v>
                </c:pt>
                <c:pt idx="800">
                  <c:v>146.75530000000001</c:v>
                </c:pt>
                <c:pt idx="801">
                  <c:v>120</c:v>
                </c:pt>
                <c:pt idx="802">
                  <c:v>45.877499999999998</c:v>
                </c:pt>
                <c:pt idx="803">
                  <c:v>30.42</c:v>
                </c:pt>
                <c:pt idx="804">
                  <c:v>30</c:v>
                </c:pt>
                <c:pt idx="805">
                  <c:v>90.630399999999995</c:v>
                </c:pt>
                <c:pt idx="806">
                  <c:v>120</c:v>
                </c:pt>
                <c:pt idx="807">
                  <c:v>8.92</c:v>
                </c:pt>
                <c:pt idx="808">
                  <c:v>244.7225</c:v>
                </c:pt>
                <c:pt idx="809">
                  <c:v>150</c:v>
                </c:pt>
                <c:pt idx="810">
                  <c:v>52.172199999999997</c:v>
                </c:pt>
                <c:pt idx="811">
                  <c:v>41.712299999999999</c:v>
                </c:pt>
                <c:pt idx="812">
                  <c:v>1800.24</c:v>
                </c:pt>
                <c:pt idx="813">
                  <c:v>144</c:v>
                </c:pt>
                <c:pt idx="814">
                  <c:v>39.953899999999997</c:v>
                </c:pt>
                <c:pt idx="815">
                  <c:v>180</c:v>
                </c:pt>
                <c:pt idx="816">
                  <c:v>150.36160000000001</c:v>
                </c:pt>
                <c:pt idx="817">
                  <c:v>110.11</c:v>
                </c:pt>
                <c:pt idx="818">
                  <c:v>120</c:v>
                </c:pt>
                <c:pt idx="819">
                  <c:v>272.49689999999998</c:v>
                </c:pt>
                <c:pt idx="820">
                  <c:v>34.5</c:v>
                </c:pt>
                <c:pt idx="821">
                  <c:v>44.064</c:v>
                </c:pt>
                <c:pt idx="822">
                  <c:v>67.843599999999995</c:v>
                </c:pt>
                <c:pt idx="823">
                  <c:v>165.8691</c:v>
                </c:pt>
                <c:pt idx="824">
                  <c:v>42.66</c:v>
                </c:pt>
                <c:pt idx="825">
                  <c:v>101.9011</c:v>
                </c:pt>
                <c:pt idx="826">
                  <c:v>222.5367</c:v>
                </c:pt>
                <c:pt idx="827">
                  <c:v>344.76940000000002</c:v>
                </c:pt>
                <c:pt idx="828">
                  <c:v>22</c:v>
                </c:pt>
                <c:pt idx="829">
                  <c:v>120</c:v>
                </c:pt>
                <c:pt idx="830">
                  <c:v>204.28399999999999</c:v>
                </c:pt>
                <c:pt idx="831">
                  <c:v>2048.5612000000001</c:v>
                </c:pt>
                <c:pt idx="832">
                  <c:v>8.5495999999999999</c:v>
                </c:pt>
                <c:pt idx="833">
                  <c:v>120.54089999999999</c:v>
                </c:pt>
                <c:pt idx="834">
                  <c:v>52.350099999999998</c:v>
                </c:pt>
                <c:pt idx="835">
                  <c:v>406.70679999999999</c:v>
                </c:pt>
                <c:pt idx="836">
                  <c:v>70.5334</c:v>
                </c:pt>
                <c:pt idx="837">
                  <c:v>14.4</c:v>
                </c:pt>
                <c:pt idx="838">
                  <c:v>144</c:v>
                </c:pt>
                <c:pt idx="839">
                  <c:v>5.4</c:v>
                </c:pt>
                <c:pt idx="840">
                  <c:v>23.1465</c:v>
                </c:pt>
                <c:pt idx="841">
                  <c:v>25.0718</c:v>
                </c:pt>
                <c:pt idx="842">
                  <c:v>175.21770000000001</c:v>
                </c:pt>
                <c:pt idx="843">
                  <c:v>23</c:v>
                </c:pt>
                <c:pt idx="844">
                  <c:v>30</c:v>
                </c:pt>
                <c:pt idx="845">
                  <c:v>161.08420000000001</c:v>
                </c:pt>
                <c:pt idx="846">
                  <c:v>59.807400000000001</c:v>
                </c:pt>
                <c:pt idx="847">
                  <c:v>19.196999999999999</c:v>
                </c:pt>
                <c:pt idx="848">
                  <c:v>50.79</c:v>
                </c:pt>
                <c:pt idx="849">
                  <c:v>122.80759999999999</c:v>
                </c:pt>
                <c:pt idx="850">
                  <c:v>54.8215</c:v>
                </c:pt>
                <c:pt idx="851">
                  <c:v>86.423400000000001</c:v>
                </c:pt>
                <c:pt idx="852">
                  <c:v>100.60380000000001</c:v>
                </c:pt>
                <c:pt idx="853">
                  <c:v>17.170000000000002</c:v>
                </c:pt>
                <c:pt idx="854">
                  <c:v>10.307499999999999</c:v>
                </c:pt>
                <c:pt idx="855">
                  <c:v>18.63</c:v>
                </c:pt>
                <c:pt idx="856">
                  <c:v>32</c:v>
                </c:pt>
                <c:pt idx="857">
                  <c:v>14.13</c:v>
                </c:pt>
                <c:pt idx="858">
                  <c:v>322</c:v>
                </c:pt>
                <c:pt idx="859">
                  <c:v>50.603299999999997</c:v>
                </c:pt>
                <c:pt idx="860">
                  <c:v>134.50059999999999</c:v>
                </c:pt>
                <c:pt idx="861">
                  <c:v>78.333299999999994</c:v>
                </c:pt>
                <c:pt idx="862">
                  <c:v>202.8</c:v>
                </c:pt>
                <c:pt idx="863">
                  <c:v>67.903400000000005</c:v>
                </c:pt>
                <c:pt idx="864">
                  <c:v>144</c:v>
                </c:pt>
                <c:pt idx="865">
                  <c:v>178.36179999999999</c:v>
                </c:pt>
                <c:pt idx="866">
                  <c:v>7.3140000000000001</c:v>
                </c:pt>
                <c:pt idx="867">
                  <c:v>120</c:v>
                </c:pt>
                <c:pt idx="868">
                  <c:v>193.8409</c:v>
                </c:pt>
                <c:pt idx="869">
                  <c:v>901.5</c:v>
                </c:pt>
                <c:pt idx="870">
                  <c:v>64.342100000000002</c:v>
                </c:pt>
                <c:pt idx="871">
                  <c:v>64.342100000000002</c:v>
                </c:pt>
                <c:pt idx="872">
                  <c:v>282</c:v>
                </c:pt>
                <c:pt idx="873">
                  <c:v>21.33</c:v>
                </c:pt>
                <c:pt idx="874">
                  <c:v>55.89</c:v>
                </c:pt>
                <c:pt idx="875">
                  <c:v>227.13</c:v>
                </c:pt>
                <c:pt idx="876">
                  <c:v>593.44470000000001</c:v>
                </c:pt>
                <c:pt idx="877">
                  <c:v>65.496899999999997</c:v>
                </c:pt>
                <c:pt idx="878">
                  <c:v>1137.74</c:v>
                </c:pt>
                <c:pt idx="879">
                  <c:v>272.99959999999999</c:v>
                </c:pt>
                <c:pt idx="880">
                  <c:v>270.44560000000001</c:v>
                </c:pt>
                <c:pt idx="881">
                  <c:v>180</c:v>
                </c:pt>
                <c:pt idx="882">
                  <c:v>188.9469</c:v>
                </c:pt>
                <c:pt idx="883">
                  <c:v>37.582099999999997</c:v>
                </c:pt>
                <c:pt idx="884">
                  <c:v>20</c:v>
                </c:pt>
                <c:pt idx="885">
                  <c:v>78.278999999999996</c:v>
                </c:pt>
                <c:pt idx="886">
                  <c:v>37.293500000000002</c:v>
                </c:pt>
                <c:pt idx="887">
                  <c:v>48.586199999999998</c:v>
                </c:pt>
                <c:pt idx="888">
                  <c:v>164.4</c:v>
                </c:pt>
                <c:pt idx="889">
                  <c:v>268.05579999999998</c:v>
                </c:pt>
                <c:pt idx="890">
                  <c:v>19.196999999999999</c:v>
                </c:pt>
                <c:pt idx="891">
                  <c:v>21.33</c:v>
                </c:pt>
                <c:pt idx="892">
                  <c:v>7.5</c:v>
                </c:pt>
                <c:pt idx="893">
                  <c:v>115.1866</c:v>
                </c:pt>
                <c:pt idx="894">
                  <c:v>120</c:v>
                </c:pt>
                <c:pt idx="895">
                  <c:v>21</c:v>
                </c:pt>
                <c:pt idx="896">
                  <c:v>58.89</c:v>
                </c:pt>
                <c:pt idx="897">
                  <c:v>32.6706</c:v>
                </c:pt>
                <c:pt idx="898">
                  <c:v>205.28129999999999</c:v>
                </c:pt>
                <c:pt idx="899">
                  <c:v>223.64769999999999</c:v>
                </c:pt>
                <c:pt idx="900">
                  <c:v>20</c:v>
                </c:pt>
                <c:pt idx="901">
                  <c:v>415.28449999999998</c:v>
                </c:pt>
                <c:pt idx="902">
                  <c:v>237.208</c:v>
                </c:pt>
                <c:pt idx="903">
                  <c:v>106.65</c:v>
                </c:pt>
                <c:pt idx="904">
                  <c:v>60</c:v>
                </c:pt>
                <c:pt idx="905">
                  <c:v>20.07</c:v>
                </c:pt>
                <c:pt idx="906">
                  <c:v>215.99090000000001</c:v>
                </c:pt>
                <c:pt idx="907">
                  <c:v>18</c:v>
                </c:pt>
                <c:pt idx="908">
                  <c:v>43.011800000000001</c:v>
                </c:pt>
                <c:pt idx="909">
                  <c:v>58.5</c:v>
                </c:pt>
                <c:pt idx="910">
                  <c:v>146.7174</c:v>
                </c:pt>
                <c:pt idx="911">
                  <c:v>60</c:v>
                </c:pt>
                <c:pt idx="912">
                  <c:v>180</c:v>
                </c:pt>
                <c:pt idx="913">
                  <c:v>165</c:v>
                </c:pt>
                <c:pt idx="914">
                  <c:v>183.5419</c:v>
                </c:pt>
                <c:pt idx="915">
                  <c:v>333.90350000000001</c:v>
                </c:pt>
                <c:pt idx="916">
                  <c:v>23.899000000000001</c:v>
                </c:pt>
                <c:pt idx="917">
                  <c:v>38.496899999999997</c:v>
                </c:pt>
                <c:pt idx="918">
                  <c:v>103.1811</c:v>
                </c:pt>
                <c:pt idx="919">
                  <c:v>68.496899999999997</c:v>
                </c:pt>
                <c:pt idx="920">
                  <c:v>309.64389999999997</c:v>
                </c:pt>
                <c:pt idx="921">
                  <c:v>625.5</c:v>
                </c:pt>
                <c:pt idx="922">
                  <c:v>687.92430000000002</c:v>
                </c:pt>
                <c:pt idx="923">
                  <c:v>110.6918</c:v>
                </c:pt>
                <c:pt idx="924">
                  <c:v>151.8099</c:v>
                </c:pt>
                <c:pt idx="925">
                  <c:v>120</c:v>
                </c:pt>
                <c:pt idx="926">
                  <c:v>74.7804</c:v>
                </c:pt>
                <c:pt idx="927">
                  <c:v>445.16059999999999</c:v>
                </c:pt>
                <c:pt idx="928">
                  <c:v>85.32</c:v>
                </c:pt>
                <c:pt idx="929">
                  <c:v>180.33</c:v>
                </c:pt>
                <c:pt idx="930">
                  <c:v>21.33</c:v>
                </c:pt>
                <c:pt idx="931">
                  <c:v>1630.1239</c:v>
                </c:pt>
                <c:pt idx="932">
                  <c:v>122.3613</c:v>
                </c:pt>
                <c:pt idx="933">
                  <c:v>120</c:v>
                </c:pt>
                <c:pt idx="934">
                  <c:v>48.793799999999997</c:v>
                </c:pt>
                <c:pt idx="935">
                  <c:v>94.630399999999995</c:v>
                </c:pt>
                <c:pt idx="936">
                  <c:v>142.3811</c:v>
                </c:pt>
                <c:pt idx="937">
                  <c:v>37.293500000000002</c:v>
                </c:pt>
                <c:pt idx="938">
                  <c:v>46.864899999999999</c:v>
                </c:pt>
                <c:pt idx="939">
                  <c:v>74.532399999999996</c:v>
                </c:pt>
                <c:pt idx="940">
                  <c:v>140.13</c:v>
                </c:pt>
                <c:pt idx="941">
                  <c:v>191.69</c:v>
                </c:pt>
                <c:pt idx="942">
                  <c:v>64.342100000000002</c:v>
                </c:pt>
                <c:pt idx="943">
                  <c:v>335.61649999999997</c:v>
                </c:pt>
                <c:pt idx="944">
                  <c:v>414.86259999999999</c:v>
                </c:pt>
                <c:pt idx="945">
                  <c:v>312.19</c:v>
                </c:pt>
                <c:pt idx="946">
                  <c:v>116.1046</c:v>
                </c:pt>
                <c:pt idx="947">
                  <c:v>187.55279999999999</c:v>
                </c:pt>
                <c:pt idx="948">
                  <c:v>3060.3402999999998</c:v>
                </c:pt>
                <c:pt idx="949">
                  <c:v>250.83199999999999</c:v>
                </c:pt>
                <c:pt idx="950">
                  <c:v>320.7079</c:v>
                </c:pt>
                <c:pt idx="951">
                  <c:v>74.947000000000003</c:v>
                </c:pt>
                <c:pt idx="952">
                  <c:v>120</c:v>
                </c:pt>
                <c:pt idx="953">
                  <c:v>169.02</c:v>
                </c:pt>
                <c:pt idx="954">
                  <c:v>145</c:v>
                </c:pt>
                <c:pt idx="955">
                  <c:v>399.84010000000001</c:v>
                </c:pt>
                <c:pt idx="956">
                  <c:v>464.21109999999999</c:v>
                </c:pt>
                <c:pt idx="957">
                  <c:v>83.462900000000005</c:v>
                </c:pt>
                <c:pt idx="958">
                  <c:v>58.5</c:v>
                </c:pt>
                <c:pt idx="959">
                  <c:v>61.180599999999998</c:v>
                </c:pt>
                <c:pt idx="960">
                  <c:v>220.72790000000001</c:v>
                </c:pt>
                <c:pt idx="961">
                  <c:v>66.864900000000006</c:v>
                </c:pt>
                <c:pt idx="962">
                  <c:v>120</c:v>
                </c:pt>
                <c:pt idx="963">
                  <c:v>120</c:v>
                </c:pt>
                <c:pt idx="964">
                  <c:v>120</c:v>
                </c:pt>
                <c:pt idx="965">
                  <c:v>166.62479999999999</c:v>
                </c:pt>
                <c:pt idx="966">
                  <c:v>336.2636</c:v>
                </c:pt>
                <c:pt idx="967">
                  <c:v>1000.454</c:v>
                </c:pt>
                <c:pt idx="968">
                  <c:v>310.93439999999998</c:v>
                </c:pt>
                <c:pt idx="969">
                  <c:v>450.2</c:v>
                </c:pt>
                <c:pt idx="970">
                  <c:v>186</c:v>
                </c:pt>
                <c:pt idx="971">
                  <c:v>1111.5</c:v>
                </c:pt>
                <c:pt idx="972">
                  <c:v>170</c:v>
                </c:pt>
                <c:pt idx="973">
                  <c:v>180</c:v>
                </c:pt>
                <c:pt idx="974">
                  <c:v>48</c:v>
                </c:pt>
                <c:pt idx="975">
                  <c:v>1019.9758</c:v>
                </c:pt>
                <c:pt idx="976">
                  <c:v>161.79509999999999</c:v>
                </c:pt>
                <c:pt idx="977">
                  <c:v>61.237400000000001</c:v>
                </c:pt>
                <c:pt idx="978">
                  <c:v>440.03</c:v>
                </c:pt>
                <c:pt idx="979">
                  <c:v>351</c:v>
                </c:pt>
                <c:pt idx="980">
                  <c:v>519.01</c:v>
                </c:pt>
                <c:pt idx="981">
                  <c:v>138.08170000000001</c:v>
                </c:pt>
                <c:pt idx="982">
                  <c:v>1073.46</c:v>
                </c:pt>
                <c:pt idx="983">
                  <c:v>48.489800000000002</c:v>
                </c:pt>
                <c:pt idx="984">
                  <c:v>45.237400000000001</c:v>
                </c:pt>
                <c:pt idx="985">
                  <c:v>288.42</c:v>
                </c:pt>
                <c:pt idx="986">
                  <c:v>38.496899999999997</c:v>
                </c:pt>
                <c:pt idx="987">
                  <c:v>107.99550000000001</c:v>
                </c:pt>
                <c:pt idx="988">
                  <c:v>142.85319999999999</c:v>
                </c:pt>
                <c:pt idx="989">
                  <c:v>85.942099999999996</c:v>
                </c:pt>
                <c:pt idx="990">
                  <c:v>21.33</c:v>
                </c:pt>
                <c:pt idx="991">
                  <c:v>602.66</c:v>
                </c:pt>
                <c:pt idx="992">
                  <c:v>66.8857</c:v>
                </c:pt>
                <c:pt idx="993">
                  <c:v>472.54539999999997</c:v>
                </c:pt>
                <c:pt idx="994">
                  <c:v>147.69890000000001</c:v>
                </c:pt>
                <c:pt idx="995">
                  <c:v>237.21</c:v>
                </c:pt>
                <c:pt idx="996">
                  <c:v>128.8115</c:v>
                </c:pt>
                <c:pt idx="997">
                  <c:v>84.886200000000002</c:v>
                </c:pt>
                <c:pt idx="998">
                  <c:v>122.31950000000001</c:v>
                </c:pt>
                <c:pt idx="999">
                  <c:v>210.4494</c:v>
                </c:pt>
              </c:numCache>
            </c:numRef>
          </c:xVal>
          <c:yVal>
            <c:numRef>
              <c:f>'Ans 1 (6)'!$T$2:$T$1007</c:f>
              <c:numCache>
                <c:formatCode>General</c:formatCode>
                <c:ptCount val="1006"/>
                <c:pt idx="0">
                  <c:v>2</c:v>
                </c:pt>
                <c:pt idx="1">
                  <c:v>1</c:v>
                </c:pt>
                <c:pt idx="2">
                  <c:v>1</c:v>
                </c:pt>
                <c:pt idx="3">
                  <c:v>1</c:v>
                </c:pt>
                <c:pt idx="4">
                  <c:v>1</c:v>
                </c:pt>
                <c:pt idx="5">
                  <c:v>1</c:v>
                </c:pt>
                <c:pt idx="6">
                  <c:v>2</c:v>
                </c:pt>
                <c:pt idx="7">
                  <c:v>1</c:v>
                </c:pt>
                <c:pt idx="8">
                  <c:v>1</c:v>
                </c:pt>
                <c:pt idx="9">
                  <c:v>1</c:v>
                </c:pt>
                <c:pt idx="10">
                  <c:v>2</c:v>
                </c:pt>
                <c:pt idx="11">
                  <c:v>1</c:v>
                </c:pt>
                <c:pt idx="12">
                  <c:v>1</c:v>
                </c:pt>
                <c:pt idx="13">
                  <c:v>2</c:v>
                </c:pt>
                <c:pt idx="14">
                  <c:v>1</c:v>
                </c:pt>
                <c:pt idx="15">
                  <c:v>1</c:v>
                </c:pt>
                <c:pt idx="16">
                  <c:v>1</c:v>
                </c:pt>
                <c:pt idx="17">
                  <c:v>2</c:v>
                </c:pt>
                <c:pt idx="18">
                  <c:v>2</c:v>
                </c:pt>
                <c:pt idx="19">
                  <c:v>2</c:v>
                </c:pt>
                <c:pt idx="20">
                  <c:v>1</c:v>
                </c:pt>
                <c:pt idx="21">
                  <c:v>1</c:v>
                </c:pt>
                <c:pt idx="22">
                  <c:v>1</c:v>
                </c:pt>
                <c:pt idx="23">
                  <c:v>1</c:v>
                </c:pt>
                <c:pt idx="24">
                  <c:v>2</c:v>
                </c:pt>
                <c:pt idx="25">
                  <c:v>1</c:v>
                </c:pt>
                <c:pt idx="26">
                  <c:v>1</c:v>
                </c:pt>
                <c:pt idx="27">
                  <c:v>1</c:v>
                </c:pt>
                <c:pt idx="28">
                  <c:v>1</c:v>
                </c:pt>
                <c:pt idx="29">
                  <c:v>1</c:v>
                </c:pt>
                <c:pt idx="30">
                  <c:v>2</c:v>
                </c:pt>
                <c:pt idx="31">
                  <c:v>2</c:v>
                </c:pt>
                <c:pt idx="32">
                  <c:v>2</c:v>
                </c:pt>
                <c:pt idx="33">
                  <c:v>1</c:v>
                </c:pt>
                <c:pt idx="34">
                  <c:v>1</c:v>
                </c:pt>
                <c:pt idx="35">
                  <c:v>2</c:v>
                </c:pt>
                <c:pt idx="36">
                  <c:v>1</c:v>
                </c:pt>
                <c:pt idx="37">
                  <c:v>1</c:v>
                </c:pt>
                <c:pt idx="38">
                  <c:v>1</c:v>
                </c:pt>
                <c:pt idx="39">
                  <c:v>1</c:v>
                </c:pt>
                <c:pt idx="40">
                  <c:v>2</c:v>
                </c:pt>
                <c:pt idx="41">
                  <c:v>1</c:v>
                </c:pt>
                <c:pt idx="42">
                  <c:v>1</c:v>
                </c:pt>
                <c:pt idx="43">
                  <c:v>2</c:v>
                </c:pt>
                <c:pt idx="44">
                  <c:v>2</c:v>
                </c:pt>
                <c:pt idx="45">
                  <c:v>1</c:v>
                </c:pt>
                <c:pt idx="46">
                  <c:v>2</c:v>
                </c:pt>
                <c:pt idx="47">
                  <c:v>2</c:v>
                </c:pt>
                <c:pt idx="48">
                  <c:v>1</c:v>
                </c:pt>
                <c:pt idx="49">
                  <c:v>1</c:v>
                </c:pt>
                <c:pt idx="50">
                  <c:v>1</c:v>
                </c:pt>
                <c:pt idx="51">
                  <c:v>1</c:v>
                </c:pt>
                <c:pt idx="52">
                  <c:v>1</c:v>
                </c:pt>
                <c:pt idx="53">
                  <c:v>1</c:v>
                </c:pt>
                <c:pt idx="54">
                  <c:v>1</c:v>
                </c:pt>
                <c:pt idx="55">
                  <c:v>1</c:v>
                </c:pt>
                <c:pt idx="56">
                  <c:v>1</c:v>
                </c:pt>
                <c:pt idx="57">
                  <c:v>2</c:v>
                </c:pt>
                <c:pt idx="58">
                  <c:v>2</c:v>
                </c:pt>
                <c:pt idx="59">
                  <c:v>1</c:v>
                </c:pt>
                <c:pt idx="60">
                  <c:v>2</c:v>
                </c:pt>
                <c:pt idx="61">
                  <c:v>2</c:v>
                </c:pt>
                <c:pt idx="62">
                  <c:v>2</c:v>
                </c:pt>
                <c:pt idx="63">
                  <c:v>1</c:v>
                </c:pt>
                <c:pt idx="64">
                  <c:v>2</c:v>
                </c:pt>
                <c:pt idx="65">
                  <c:v>2</c:v>
                </c:pt>
                <c:pt idx="66">
                  <c:v>2</c:v>
                </c:pt>
                <c:pt idx="67">
                  <c:v>1</c:v>
                </c:pt>
                <c:pt idx="68">
                  <c:v>1</c:v>
                </c:pt>
                <c:pt idx="69">
                  <c:v>1</c:v>
                </c:pt>
                <c:pt idx="70">
                  <c:v>1</c:v>
                </c:pt>
                <c:pt idx="71">
                  <c:v>1</c:v>
                </c:pt>
                <c:pt idx="72">
                  <c:v>1</c:v>
                </c:pt>
                <c:pt idx="73">
                  <c:v>2</c:v>
                </c:pt>
                <c:pt idx="74">
                  <c:v>1</c:v>
                </c:pt>
                <c:pt idx="75">
                  <c:v>1</c:v>
                </c:pt>
                <c:pt idx="76">
                  <c:v>1</c:v>
                </c:pt>
                <c:pt idx="77">
                  <c:v>1</c:v>
                </c:pt>
                <c:pt idx="78">
                  <c:v>1</c:v>
                </c:pt>
                <c:pt idx="79">
                  <c:v>1</c:v>
                </c:pt>
                <c:pt idx="80">
                  <c:v>1</c:v>
                </c:pt>
                <c:pt idx="81">
                  <c:v>2</c:v>
                </c:pt>
                <c:pt idx="82">
                  <c:v>1</c:v>
                </c:pt>
                <c:pt idx="83">
                  <c:v>2</c:v>
                </c:pt>
                <c:pt idx="84">
                  <c:v>2</c:v>
                </c:pt>
                <c:pt idx="85">
                  <c:v>1</c:v>
                </c:pt>
                <c:pt idx="86">
                  <c:v>1</c:v>
                </c:pt>
                <c:pt idx="87">
                  <c:v>1</c:v>
                </c:pt>
                <c:pt idx="88">
                  <c:v>2</c:v>
                </c:pt>
                <c:pt idx="89">
                  <c:v>1</c:v>
                </c:pt>
                <c:pt idx="90">
                  <c:v>1</c:v>
                </c:pt>
                <c:pt idx="91">
                  <c:v>2</c:v>
                </c:pt>
                <c:pt idx="92">
                  <c:v>2</c:v>
                </c:pt>
                <c:pt idx="93">
                  <c:v>1</c:v>
                </c:pt>
                <c:pt idx="94">
                  <c:v>2</c:v>
                </c:pt>
                <c:pt idx="95">
                  <c:v>1</c:v>
                </c:pt>
                <c:pt idx="96">
                  <c:v>1</c:v>
                </c:pt>
                <c:pt idx="97">
                  <c:v>1</c:v>
                </c:pt>
                <c:pt idx="98">
                  <c:v>1</c:v>
                </c:pt>
                <c:pt idx="99">
                  <c:v>2</c:v>
                </c:pt>
                <c:pt idx="100">
                  <c:v>1</c:v>
                </c:pt>
                <c:pt idx="101">
                  <c:v>1</c:v>
                </c:pt>
                <c:pt idx="102">
                  <c:v>2</c:v>
                </c:pt>
                <c:pt idx="103">
                  <c:v>1</c:v>
                </c:pt>
                <c:pt idx="104">
                  <c:v>1</c:v>
                </c:pt>
                <c:pt idx="105">
                  <c:v>1</c:v>
                </c:pt>
                <c:pt idx="106">
                  <c:v>1</c:v>
                </c:pt>
                <c:pt idx="107">
                  <c:v>1</c:v>
                </c:pt>
                <c:pt idx="108">
                  <c:v>2</c:v>
                </c:pt>
                <c:pt idx="109">
                  <c:v>1</c:v>
                </c:pt>
                <c:pt idx="110">
                  <c:v>1</c:v>
                </c:pt>
                <c:pt idx="111">
                  <c:v>1</c:v>
                </c:pt>
                <c:pt idx="112">
                  <c:v>1</c:v>
                </c:pt>
                <c:pt idx="113">
                  <c:v>2</c:v>
                </c:pt>
                <c:pt idx="114">
                  <c:v>2</c:v>
                </c:pt>
                <c:pt idx="115">
                  <c:v>1</c:v>
                </c:pt>
                <c:pt idx="116">
                  <c:v>2</c:v>
                </c:pt>
                <c:pt idx="117">
                  <c:v>1</c:v>
                </c:pt>
                <c:pt idx="118">
                  <c:v>2</c:v>
                </c:pt>
                <c:pt idx="119">
                  <c:v>1</c:v>
                </c:pt>
                <c:pt idx="120">
                  <c:v>2</c:v>
                </c:pt>
                <c:pt idx="121">
                  <c:v>1</c:v>
                </c:pt>
                <c:pt idx="122">
                  <c:v>2</c:v>
                </c:pt>
                <c:pt idx="123">
                  <c:v>1</c:v>
                </c:pt>
                <c:pt idx="124">
                  <c:v>1</c:v>
                </c:pt>
                <c:pt idx="125">
                  <c:v>1</c:v>
                </c:pt>
                <c:pt idx="126">
                  <c:v>1</c:v>
                </c:pt>
                <c:pt idx="127">
                  <c:v>3</c:v>
                </c:pt>
                <c:pt idx="128">
                  <c:v>1</c:v>
                </c:pt>
                <c:pt idx="129">
                  <c:v>1</c:v>
                </c:pt>
                <c:pt idx="130">
                  <c:v>2</c:v>
                </c:pt>
                <c:pt idx="131">
                  <c:v>1</c:v>
                </c:pt>
                <c:pt idx="132">
                  <c:v>2</c:v>
                </c:pt>
                <c:pt idx="133">
                  <c:v>2</c:v>
                </c:pt>
                <c:pt idx="134">
                  <c:v>2</c:v>
                </c:pt>
                <c:pt idx="135">
                  <c:v>1</c:v>
                </c:pt>
                <c:pt idx="136">
                  <c:v>1</c:v>
                </c:pt>
                <c:pt idx="137">
                  <c:v>1</c:v>
                </c:pt>
                <c:pt idx="138">
                  <c:v>1</c:v>
                </c:pt>
                <c:pt idx="139">
                  <c:v>1</c:v>
                </c:pt>
                <c:pt idx="140">
                  <c:v>1</c:v>
                </c:pt>
                <c:pt idx="141">
                  <c:v>2</c:v>
                </c:pt>
                <c:pt idx="142">
                  <c:v>1</c:v>
                </c:pt>
                <c:pt idx="143">
                  <c:v>1</c:v>
                </c:pt>
                <c:pt idx="144">
                  <c:v>1</c:v>
                </c:pt>
                <c:pt idx="145">
                  <c:v>2</c:v>
                </c:pt>
                <c:pt idx="146">
                  <c:v>1</c:v>
                </c:pt>
                <c:pt idx="147">
                  <c:v>2</c:v>
                </c:pt>
                <c:pt idx="148">
                  <c:v>1</c:v>
                </c:pt>
                <c:pt idx="149">
                  <c:v>1</c:v>
                </c:pt>
                <c:pt idx="150">
                  <c:v>2</c:v>
                </c:pt>
                <c:pt idx="151">
                  <c:v>1</c:v>
                </c:pt>
                <c:pt idx="152">
                  <c:v>2</c:v>
                </c:pt>
                <c:pt idx="153">
                  <c:v>2</c:v>
                </c:pt>
                <c:pt idx="154">
                  <c:v>1</c:v>
                </c:pt>
                <c:pt idx="155">
                  <c:v>1</c:v>
                </c:pt>
                <c:pt idx="156">
                  <c:v>1</c:v>
                </c:pt>
                <c:pt idx="157">
                  <c:v>1</c:v>
                </c:pt>
                <c:pt idx="158">
                  <c:v>1</c:v>
                </c:pt>
                <c:pt idx="159">
                  <c:v>1</c:v>
                </c:pt>
                <c:pt idx="160">
                  <c:v>2</c:v>
                </c:pt>
                <c:pt idx="161">
                  <c:v>2</c:v>
                </c:pt>
                <c:pt idx="162">
                  <c:v>2</c:v>
                </c:pt>
                <c:pt idx="163">
                  <c:v>1</c:v>
                </c:pt>
                <c:pt idx="164">
                  <c:v>1</c:v>
                </c:pt>
                <c:pt idx="165">
                  <c:v>2</c:v>
                </c:pt>
                <c:pt idx="166">
                  <c:v>1</c:v>
                </c:pt>
                <c:pt idx="167">
                  <c:v>2</c:v>
                </c:pt>
                <c:pt idx="168">
                  <c:v>2</c:v>
                </c:pt>
                <c:pt idx="169">
                  <c:v>1</c:v>
                </c:pt>
                <c:pt idx="170">
                  <c:v>1</c:v>
                </c:pt>
                <c:pt idx="171">
                  <c:v>1</c:v>
                </c:pt>
                <c:pt idx="172">
                  <c:v>1</c:v>
                </c:pt>
                <c:pt idx="173">
                  <c:v>2</c:v>
                </c:pt>
                <c:pt idx="174">
                  <c:v>1</c:v>
                </c:pt>
                <c:pt idx="175">
                  <c:v>1</c:v>
                </c:pt>
                <c:pt idx="176">
                  <c:v>2</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2</c:v>
                </c:pt>
                <c:pt idx="192">
                  <c:v>2</c:v>
                </c:pt>
                <c:pt idx="193">
                  <c:v>1</c:v>
                </c:pt>
                <c:pt idx="194">
                  <c:v>2</c:v>
                </c:pt>
                <c:pt idx="195">
                  <c:v>1</c:v>
                </c:pt>
                <c:pt idx="196">
                  <c:v>2</c:v>
                </c:pt>
                <c:pt idx="197">
                  <c:v>1</c:v>
                </c:pt>
                <c:pt idx="198">
                  <c:v>1</c:v>
                </c:pt>
                <c:pt idx="199">
                  <c:v>1</c:v>
                </c:pt>
                <c:pt idx="200">
                  <c:v>1</c:v>
                </c:pt>
                <c:pt idx="201">
                  <c:v>1</c:v>
                </c:pt>
                <c:pt idx="202">
                  <c:v>2</c:v>
                </c:pt>
                <c:pt idx="203">
                  <c:v>2</c:v>
                </c:pt>
                <c:pt idx="204">
                  <c:v>1</c:v>
                </c:pt>
                <c:pt idx="205">
                  <c:v>1</c:v>
                </c:pt>
                <c:pt idx="206">
                  <c:v>1</c:v>
                </c:pt>
                <c:pt idx="207">
                  <c:v>2</c:v>
                </c:pt>
                <c:pt idx="208">
                  <c:v>1</c:v>
                </c:pt>
                <c:pt idx="209">
                  <c:v>1</c:v>
                </c:pt>
                <c:pt idx="210">
                  <c:v>2</c:v>
                </c:pt>
                <c:pt idx="211">
                  <c:v>2</c:v>
                </c:pt>
                <c:pt idx="212">
                  <c:v>2</c:v>
                </c:pt>
                <c:pt idx="213">
                  <c:v>2</c:v>
                </c:pt>
                <c:pt idx="214">
                  <c:v>1</c:v>
                </c:pt>
                <c:pt idx="215">
                  <c:v>1</c:v>
                </c:pt>
                <c:pt idx="216">
                  <c:v>2</c:v>
                </c:pt>
                <c:pt idx="217">
                  <c:v>1</c:v>
                </c:pt>
                <c:pt idx="218">
                  <c:v>1</c:v>
                </c:pt>
                <c:pt idx="219">
                  <c:v>2</c:v>
                </c:pt>
                <c:pt idx="220">
                  <c:v>1</c:v>
                </c:pt>
                <c:pt idx="221">
                  <c:v>1</c:v>
                </c:pt>
                <c:pt idx="222">
                  <c:v>1</c:v>
                </c:pt>
                <c:pt idx="223">
                  <c:v>1</c:v>
                </c:pt>
                <c:pt idx="224">
                  <c:v>1</c:v>
                </c:pt>
                <c:pt idx="225">
                  <c:v>1</c:v>
                </c:pt>
                <c:pt idx="226">
                  <c:v>1</c:v>
                </c:pt>
                <c:pt idx="227">
                  <c:v>2</c:v>
                </c:pt>
                <c:pt idx="228">
                  <c:v>1</c:v>
                </c:pt>
                <c:pt idx="229">
                  <c:v>1</c:v>
                </c:pt>
                <c:pt idx="230">
                  <c:v>1</c:v>
                </c:pt>
                <c:pt idx="231">
                  <c:v>2</c:v>
                </c:pt>
                <c:pt idx="232">
                  <c:v>1</c:v>
                </c:pt>
                <c:pt idx="233">
                  <c:v>1</c:v>
                </c:pt>
                <c:pt idx="234">
                  <c:v>2</c:v>
                </c:pt>
                <c:pt idx="235">
                  <c:v>2</c:v>
                </c:pt>
                <c:pt idx="236">
                  <c:v>1</c:v>
                </c:pt>
                <c:pt idx="237">
                  <c:v>1</c:v>
                </c:pt>
                <c:pt idx="238">
                  <c:v>1</c:v>
                </c:pt>
                <c:pt idx="239">
                  <c:v>2</c:v>
                </c:pt>
                <c:pt idx="240">
                  <c:v>2</c:v>
                </c:pt>
                <c:pt idx="241">
                  <c:v>1</c:v>
                </c:pt>
                <c:pt idx="242">
                  <c:v>1</c:v>
                </c:pt>
                <c:pt idx="243">
                  <c:v>1</c:v>
                </c:pt>
                <c:pt idx="244">
                  <c:v>1</c:v>
                </c:pt>
                <c:pt idx="245">
                  <c:v>1</c:v>
                </c:pt>
                <c:pt idx="246">
                  <c:v>1</c:v>
                </c:pt>
                <c:pt idx="247">
                  <c:v>2</c:v>
                </c:pt>
                <c:pt idx="248">
                  <c:v>1</c:v>
                </c:pt>
                <c:pt idx="249">
                  <c:v>1</c:v>
                </c:pt>
                <c:pt idx="250">
                  <c:v>1</c:v>
                </c:pt>
                <c:pt idx="251">
                  <c:v>2</c:v>
                </c:pt>
                <c:pt idx="252">
                  <c:v>2</c:v>
                </c:pt>
                <c:pt idx="253">
                  <c:v>2</c:v>
                </c:pt>
                <c:pt idx="254">
                  <c:v>1</c:v>
                </c:pt>
                <c:pt idx="255">
                  <c:v>2</c:v>
                </c:pt>
                <c:pt idx="256">
                  <c:v>2</c:v>
                </c:pt>
                <c:pt idx="257">
                  <c:v>1</c:v>
                </c:pt>
                <c:pt idx="258">
                  <c:v>2</c:v>
                </c:pt>
                <c:pt idx="259">
                  <c:v>1</c:v>
                </c:pt>
                <c:pt idx="260">
                  <c:v>1</c:v>
                </c:pt>
                <c:pt idx="261">
                  <c:v>1</c:v>
                </c:pt>
                <c:pt idx="262">
                  <c:v>1</c:v>
                </c:pt>
                <c:pt idx="263">
                  <c:v>2</c:v>
                </c:pt>
                <c:pt idx="264">
                  <c:v>1</c:v>
                </c:pt>
                <c:pt idx="265">
                  <c:v>2</c:v>
                </c:pt>
                <c:pt idx="266">
                  <c:v>1</c:v>
                </c:pt>
                <c:pt idx="267">
                  <c:v>1</c:v>
                </c:pt>
                <c:pt idx="268">
                  <c:v>1</c:v>
                </c:pt>
                <c:pt idx="269">
                  <c:v>1</c:v>
                </c:pt>
                <c:pt idx="270">
                  <c:v>1</c:v>
                </c:pt>
                <c:pt idx="271">
                  <c:v>1</c:v>
                </c:pt>
                <c:pt idx="272">
                  <c:v>2</c:v>
                </c:pt>
                <c:pt idx="273">
                  <c:v>2</c:v>
                </c:pt>
                <c:pt idx="274">
                  <c:v>2</c:v>
                </c:pt>
                <c:pt idx="275">
                  <c:v>1</c:v>
                </c:pt>
                <c:pt idx="276">
                  <c:v>1</c:v>
                </c:pt>
                <c:pt idx="277">
                  <c:v>1</c:v>
                </c:pt>
                <c:pt idx="278">
                  <c:v>2</c:v>
                </c:pt>
                <c:pt idx="279">
                  <c:v>1</c:v>
                </c:pt>
                <c:pt idx="280">
                  <c:v>2</c:v>
                </c:pt>
                <c:pt idx="281">
                  <c:v>2</c:v>
                </c:pt>
                <c:pt idx="282">
                  <c:v>1</c:v>
                </c:pt>
                <c:pt idx="283">
                  <c:v>1</c:v>
                </c:pt>
                <c:pt idx="284">
                  <c:v>1</c:v>
                </c:pt>
                <c:pt idx="285">
                  <c:v>1</c:v>
                </c:pt>
                <c:pt idx="286">
                  <c:v>1</c:v>
                </c:pt>
                <c:pt idx="287">
                  <c:v>1</c:v>
                </c:pt>
                <c:pt idx="288">
                  <c:v>1</c:v>
                </c:pt>
                <c:pt idx="289">
                  <c:v>1</c:v>
                </c:pt>
                <c:pt idx="290">
                  <c:v>1</c:v>
                </c:pt>
                <c:pt idx="291">
                  <c:v>2</c:v>
                </c:pt>
                <c:pt idx="292">
                  <c:v>1</c:v>
                </c:pt>
                <c:pt idx="293">
                  <c:v>2</c:v>
                </c:pt>
                <c:pt idx="294">
                  <c:v>1</c:v>
                </c:pt>
                <c:pt idx="295">
                  <c:v>1</c:v>
                </c:pt>
                <c:pt idx="296">
                  <c:v>2</c:v>
                </c:pt>
                <c:pt idx="297">
                  <c:v>1</c:v>
                </c:pt>
                <c:pt idx="298">
                  <c:v>2</c:v>
                </c:pt>
                <c:pt idx="299">
                  <c:v>1</c:v>
                </c:pt>
                <c:pt idx="300">
                  <c:v>2</c:v>
                </c:pt>
                <c:pt idx="301">
                  <c:v>2</c:v>
                </c:pt>
                <c:pt idx="302">
                  <c:v>1</c:v>
                </c:pt>
                <c:pt idx="303">
                  <c:v>1</c:v>
                </c:pt>
                <c:pt idx="304">
                  <c:v>2</c:v>
                </c:pt>
                <c:pt idx="305">
                  <c:v>1</c:v>
                </c:pt>
                <c:pt idx="306">
                  <c:v>2</c:v>
                </c:pt>
                <c:pt idx="307">
                  <c:v>2</c:v>
                </c:pt>
                <c:pt idx="308">
                  <c:v>2</c:v>
                </c:pt>
                <c:pt idx="309">
                  <c:v>2</c:v>
                </c:pt>
                <c:pt idx="310">
                  <c:v>2</c:v>
                </c:pt>
                <c:pt idx="311">
                  <c:v>1</c:v>
                </c:pt>
                <c:pt idx="312">
                  <c:v>1</c:v>
                </c:pt>
                <c:pt idx="313">
                  <c:v>1</c:v>
                </c:pt>
                <c:pt idx="314">
                  <c:v>2</c:v>
                </c:pt>
                <c:pt idx="315">
                  <c:v>1</c:v>
                </c:pt>
                <c:pt idx="316">
                  <c:v>1</c:v>
                </c:pt>
                <c:pt idx="317">
                  <c:v>1</c:v>
                </c:pt>
                <c:pt idx="318">
                  <c:v>1</c:v>
                </c:pt>
                <c:pt idx="319">
                  <c:v>1</c:v>
                </c:pt>
                <c:pt idx="320">
                  <c:v>1</c:v>
                </c:pt>
                <c:pt idx="321">
                  <c:v>1</c:v>
                </c:pt>
                <c:pt idx="322">
                  <c:v>1</c:v>
                </c:pt>
                <c:pt idx="323">
                  <c:v>1</c:v>
                </c:pt>
                <c:pt idx="324">
                  <c:v>1</c:v>
                </c:pt>
                <c:pt idx="325">
                  <c:v>3</c:v>
                </c:pt>
                <c:pt idx="326">
                  <c:v>2</c:v>
                </c:pt>
                <c:pt idx="327">
                  <c:v>1</c:v>
                </c:pt>
                <c:pt idx="328">
                  <c:v>2</c:v>
                </c:pt>
                <c:pt idx="329">
                  <c:v>2</c:v>
                </c:pt>
                <c:pt idx="330">
                  <c:v>1</c:v>
                </c:pt>
                <c:pt idx="331">
                  <c:v>1</c:v>
                </c:pt>
                <c:pt idx="332">
                  <c:v>1</c:v>
                </c:pt>
                <c:pt idx="333">
                  <c:v>2</c:v>
                </c:pt>
                <c:pt idx="334">
                  <c:v>1</c:v>
                </c:pt>
                <c:pt idx="335">
                  <c:v>1</c:v>
                </c:pt>
                <c:pt idx="336">
                  <c:v>1</c:v>
                </c:pt>
                <c:pt idx="337">
                  <c:v>2</c:v>
                </c:pt>
                <c:pt idx="338">
                  <c:v>2</c:v>
                </c:pt>
                <c:pt idx="339">
                  <c:v>2</c:v>
                </c:pt>
                <c:pt idx="340">
                  <c:v>2</c:v>
                </c:pt>
                <c:pt idx="341">
                  <c:v>1</c:v>
                </c:pt>
                <c:pt idx="342">
                  <c:v>2</c:v>
                </c:pt>
                <c:pt idx="343">
                  <c:v>1</c:v>
                </c:pt>
                <c:pt idx="344">
                  <c:v>1</c:v>
                </c:pt>
                <c:pt idx="345">
                  <c:v>1</c:v>
                </c:pt>
                <c:pt idx="346">
                  <c:v>1</c:v>
                </c:pt>
                <c:pt idx="347">
                  <c:v>1</c:v>
                </c:pt>
                <c:pt idx="348">
                  <c:v>1</c:v>
                </c:pt>
                <c:pt idx="349">
                  <c:v>1</c:v>
                </c:pt>
                <c:pt idx="350">
                  <c:v>1</c:v>
                </c:pt>
                <c:pt idx="351">
                  <c:v>2</c:v>
                </c:pt>
                <c:pt idx="352">
                  <c:v>2</c:v>
                </c:pt>
                <c:pt idx="353">
                  <c:v>1</c:v>
                </c:pt>
                <c:pt idx="354">
                  <c:v>1</c:v>
                </c:pt>
                <c:pt idx="355">
                  <c:v>2</c:v>
                </c:pt>
                <c:pt idx="356">
                  <c:v>1</c:v>
                </c:pt>
                <c:pt idx="357">
                  <c:v>1</c:v>
                </c:pt>
                <c:pt idx="358">
                  <c:v>1</c:v>
                </c:pt>
                <c:pt idx="359">
                  <c:v>1</c:v>
                </c:pt>
                <c:pt idx="360">
                  <c:v>1</c:v>
                </c:pt>
                <c:pt idx="361">
                  <c:v>1</c:v>
                </c:pt>
                <c:pt idx="362">
                  <c:v>1</c:v>
                </c:pt>
                <c:pt idx="363">
                  <c:v>2</c:v>
                </c:pt>
                <c:pt idx="364">
                  <c:v>1</c:v>
                </c:pt>
                <c:pt idx="365">
                  <c:v>2</c:v>
                </c:pt>
                <c:pt idx="366">
                  <c:v>1</c:v>
                </c:pt>
                <c:pt idx="367">
                  <c:v>2</c:v>
                </c:pt>
                <c:pt idx="368">
                  <c:v>1</c:v>
                </c:pt>
                <c:pt idx="369">
                  <c:v>1</c:v>
                </c:pt>
                <c:pt idx="370">
                  <c:v>1</c:v>
                </c:pt>
                <c:pt idx="371">
                  <c:v>1</c:v>
                </c:pt>
                <c:pt idx="372">
                  <c:v>1</c:v>
                </c:pt>
                <c:pt idx="373">
                  <c:v>1</c:v>
                </c:pt>
                <c:pt idx="374">
                  <c:v>1</c:v>
                </c:pt>
                <c:pt idx="375">
                  <c:v>1</c:v>
                </c:pt>
                <c:pt idx="376">
                  <c:v>2</c:v>
                </c:pt>
                <c:pt idx="377">
                  <c:v>2</c:v>
                </c:pt>
                <c:pt idx="378">
                  <c:v>1</c:v>
                </c:pt>
                <c:pt idx="379">
                  <c:v>2</c:v>
                </c:pt>
                <c:pt idx="380">
                  <c:v>2</c:v>
                </c:pt>
                <c:pt idx="381">
                  <c:v>1</c:v>
                </c:pt>
                <c:pt idx="382">
                  <c:v>1</c:v>
                </c:pt>
                <c:pt idx="383">
                  <c:v>2</c:v>
                </c:pt>
                <c:pt idx="384">
                  <c:v>1</c:v>
                </c:pt>
                <c:pt idx="385">
                  <c:v>2</c:v>
                </c:pt>
                <c:pt idx="386">
                  <c:v>1</c:v>
                </c:pt>
                <c:pt idx="387">
                  <c:v>2</c:v>
                </c:pt>
                <c:pt idx="388">
                  <c:v>2</c:v>
                </c:pt>
                <c:pt idx="389">
                  <c:v>2</c:v>
                </c:pt>
                <c:pt idx="390">
                  <c:v>1</c:v>
                </c:pt>
                <c:pt idx="391">
                  <c:v>1</c:v>
                </c:pt>
                <c:pt idx="392">
                  <c:v>1</c:v>
                </c:pt>
                <c:pt idx="393">
                  <c:v>2</c:v>
                </c:pt>
                <c:pt idx="394">
                  <c:v>2</c:v>
                </c:pt>
                <c:pt idx="395">
                  <c:v>1</c:v>
                </c:pt>
                <c:pt idx="396">
                  <c:v>2</c:v>
                </c:pt>
                <c:pt idx="397">
                  <c:v>1</c:v>
                </c:pt>
                <c:pt idx="398">
                  <c:v>2</c:v>
                </c:pt>
                <c:pt idx="399">
                  <c:v>2</c:v>
                </c:pt>
                <c:pt idx="400">
                  <c:v>2</c:v>
                </c:pt>
                <c:pt idx="401">
                  <c:v>1</c:v>
                </c:pt>
                <c:pt idx="402">
                  <c:v>1</c:v>
                </c:pt>
                <c:pt idx="403">
                  <c:v>2</c:v>
                </c:pt>
                <c:pt idx="404">
                  <c:v>2</c:v>
                </c:pt>
                <c:pt idx="405">
                  <c:v>1</c:v>
                </c:pt>
                <c:pt idx="406">
                  <c:v>1</c:v>
                </c:pt>
                <c:pt idx="407">
                  <c:v>2</c:v>
                </c:pt>
                <c:pt idx="408">
                  <c:v>2</c:v>
                </c:pt>
                <c:pt idx="409">
                  <c:v>2</c:v>
                </c:pt>
                <c:pt idx="410">
                  <c:v>2</c:v>
                </c:pt>
                <c:pt idx="411">
                  <c:v>1</c:v>
                </c:pt>
                <c:pt idx="412">
                  <c:v>1</c:v>
                </c:pt>
                <c:pt idx="413">
                  <c:v>1</c:v>
                </c:pt>
                <c:pt idx="414">
                  <c:v>1</c:v>
                </c:pt>
                <c:pt idx="415">
                  <c:v>2</c:v>
                </c:pt>
                <c:pt idx="416">
                  <c:v>1</c:v>
                </c:pt>
                <c:pt idx="417">
                  <c:v>1</c:v>
                </c:pt>
                <c:pt idx="418">
                  <c:v>1</c:v>
                </c:pt>
                <c:pt idx="419">
                  <c:v>2</c:v>
                </c:pt>
                <c:pt idx="420">
                  <c:v>2</c:v>
                </c:pt>
                <c:pt idx="421">
                  <c:v>1</c:v>
                </c:pt>
                <c:pt idx="422">
                  <c:v>2</c:v>
                </c:pt>
                <c:pt idx="423">
                  <c:v>1</c:v>
                </c:pt>
                <c:pt idx="424">
                  <c:v>1</c:v>
                </c:pt>
                <c:pt idx="425">
                  <c:v>1</c:v>
                </c:pt>
                <c:pt idx="426">
                  <c:v>1</c:v>
                </c:pt>
                <c:pt idx="427">
                  <c:v>1</c:v>
                </c:pt>
                <c:pt idx="428">
                  <c:v>1</c:v>
                </c:pt>
                <c:pt idx="429">
                  <c:v>1</c:v>
                </c:pt>
                <c:pt idx="430">
                  <c:v>1</c:v>
                </c:pt>
                <c:pt idx="431">
                  <c:v>2</c:v>
                </c:pt>
                <c:pt idx="432">
                  <c:v>1</c:v>
                </c:pt>
                <c:pt idx="433">
                  <c:v>2</c:v>
                </c:pt>
                <c:pt idx="434">
                  <c:v>2</c:v>
                </c:pt>
                <c:pt idx="435">
                  <c:v>2</c:v>
                </c:pt>
                <c:pt idx="436">
                  <c:v>1</c:v>
                </c:pt>
                <c:pt idx="437">
                  <c:v>2</c:v>
                </c:pt>
                <c:pt idx="438">
                  <c:v>1</c:v>
                </c:pt>
                <c:pt idx="439">
                  <c:v>1</c:v>
                </c:pt>
                <c:pt idx="440">
                  <c:v>2</c:v>
                </c:pt>
                <c:pt idx="441">
                  <c:v>1</c:v>
                </c:pt>
                <c:pt idx="442">
                  <c:v>2</c:v>
                </c:pt>
                <c:pt idx="443">
                  <c:v>2</c:v>
                </c:pt>
                <c:pt idx="444">
                  <c:v>1</c:v>
                </c:pt>
                <c:pt idx="445">
                  <c:v>2</c:v>
                </c:pt>
                <c:pt idx="446">
                  <c:v>2</c:v>
                </c:pt>
                <c:pt idx="447">
                  <c:v>2</c:v>
                </c:pt>
                <c:pt idx="448">
                  <c:v>1</c:v>
                </c:pt>
                <c:pt idx="449">
                  <c:v>1</c:v>
                </c:pt>
                <c:pt idx="450">
                  <c:v>1</c:v>
                </c:pt>
                <c:pt idx="451">
                  <c:v>1</c:v>
                </c:pt>
                <c:pt idx="452">
                  <c:v>1</c:v>
                </c:pt>
                <c:pt idx="453">
                  <c:v>1</c:v>
                </c:pt>
                <c:pt idx="454">
                  <c:v>1</c:v>
                </c:pt>
                <c:pt idx="455">
                  <c:v>2</c:v>
                </c:pt>
                <c:pt idx="456">
                  <c:v>1</c:v>
                </c:pt>
                <c:pt idx="457">
                  <c:v>2</c:v>
                </c:pt>
                <c:pt idx="458">
                  <c:v>1</c:v>
                </c:pt>
                <c:pt idx="459">
                  <c:v>1</c:v>
                </c:pt>
                <c:pt idx="460">
                  <c:v>2</c:v>
                </c:pt>
                <c:pt idx="461">
                  <c:v>1</c:v>
                </c:pt>
                <c:pt idx="462">
                  <c:v>2</c:v>
                </c:pt>
                <c:pt idx="463">
                  <c:v>1</c:v>
                </c:pt>
                <c:pt idx="464">
                  <c:v>2</c:v>
                </c:pt>
                <c:pt idx="465">
                  <c:v>2</c:v>
                </c:pt>
                <c:pt idx="466">
                  <c:v>1</c:v>
                </c:pt>
                <c:pt idx="467">
                  <c:v>1</c:v>
                </c:pt>
                <c:pt idx="468">
                  <c:v>2</c:v>
                </c:pt>
                <c:pt idx="469">
                  <c:v>1</c:v>
                </c:pt>
                <c:pt idx="470">
                  <c:v>1</c:v>
                </c:pt>
                <c:pt idx="471">
                  <c:v>1</c:v>
                </c:pt>
                <c:pt idx="472">
                  <c:v>1</c:v>
                </c:pt>
                <c:pt idx="473">
                  <c:v>1</c:v>
                </c:pt>
                <c:pt idx="474">
                  <c:v>1</c:v>
                </c:pt>
                <c:pt idx="475">
                  <c:v>2</c:v>
                </c:pt>
                <c:pt idx="476">
                  <c:v>1</c:v>
                </c:pt>
                <c:pt idx="477">
                  <c:v>2</c:v>
                </c:pt>
                <c:pt idx="478">
                  <c:v>1</c:v>
                </c:pt>
                <c:pt idx="479">
                  <c:v>2</c:v>
                </c:pt>
                <c:pt idx="480">
                  <c:v>2</c:v>
                </c:pt>
                <c:pt idx="481">
                  <c:v>2</c:v>
                </c:pt>
                <c:pt idx="482">
                  <c:v>2</c:v>
                </c:pt>
                <c:pt idx="483">
                  <c:v>1</c:v>
                </c:pt>
                <c:pt idx="484">
                  <c:v>2</c:v>
                </c:pt>
                <c:pt idx="485">
                  <c:v>1</c:v>
                </c:pt>
                <c:pt idx="486">
                  <c:v>2</c:v>
                </c:pt>
                <c:pt idx="487">
                  <c:v>2</c:v>
                </c:pt>
                <c:pt idx="488">
                  <c:v>1</c:v>
                </c:pt>
                <c:pt idx="489">
                  <c:v>2</c:v>
                </c:pt>
                <c:pt idx="490">
                  <c:v>1</c:v>
                </c:pt>
                <c:pt idx="491">
                  <c:v>1</c:v>
                </c:pt>
                <c:pt idx="492">
                  <c:v>2</c:v>
                </c:pt>
                <c:pt idx="493">
                  <c:v>1</c:v>
                </c:pt>
                <c:pt idx="494">
                  <c:v>1</c:v>
                </c:pt>
                <c:pt idx="495">
                  <c:v>2</c:v>
                </c:pt>
                <c:pt idx="496">
                  <c:v>1</c:v>
                </c:pt>
                <c:pt idx="497">
                  <c:v>1</c:v>
                </c:pt>
                <c:pt idx="498">
                  <c:v>1</c:v>
                </c:pt>
                <c:pt idx="499">
                  <c:v>1</c:v>
                </c:pt>
                <c:pt idx="500">
                  <c:v>2</c:v>
                </c:pt>
                <c:pt idx="501">
                  <c:v>1</c:v>
                </c:pt>
                <c:pt idx="502">
                  <c:v>3</c:v>
                </c:pt>
                <c:pt idx="503">
                  <c:v>1</c:v>
                </c:pt>
                <c:pt idx="504">
                  <c:v>1</c:v>
                </c:pt>
                <c:pt idx="505">
                  <c:v>2</c:v>
                </c:pt>
                <c:pt idx="506">
                  <c:v>1</c:v>
                </c:pt>
                <c:pt idx="507">
                  <c:v>1</c:v>
                </c:pt>
                <c:pt idx="508">
                  <c:v>1</c:v>
                </c:pt>
                <c:pt idx="509">
                  <c:v>1</c:v>
                </c:pt>
                <c:pt idx="510">
                  <c:v>1</c:v>
                </c:pt>
                <c:pt idx="511">
                  <c:v>1</c:v>
                </c:pt>
                <c:pt idx="512">
                  <c:v>1</c:v>
                </c:pt>
                <c:pt idx="513">
                  <c:v>1</c:v>
                </c:pt>
                <c:pt idx="514">
                  <c:v>1</c:v>
                </c:pt>
                <c:pt idx="515">
                  <c:v>1</c:v>
                </c:pt>
                <c:pt idx="516">
                  <c:v>1</c:v>
                </c:pt>
                <c:pt idx="517">
                  <c:v>2</c:v>
                </c:pt>
                <c:pt idx="518">
                  <c:v>1</c:v>
                </c:pt>
                <c:pt idx="519">
                  <c:v>1</c:v>
                </c:pt>
                <c:pt idx="520">
                  <c:v>1</c:v>
                </c:pt>
                <c:pt idx="521">
                  <c:v>1</c:v>
                </c:pt>
                <c:pt idx="522">
                  <c:v>1</c:v>
                </c:pt>
                <c:pt idx="523">
                  <c:v>1</c:v>
                </c:pt>
                <c:pt idx="524">
                  <c:v>1</c:v>
                </c:pt>
                <c:pt idx="525">
                  <c:v>1</c:v>
                </c:pt>
                <c:pt idx="526">
                  <c:v>1</c:v>
                </c:pt>
                <c:pt idx="527">
                  <c:v>1</c:v>
                </c:pt>
                <c:pt idx="528">
                  <c:v>1</c:v>
                </c:pt>
                <c:pt idx="529">
                  <c:v>1</c:v>
                </c:pt>
                <c:pt idx="530">
                  <c:v>2</c:v>
                </c:pt>
                <c:pt idx="531">
                  <c:v>1</c:v>
                </c:pt>
                <c:pt idx="532">
                  <c:v>2</c:v>
                </c:pt>
                <c:pt idx="533">
                  <c:v>1</c:v>
                </c:pt>
                <c:pt idx="534">
                  <c:v>1</c:v>
                </c:pt>
                <c:pt idx="535">
                  <c:v>2</c:v>
                </c:pt>
                <c:pt idx="536">
                  <c:v>1</c:v>
                </c:pt>
                <c:pt idx="537">
                  <c:v>1</c:v>
                </c:pt>
                <c:pt idx="538">
                  <c:v>1</c:v>
                </c:pt>
                <c:pt idx="539">
                  <c:v>1</c:v>
                </c:pt>
                <c:pt idx="540">
                  <c:v>2</c:v>
                </c:pt>
                <c:pt idx="541">
                  <c:v>1</c:v>
                </c:pt>
                <c:pt idx="542">
                  <c:v>2</c:v>
                </c:pt>
                <c:pt idx="543">
                  <c:v>2</c:v>
                </c:pt>
                <c:pt idx="544">
                  <c:v>2</c:v>
                </c:pt>
                <c:pt idx="545">
                  <c:v>1</c:v>
                </c:pt>
                <c:pt idx="546">
                  <c:v>1</c:v>
                </c:pt>
                <c:pt idx="547">
                  <c:v>1</c:v>
                </c:pt>
                <c:pt idx="548">
                  <c:v>1</c:v>
                </c:pt>
                <c:pt idx="549">
                  <c:v>2</c:v>
                </c:pt>
                <c:pt idx="550">
                  <c:v>2</c:v>
                </c:pt>
                <c:pt idx="551">
                  <c:v>1</c:v>
                </c:pt>
                <c:pt idx="552">
                  <c:v>1</c:v>
                </c:pt>
                <c:pt idx="553">
                  <c:v>1</c:v>
                </c:pt>
                <c:pt idx="554">
                  <c:v>2</c:v>
                </c:pt>
                <c:pt idx="555">
                  <c:v>1</c:v>
                </c:pt>
                <c:pt idx="556">
                  <c:v>2</c:v>
                </c:pt>
                <c:pt idx="557">
                  <c:v>2</c:v>
                </c:pt>
                <c:pt idx="558">
                  <c:v>2</c:v>
                </c:pt>
                <c:pt idx="559">
                  <c:v>2</c:v>
                </c:pt>
                <c:pt idx="560">
                  <c:v>2</c:v>
                </c:pt>
                <c:pt idx="561">
                  <c:v>2</c:v>
                </c:pt>
                <c:pt idx="562">
                  <c:v>2</c:v>
                </c:pt>
                <c:pt idx="563">
                  <c:v>1</c:v>
                </c:pt>
                <c:pt idx="564">
                  <c:v>2</c:v>
                </c:pt>
                <c:pt idx="565">
                  <c:v>2</c:v>
                </c:pt>
                <c:pt idx="566">
                  <c:v>2</c:v>
                </c:pt>
                <c:pt idx="567">
                  <c:v>2</c:v>
                </c:pt>
                <c:pt idx="568">
                  <c:v>2</c:v>
                </c:pt>
                <c:pt idx="569">
                  <c:v>2</c:v>
                </c:pt>
                <c:pt idx="570">
                  <c:v>2</c:v>
                </c:pt>
                <c:pt idx="571">
                  <c:v>2</c:v>
                </c:pt>
                <c:pt idx="572">
                  <c:v>2</c:v>
                </c:pt>
                <c:pt idx="573">
                  <c:v>1</c:v>
                </c:pt>
                <c:pt idx="574">
                  <c:v>2</c:v>
                </c:pt>
                <c:pt idx="575">
                  <c:v>2</c:v>
                </c:pt>
                <c:pt idx="576">
                  <c:v>2</c:v>
                </c:pt>
                <c:pt idx="577">
                  <c:v>1</c:v>
                </c:pt>
                <c:pt idx="578">
                  <c:v>2</c:v>
                </c:pt>
                <c:pt idx="579">
                  <c:v>2</c:v>
                </c:pt>
                <c:pt idx="580">
                  <c:v>1</c:v>
                </c:pt>
                <c:pt idx="581">
                  <c:v>2</c:v>
                </c:pt>
                <c:pt idx="582">
                  <c:v>2</c:v>
                </c:pt>
                <c:pt idx="583">
                  <c:v>2</c:v>
                </c:pt>
                <c:pt idx="584">
                  <c:v>2</c:v>
                </c:pt>
                <c:pt idx="585">
                  <c:v>1</c:v>
                </c:pt>
                <c:pt idx="586">
                  <c:v>1</c:v>
                </c:pt>
                <c:pt idx="587">
                  <c:v>2</c:v>
                </c:pt>
                <c:pt idx="588">
                  <c:v>1</c:v>
                </c:pt>
                <c:pt idx="589">
                  <c:v>2</c:v>
                </c:pt>
                <c:pt idx="590">
                  <c:v>1</c:v>
                </c:pt>
                <c:pt idx="591">
                  <c:v>2</c:v>
                </c:pt>
                <c:pt idx="592">
                  <c:v>2</c:v>
                </c:pt>
                <c:pt idx="593">
                  <c:v>2</c:v>
                </c:pt>
                <c:pt idx="594">
                  <c:v>1</c:v>
                </c:pt>
                <c:pt idx="595">
                  <c:v>1</c:v>
                </c:pt>
                <c:pt idx="596">
                  <c:v>2</c:v>
                </c:pt>
                <c:pt idx="597">
                  <c:v>1</c:v>
                </c:pt>
                <c:pt idx="598">
                  <c:v>1</c:v>
                </c:pt>
                <c:pt idx="599">
                  <c:v>1</c:v>
                </c:pt>
                <c:pt idx="600">
                  <c:v>2</c:v>
                </c:pt>
                <c:pt idx="601">
                  <c:v>1</c:v>
                </c:pt>
                <c:pt idx="602">
                  <c:v>2</c:v>
                </c:pt>
                <c:pt idx="603">
                  <c:v>1</c:v>
                </c:pt>
                <c:pt idx="604">
                  <c:v>1</c:v>
                </c:pt>
                <c:pt idx="605">
                  <c:v>1</c:v>
                </c:pt>
                <c:pt idx="606">
                  <c:v>1</c:v>
                </c:pt>
                <c:pt idx="607">
                  <c:v>1</c:v>
                </c:pt>
                <c:pt idx="608">
                  <c:v>2</c:v>
                </c:pt>
                <c:pt idx="609">
                  <c:v>2</c:v>
                </c:pt>
                <c:pt idx="610">
                  <c:v>1</c:v>
                </c:pt>
                <c:pt idx="611">
                  <c:v>2</c:v>
                </c:pt>
                <c:pt idx="612">
                  <c:v>1</c:v>
                </c:pt>
                <c:pt idx="613">
                  <c:v>1</c:v>
                </c:pt>
                <c:pt idx="614">
                  <c:v>2</c:v>
                </c:pt>
                <c:pt idx="615">
                  <c:v>1</c:v>
                </c:pt>
                <c:pt idx="616">
                  <c:v>1</c:v>
                </c:pt>
                <c:pt idx="617">
                  <c:v>2</c:v>
                </c:pt>
                <c:pt idx="618">
                  <c:v>1</c:v>
                </c:pt>
                <c:pt idx="619">
                  <c:v>2</c:v>
                </c:pt>
                <c:pt idx="620">
                  <c:v>1</c:v>
                </c:pt>
                <c:pt idx="621">
                  <c:v>1</c:v>
                </c:pt>
                <c:pt idx="622">
                  <c:v>1</c:v>
                </c:pt>
                <c:pt idx="623">
                  <c:v>1</c:v>
                </c:pt>
                <c:pt idx="624">
                  <c:v>1</c:v>
                </c:pt>
                <c:pt idx="625">
                  <c:v>1</c:v>
                </c:pt>
                <c:pt idx="626">
                  <c:v>1</c:v>
                </c:pt>
                <c:pt idx="627">
                  <c:v>2</c:v>
                </c:pt>
                <c:pt idx="628">
                  <c:v>1</c:v>
                </c:pt>
                <c:pt idx="629">
                  <c:v>2</c:v>
                </c:pt>
                <c:pt idx="630">
                  <c:v>2</c:v>
                </c:pt>
                <c:pt idx="631">
                  <c:v>1</c:v>
                </c:pt>
                <c:pt idx="632">
                  <c:v>1</c:v>
                </c:pt>
                <c:pt idx="633">
                  <c:v>1</c:v>
                </c:pt>
                <c:pt idx="634">
                  <c:v>1</c:v>
                </c:pt>
                <c:pt idx="635">
                  <c:v>2</c:v>
                </c:pt>
                <c:pt idx="636">
                  <c:v>1</c:v>
                </c:pt>
                <c:pt idx="637">
                  <c:v>2</c:v>
                </c:pt>
                <c:pt idx="638">
                  <c:v>2</c:v>
                </c:pt>
                <c:pt idx="639">
                  <c:v>2</c:v>
                </c:pt>
                <c:pt idx="640">
                  <c:v>1</c:v>
                </c:pt>
                <c:pt idx="641">
                  <c:v>1</c:v>
                </c:pt>
                <c:pt idx="642">
                  <c:v>1</c:v>
                </c:pt>
                <c:pt idx="643">
                  <c:v>1</c:v>
                </c:pt>
                <c:pt idx="644">
                  <c:v>1</c:v>
                </c:pt>
                <c:pt idx="645">
                  <c:v>1</c:v>
                </c:pt>
                <c:pt idx="646">
                  <c:v>1</c:v>
                </c:pt>
                <c:pt idx="647">
                  <c:v>1</c:v>
                </c:pt>
                <c:pt idx="648">
                  <c:v>1</c:v>
                </c:pt>
                <c:pt idx="649">
                  <c:v>2</c:v>
                </c:pt>
                <c:pt idx="650">
                  <c:v>1</c:v>
                </c:pt>
                <c:pt idx="651">
                  <c:v>2</c:v>
                </c:pt>
                <c:pt idx="652">
                  <c:v>1</c:v>
                </c:pt>
                <c:pt idx="653">
                  <c:v>2</c:v>
                </c:pt>
                <c:pt idx="654">
                  <c:v>2</c:v>
                </c:pt>
                <c:pt idx="655">
                  <c:v>1</c:v>
                </c:pt>
                <c:pt idx="656">
                  <c:v>1</c:v>
                </c:pt>
                <c:pt idx="657">
                  <c:v>2</c:v>
                </c:pt>
                <c:pt idx="658">
                  <c:v>1</c:v>
                </c:pt>
                <c:pt idx="659">
                  <c:v>1</c:v>
                </c:pt>
                <c:pt idx="660">
                  <c:v>1</c:v>
                </c:pt>
                <c:pt idx="661">
                  <c:v>1</c:v>
                </c:pt>
                <c:pt idx="662">
                  <c:v>1</c:v>
                </c:pt>
                <c:pt idx="663">
                  <c:v>2</c:v>
                </c:pt>
                <c:pt idx="664">
                  <c:v>2</c:v>
                </c:pt>
                <c:pt idx="665">
                  <c:v>2</c:v>
                </c:pt>
                <c:pt idx="666">
                  <c:v>2</c:v>
                </c:pt>
                <c:pt idx="667">
                  <c:v>1</c:v>
                </c:pt>
                <c:pt idx="668">
                  <c:v>2</c:v>
                </c:pt>
                <c:pt idx="669">
                  <c:v>1</c:v>
                </c:pt>
                <c:pt idx="670">
                  <c:v>1</c:v>
                </c:pt>
                <c:pt idx="671">
                  <c:v>1</c:v>
                </c:pt>
                <c:pt idx="672">
                  <c:v>2</c:v>
                </c:pt>
                <c:pt idx="673">
                  <c:v>1</c:v>
                </c:pt>
                <c:pt idx="674">
                  <c:v>2</c:v>
                </c:pt>
                <c:pt idx="675">
                  <c:v>2</c:v>
                </c:pt>
                <c:pt idx="676">
                  <c:v>1</c:v>
                </c:pt>
                <c:pt idx="677">
                  <c:v>1</c:v>
                </c:pt>
                <c:pt idx="678">
                  <c:v>2</c:v>
                </c:pt>
                <c:pt idx="679">
                  <c:v>1</c:v>
                </c:pt>
                <c:pt idx="680">
                  <c:v>1</c:v>
                </c:pt>
                <c:pt idx="681">
                  <c:v>1</c:v>
                </c:pt>
                <c:pt idx="682">
                  <c:v>2</c:v>
                </c:pt>
                <c:pt idx="683">
                  <c:v>2</c:v>
                </c:pt>
                <c:pt idx="684">
                  <c:v>2</c:v>
                </c:pt>
                <c:pt idx="685">
                  <c:v>1</c:v>
                </c:pt>
                <c:pt idx="686">
                  <c:v>2</c:v>
                </c:pt>
                <c:pt idx="687">
                  <c:v>2</c:v>
                </c:pt>
                <c:pt idx="688">
                  <c:v>2</c:v>
                </c:pt>
                <c:pt idx="689">
                  <c:v>1</c:v>
                </c:pt>
                <c:pt idx="690">
                  <c:v>1</c:v>
                </c:pt>
                <c:pt idx="691">
                  <c:v>2</c:v>
                </c:pt>
                <c:pt idx="692">
                  <c:v>1</c:v>
                </c:pt>
                <c:pt idx="693">
                  <c:v>1</c:v>
                </c:pt>
                <c:pt idx="694">
                  <c:v>2</c:v>
                </c:pt>
                <c:pt idx="695">
                  <c:v>2</c:v>
                </c:pt>
                <c:pt idx="696">
                  <c:v>1</c:v>
                </c:pt>
                <c:pt idx="697">
                  <c:v>1</c:v>
                </c:pt>
                <c:pt idx="698">
                  <c:v>2</c:v>
                </c:pt>
                <c:pt idx="699">
                  <c:v>1</c:v>
                </c:pt>
                <c:pt idx="700">
                  <c:v>2</c:v>
                </c:pt>
                <c:pt idx="701">
                  <c:v>1</c:v>
                </c:pt>
                <c:pt idx="702">
                  <c:v>1</c:v>
                </c:pt>
                <c:pt idx="703">
                  <c:v>1</c:v>
                </c:pt>
                <c:pt idx="704">
                  <c:v>2</c:v>
                </c:pt>
                <c:pt idx="705">
                  <c:v>1</c:v>
                </c:pt>
                <c:pt idx="706">
                  <c:v>1</c:v>
                </c:pt>
                <c:pt idx="707">
                  <c:v>1</c:v>
                </c:pt>
                <c:pt idx="708">
                  <c:v>2</c:v>
                </c:pt>
                <c:pt idx="709">
                  <c:v>2</c:v>
                </c:pt>
                <c:pt idx="710">
                  <c:v>2</c:v>
                </c:pt>
                <c:pt idx="711">
                  <c:v>1</c:v>
                </c:pt>
                <c:pt idx="712">
                  <c:v>1</c:v>
                </c:pt>
                <c:pt idx="713">
                  <c:v>1</c:v>
                </c:pt>
                <c:pt idx="714">
                  <c:v>2</c:v>
                </c:pt>
                <c:pt idx="715">
                  <c:v>2</c:v>
                </c:pt>
                <c:pt idx="716">
                  <c:v>2</c:v>
                </c:pt>
                <c:pt idx="717">
                  <c:v>1</c:v>
                </c:pt>
                <c:pt idx="718">
                  <c:v>1</c:v>
                </c:pt>
                <c:pt idx="719">
                  <c:v>1</c:v>
                </c:pt>
                <c:pt idx="720">
                  <c:v>1</c:v>
                </c:pt>
                <c:pt idx="721">
                  <c:v>1</c:v>
                </c:pt>
                <c:pt idx="722">
                  <c:v>1</c:v>
                </c:pt>
                <c:pt idx="723">
                  <c:v>1</c:v>
                </c:pt>
                <c:pt idx="724">
                  <c:v>2</c:v>
                </c:pt>
                <c:pt idx="725">
                  <c:v>1</c:v>
                </c:pt>
                <c:pt idx="726">
                  <c:v>1</c:v>
                </c:pt>
                <c:pt idx="727">
                  <c:v>1</c:v>
                </c:pt>
                <c:pt idx="728">
                  <c:v>2</c:v>
                </c:pt>
                <c:pt idx="729">
                  <c:v>2</c:v>
                </c:pt>
                <c:pt idx="730">
                  <c:v>2</c:v>
                </c:pt>
                <c:pt idx="731">
                  <c:v>1</c:v>
                </c:pt>
                <c:pt idx="732">
                  <c:v>1</c:v>
                </c:pt>
                <c:pt idx="733">
                  <c:v>1</c:v>
                </c:pt>
                <c:pt idx="734">
                  <c:v>1</c:v>
                </c:pt>
                <c:pt idx="735">
                  <c:v>2</c:v>
                </c:pt>
                <c:pt idx="736">
                  <c:v>2</c:v>
                </c:pt>
                <c:pt idx="737">
                  <c:v>1</c:v>
                </c:pt>
                <c:pt idx="738">
                  <c:v>1</c:v>
                </c:pt>
                <c:pt idx="739">
                  <c:v>1</c:v>
                </c:pt>
                <c:pt idx="740">
                  <c:v>1</c:v>
                </c:pt>
                <c:pt idx="741">
                  <c:v>1</c:v>
                </c:pt>
                <c:pt idx="742">
                  <c:v>1</c:v>
                </c:pt>
                <c:pt idx="743">
                  <c:v>1</c:v>
                </c:pt>
                <c:pt idx="744">
                  <c:v>2</c:v>
                </c:pt>
                <c:pt idx="745">
                  <c:v>1</c:v>
                </c:pt>
                <c:pt idx="746">
                  <c:v>1</c:v>
                </c:pt>
                <c:pt idx="747">
                  <c:v>1</c:v>
                </c:pt>
                <c:pt idx="748">
                  <c:v>2</c:v>
                </c:pt>
                <c:pt idx="749">
                  <c:v>1</c:v>
                </c:pt>
                <c:pt idx="750">
                  <c:v>1</c:v>
                </c:pt>
                <c:pt idx="751">
                  <c:v>2</c:v>
                </c:pt>
                <c:pt idx="752">
                  <c:v>1</c:v>
                </c:pt>
                <c:pt idx="753">
                  <c:v>1</c:v>
                </c:pt>
                <c:pt idx="754">
                  <c:v>1</c:v>
                </c:pt>
                <c:pt idx="755">
                  <c:v>1</c:v>
                </c:pt>
                <c:pt idx="756">
                  <c:v>1</c:v>
                </c:pt>
                <c:pt idx="757">
                  <c:v>2</c:v>
                </c:pt>
                <c:pt idx="758">
                  <c:v>2</c:v>
                </c:pt>
                <c:pt idx="759">
                  <c:v>1</c:v>
                </c:pt>
                <c:pt idx="760">
                  <c:v>1</c:v>
                </c:pt>
                <c:pt idx="761">
                  <c:v>2</c:v>
                </c:pt>
                <c:pt idx="762">
                  <c:v>2</c:v>
                </c:pt>
                <c:pt idx="763">
                  <c:v>1</c:v>
                </c:pt>
                <c:pt idx="764">
                  <c:v>1</c:v>
                </c:pt>
                <c:pt idx="765">
                  <c:v>1</c:v>
                </c:pt>
                <c:pt idx="766">
                  <c:v>1</c:v>
                </c:pt>
                <c:pt idx="767">
                  <c:v>2</c:v>
                </c:pt>
                <c:pt idx="768">
                  <c:v>2</c:v>
                </c:pt>
                <c:pt idx="769">
                  <c:v>1</c:v>
                </c:pt>
                <c:pt idx="770">
                  <c:v>1</c:v>
                </c:pt>
                <c:pt idx="771">
                  <c:v>2</c:v>
                </c:pt>
                <c:pt idx="772">
                  <c:v>1</c:v>
                </c:pt>
                <c:pt idx="773">
                  <c:v>1</c:v>
                </c:pt>
                <c:pt idx="774">
                  <c:v>1</c:v>
                </c:pt>
                <c:pt idx="775">
                  <c:v>2</c:v>
                </c:pt>
                <c:pt idx="776">
                  <c:v>1</c:v>
                </c:pt>
                <c:pt idx="777">
                  <c:v>1</c:v>
                </c:pt>
                <c:pt idx="778">
                  <c:v>1</c:v>
                </c:pt>
                <c:pt idx="779">
                  <c:v>1</c:v>
                </c:pt>
                <c:pt idx="780">
                  <c:v>1</c:v>
                </c:pt>
                <c:pt idx="781">
                  <c:v>1</c:v>
                </c:pt>
                <c:pt idx="782">
                  <c:v>2</c:v>
                </c:pt>
                <c:pt idx="783">
                  <c:v>1</c:v>
                </c:pt>
                <c:pt idx="784">
                  <c:v>1</c:v>
                </c:pt>
                <c:pt idx="785">
                  <c:v>1</c:v>
                </c:pt>
                <c:pt idx="786">
                  <c:v>1</c:v>
                </c:pt>
                <c:pt idx="787">
                  <c:v>1</c:v>
                </c:pt>
                <c:pt idx="788">
                  <c:v>2</c:v>
                </c:pt>
                <c:pt idx="789">
                  <c:v>2</c:v>
                </c:pt>
                <c:pt idx="790">
                  <c:v>2</c:v>
                </c:pt>
                <c:pt idx="791">
                  <c:v>1</c:v>
                </c:pt>
                <c:pt idx="792">
                  <c:v>1</c:v>
                </c:pt>
                <c:pt idx="793">
                  <c:v>1</c:v>
                </c:pt>
                <c:pt idx="794">
                  <c:v>2</c:v>
                </c:pt>
                <c:pt idx="795">
                  <c:v>2</c:v>
                </c:pt>
                <c:pt idx="796">
                  <c:v>1</c:v>
                </c:pt>
                <c:pt idx="797">
                  <c:v>1</c:v>
                </c:pt>
                <c:pt idx="798">
                  <c:v>1</c:v>
                </c:pt>
                <c:pt idx="799">
                  <c:v>2</c:v>
                </c:pt>
                <c:pt idx="800">
                  <c:v>2</c:v>
                </c:pt>
                <c:pt idx="801">
                  <c:v>1</c:v>
                </c:pt>
                <c:pt idx="802">
                  <c:v>1</c:v>
                </c:pt>
                <c:pt idx="803">
                  <c:v>1</c:v>
                </c:pt>
                <c:pt idx="804">
                  <c:v>1</c:v>
                </c:pt>
                <c:pt idx="805">
                  <c:v>1</c:v>
                </c:pt>
                <c:pt idx="806">
                  <c:v>2</c:v>
                </c:pt>
                <c:pt idx="807">
                  <c:v>1</c:v>
                </c:pt>
                <c:pt idx="808">
                  <c:v>2</c:v>
                </c:pt>
                <c:pt idx="809">
                  <c:v>2</c:v>
                </c:pt>
                <c:pt idx="810">
                  <c:v>2</c:v>
                </c:pt>
                <c:pt idx="811">
                  <c:v>1</c:v>
                </c:pt>
                <c:pt idx="812">
                  <c:v>1</c:v>
                </c:pt>
                <c:pt idx="813">
                  <c:v>1</c:v>
                </c:pt>
                <c:pt idx="814">
                  <c:v>1</c:v>
                </c:pt>
                <c:pt idx="815">
                  <c:v>2</c:v>
                </c:pt>
                <c:pt idx="816">
                  <c:v>1</c:v>
                </c:pt>
                <c:pt idx="817">
                  <c:v>1</c:v>
                </c:pt>
                <c:pt idx="818">
                  <c:v>1</c:v>
                </c:pt>
                <c:pt idx="819">
                  <c:v>2</c:v>
                </c:pt>
                <c:pt idx="820">
                  <c:v>1</c:v>
                </c:pt>
                <c:pt idx="821">
                  <c:v>2</c:v>
                </c:pt>
                <c:pt idx="822">
                  <c:v>2</c:v>
                </c:pt>
                <c:pt idx="823">
                  <c:v>2</c:v>
                </c:pt>
                <c:pt idx="824">
                  <c:v>2</c:v>
                </c:pt>
                <c:pt idx="825">
                  <c:v>1</c:v>
                </c:pt>
                <c:pt idx="826">
                  <c:v>2</c:v>
                </c:pt>
                <c:pt idx="827">
                  <c:v>1</c:v>
                </c:pt>
                <c:pt idx="828">
                  <c:v>1</c:v>
                </c:pt>
                <c:pt idx="829">
                  <c:v>1</c:v>
                </c:pt>
                <c:pt idx="830">
                  <c:v>1</c:v>
                </c:pt>
                <c:pt idx="831">
                  <c:v>2</c:v>
                </c:pt>
                <c:pt idx="832">
                  <c:v>1</c:v>
                </c:pt>
                <c:pt idx="833">
                  <c:v>1</c:v>
                </c:pt>
                <c:pt idx="834">
                  <c:v>2</c:v>
                </c:pt>
                <c:pt idx="835">
                  <c:v>2</c:v>
                </c:pt>
                <c:pt idx="836">
                  <c:v>1</c:v>
                </c:pt>
                <c:pt idx="837">
                  <c:v>2</c:v>
                </c:pt>
                <c:pt idx="838">
                  <c:v>1</c:v>
                </c:pt>
                <c:pt idx="839">
                  <c:v>1</c:v>
                </c:pt>
                <c:pt idx="840">
                  <c:v>1</c:v>
                </c:pt>
                <c:pt idx="841">
                  <c:v>1</c:v>
                </c:pt>
                <c:pt idx="842">
                  <c:v>1</c:v>
                </c:pt>
                <c:pt idx="843">
                  <c:v>2</c:v>
                </c:pt>
                <c:pt idx="844">
                  <c:v>2</c:v>
                </c:pt>
                <c:pt idx="845">
                  <c:v>1</c:v>
                </c:pt>
                <c:pt idx="846">
                  <c:v>1</c:v>
                </c:pt>
                <c:pt idx="847">
                  <c:v>1</c:v>
                </c:pt>
                <c:pt idx="848">
                  <c:v>1</c:v>
                </c:pt>
                <c:pt idx="849">
                  <c:v>2</c:v>
                </c:pt>
                <c:pt idx="850">
                  <c:v>1</c:v>
                </c:pt>
                <c:pt idx="851">
                  <c:v>2</c:v>
                </c:pt>
                <c:pt idx="852">
                  <c:v>2</c:v>
                </c:pt>
                <c:pt idx="853">
                  <c:v>1</c:v>
                </c:pt>
                <c:pt idx="854">
                  <c:v>1</c:v>
                </c:pt>
                <c:pt idx="855">
                  <c:v>2</c:v>
                </c:pt>
                <c:pt idx="856">
                  <c:v>2</c:v>
                </c:pt>
                <c:pt idx="857">
                  <c:v>1</c:v>
                </c:pt>
                <c:pt idx="858">
                  <c:v>1</c:v>
                </c:pt>
                <c:pt idx="859">
                  <c:v>2</c:v>
                </c:pt>
                <c:pt idx="860">
                  <c:v>2</c:v>
                </c:pt>
                <c:pt idx="861">
                  <c:v>1</c:v>
                </c:pt>
                <c:pt idx="862">
                  <c:v>1</c:v>
                </c:pt>
                <c:pt idx="863">
                  <c:v>1</c:v>
                </c:pt>
                <c:pt idx="864">
                  <c:v>2</c:v>
                </c:pt>
                <c:pt idx="865">
                  <c:v>2</c:v>
                </c:pt>
                <c:pt idx="866">
                  <c:v>1</c:v>
                </c:pt>
                <c:pt idx="867">
                  <c:v>2</c:v>
                </c:pt>
                <c:pt idx="868">
                  <c:v>1</c:v>
                </c:pt>
                <c:pt idx="869">
                  <c:v>1</c:v>
                </c:pt>
                <c:pt idx="870">
                  <c:v>1</c:v>
                </c:pt>
                <c:pt idx="871">
                  <c:v>1</c:v>
                </c:pt>
                <c:pt idx="872">
                  <c:v>2</c:v>
                </c:pt>
                <c:pt idx="873">
                  <c:v>1</c:v>
                </c:pt>
                <c:pt idx="874">
                  <c:v>2</c:v>
                </c:pt>
                <c:pt idx="875">
                  <c:v>2</c:v>
                </c:pt>
                <c:pt idx="876">
                  <c:v>2</c:v>
                </c:pt>
                <c:pt idx="877">
                  <c:v>1</c:v>
                </c:pt>
                <c:pt idx="878">
                  <c:v>2</c:v>
                </c:pt>
                <c:pt idx="879">
                  <c:v>1</c:v>
                </c:pt>
                <c:pt idx="880">
                  <c:v>1</c:v>
                </c:pt>
                <c:pt idx="881">
                  <c:v>1</c:v>
                </c:pt>
                <c:pt idx="882">
                  <c:v>1</c:v>
                </c:pt>
                <c:pt idx="883">
                  <c:v>1</c:v>
                </c:pt>
                <c:pt idx="884">
                  <c:v>1</c:v>
                </c:pt>
                <c:pt idx="885">
                  <c:v>1</c:v>
                </c:pt>
                <c:pt idx="886">
                  <c:v>1</c:v>
                </c:pt>
                <c:pt idx="887">
                  <c:v>1</c:v>
                </c:pt>
                <c:pt idx="888">
                  <c:v>2</c:v>
                </c:pt>
                <c:pt idx="889">
                  <c:v>2</c:v>
                </c:pt>
                <c:pt idx="890">
                  <c:v>1</c:v>
                </c:pt>
                <c:pt idx="891">
                  <c:v>2</c:v>
                </c:pt>
                <c:pt idx="892">
                  <c:v>1</c:v>
                </c:pt>
                <c:pt idx="893">
                  <c:v>1</c:v>
                </c:pt>
                <c:pt idx="894">
                  <c:v>1</c:v>
                </c:pt>
                <c:pt idx="895">
                  <c:v>1</c:v>
                </c:pt>
                <c:pt idx="896">
                  <c:v>1</c:v>
                </c:pt>
                <c:pt idx="897">
                  <c:v>1</c:v>
                </c:pt>
                <c:pt idx="898">
                  <c:v>2</c:v>
                </c:pt>
                <c:pt idx="899">
                  <c:v>2</c:v>
                </c:pt>
                <c:pt idx="900">
                  <c:v>1</c:v>
                </c:pt>
                <c:pt idx="901">
                  <c:v>1</c:v>
                </c:pt>
                <c:pt idx="902">
                  <c:v>2</c:v>
                </c:pt>
                <c:pt idx="903">
                  <c:v>2</c:v>
                </c:pt>
                <c:pt idx="904">
                  <c:v>2</c:v>
                </c:pt>
                <c:pt idx="905">
                  <c:v>1</c:v>
                </c:pt>
                <c:pt idx="906">
                  <c:v>2</c:v>
                </c:pt>
                <c:pt idx="907">
                  <c:v>1</c:v>
                </c:pt>
                <c:pt idx="908">
                  <c:v>1</c:v>
                </c:pt>
                <c:pt idx="909">
                  <c:v>1</c:v>
                </c:pt>
                <c:pt idx="910">
                  <c:v>1</c:v>
                </c:pt>
                <c:pt idx="911">
                  <c:v>1</c:v>
                </c:pt>
                <c:pt idx="912">
                  <c:v>2</c:v>
                </c:pt>
                <c:pt idx="913">
                  <c:v>2</c:v>
                </c:pt>
                <c:pt idx="914">
                  <c:v>2</c:v>
                </c:pt>
                <c:pt idx="915">
                  <c:v>2</c:v>
                </c:pt>
                <c:pt idx="916">
                  <c:v>2</c:v>
                </c:pt>
                <c:pt idx="917">
                  <c:v>2</c:v>
                </c:pt>
                <c:pt idx="918">
                  <c:v>2</c:v>
                </c:pt>
                <c:pt idx="919">
                  <c:v>1</c:v>
                </c:pt>
                <c:pt idx="920">
                  <c:v>2</c:v>
                </c:pt>
                <c:pt idx="921">
                  <c:v>2</c:v>
                </c:pt>
                <c:pt idx="922">
                  <c:v>2</c:v>
                </c:pt>
                <c:pt idx="923">
                  <c:v>1</c:v>
                </c:pt>
                <c:pt idx="924">
                  <c:v>2</c:v>
                </c:pt>
                <c:pt idx="925">
                  <c:v>2</c:v>
                </c:pt>
                <c:pt idx="926">
                  <c:v>1</c:v>
                </c:pt>
                <c:pt idx="927">
                  <c:v>2</c:v>
                </c:pt>
                <c:pt idx="928">
                  <c:v>2</c:v>
                </c:pt>
                <c:pt idx="929">
                  <c:v>2</c:v>
                </c:pt>
                <c:pt idx="930">
                  <c:v>2</c:v>
                </c:pt>
                <c:pt idx="931">
                  <c:v>2</c:v>
                </c:pt>
                <c:pt idx="932">
                  <c:v>1</c:v>
                </c:pt>
                <c:pt idx="933">
                  <c:v>1</c:v>
                </c:pt>
                <c:pt idx="934">
                  <c:v>1</c:v>
                </c:pt>
                <c:pt idx="935">
                  <c:v>2</c:v>
                </c:pt>
                <c:pt idx="936">
                  <c:v>1</c:v>
                </c:pt>
                <c:pt idx="937">
                  <c:v>2</c:v>
                </c:pt>
                <c:pt idx="938">
                  <c:v>2</c:v>
                </c:pt>
                <c:pt idx="939">
                  <c:v>2</c:v>
                </c:pt>
                <c:pt idx="940">
                  <c:v>1</c:v>
                </c:pt>
                <c:pt idx="941">
                  <c:v>2</c:v>
                </c:pt>
                <c:pt idx="942">
                  <c:v>1</c:v>
                </c:pt>
                <c:pt idx="943">
                  <c:v>2</c:v>
                </c:pt>
                <c:pt idx="944">
                  <c:v>2</c:v>
                </c:pt>
                <c:pt idx="945">
                  <c:v>2</c:v>
                </c:pt>
                <c:pt idx="946">
                  <c:v>2</c:v>
                </c:pt>
                <c:pt idx="947">
                  <c:v>2</c:v>
                </c:pt>
                <c:pt idx="948">
                  <c:v>2</c:v>
                </c:pt>
                <c:pt idx="949">
                  <c:v>2</c:v>
                </c:pt>
                <c:pt idx="950">
                  <c:v>1</c:v>
                </c:pt>
                <c:pt idx="951">
                  <c:v>1</c:v>
                </c:pt>
                <c:pt idx="952">
                  <c:v>2</c:v>
                </c:pt>
                <c:pt idx="953">
                  <c:v>2</c:v>
                </c:pt>
                <c:pt idx="954">
                  <c:v>2</c:v>
                </c:pt>
                <c:pt idx="955">
                  <c:v>1</c:v>
                </c:pt>
                <c:pt idx="956">
                  <c:v>1</c:v>
                </c:pt>
                <c:pt idx="957">
                  <c:v>1</c:v>
                </c:pt>
                <c:pt idx="958">
                  <c:v>2</c:v>
                </c:pt>
                <c:pt idx="959">
                  <c:v>1</c:v>
                </c:pt>
                <c:pt idx="960">
                  <c:v>1</c:v>
                </c:pt>
                <c:pt idx="961">
                  <c:v>2</c:v>
                </c:pt>
                <c:pt idx="962">
                  <c:v>1</c:v>
                </c:pt>
                <c:pt idx="963">
                  <c:v>1</c:v>
                </c:pt>
                <c:pt idx="964">
                  <c:v>1</c:v>
                </c:pt>
                <c:pt idx="965">
                  <c:v>1</c:v>
                </c:pt>
                <c:pt idx="966">
                  <c:v>2</c:v>
                </c:pt>
                <c:pt idx="967">
                  <c:v>2</c:v>
                </c:pt>
                <c:pt idx="968">
                  <c:v>1</c:v>
                </c:pt>
                <c:pt idx="969">
                  <c:v>2</c:v>
                </c:pt>
                <c:pt idx="970">
                  <c:v>2</c:v>
                </c:pt>
                <c:pt idx="971">
                  <c:v>1</c:v>
                </c:pt>
                <c:pt idx="972">
                  <c:v>2</c:v>
                </c:pt>
                <c:pt idx="973">
                  <c:v>2</c:v>
                </c:pt>
                <c:pt idx="974">
                  <c:v>1</c:v>
                </c:pt>
                <c:pt idx="975">
                  <c:v>2</c:v>
                </c:pt>
                <c:pt idx="976">
                  <c:v>1</c:v>
                </c:pt>
                <c:pt idx="977">
                  <c:v>2</c:v>
                </c:pt>
                <c:pt idx="978">
                  <c:v>2</c:v>
                </c:pt>
                <c:pt idx="979">
                  <c:v>2</c:v>
                </c:pt>
                <c:pt idx="980">
                  <c:v>2</c:v>
                </c:pt>
                <c:pt idx="981">
                  <c:v>2</c:v>
                </c:pt>
                <c:pt idx="982">
                  <c:v>2</c:v>
                </c:pt>
                <c:pt idx="983">
                  <c:v>2</c:v>
                </c:pt>
                <c:pt idx="984">
                  <c:v>1</c:v>
                </c:pt>
                <c:pt idx="985">
                  <c:v>1</c:v>
                </c:pt>
                <c:pt idx="986">
                  <c:v>1</c:v>
                </c:pt>
                <c:pt idx="987">
                  <c:v>1</c:v>
                </c:pt>
                <c:pt idx="988">
                  <c:v>2</c:v>
                </c:pt>
                <c:pt idx="989">
                  <c:v>1</c:v>
                </c:pt>
                <c:pt idx="990">
                  <c:v>2</c:v>
                </c:pt>
                <c:pt idx="991">
                  <c:v>2</c:v>
                </c:pt>
                <c:pt idx="992">
                  <c:v>2</c:v>
                </c:pt>
                <c:pt idx="993">
                  <c:v>1</c:v>
                </c:pt>
                <c:pt idx="994">
                  <c:v>1</c:v>
                </c:pt>
                <c:pt idx="995">
                  <c:v>2</c:v>
                </c:pt>
                <c:pt idx="996">
                  <c:v>1</c:v>
                </c:pt>
                <c:pt idx="997">
                  <c:v>1</c:v>
                </c:pt>
                <c:pt idx="998">
                  <c:v>1</c:v>
                </c:pt>
                <c:pt idx="999">
                  <c:v>2</c:v>
                </c:pt>
              </c:numCache>
            </c:numRef>
          </c:yVal>
          <c:smooth val="0"/>
          <c:extLst>
            <c:ext xmlns:c16="http://schemas.microsoft.com/office/drawing/2014/chart" uri="{C3380CC4-5D6E-409C-BE32-E72D297353CC}">
              <c16:uniqueId val="{00000000-1BA6-49A3-BE7D-73FC58D925C2}"/>
            </c:ext>
          </c:extLst>
        </c:ser>
        <c:dLbls>
          <c:showLegendKey val="0"/>
          <c:showVal val="0"/>
          <c:showCatName val="0"/>
          <c:showSerName val="0"/>
          <c:showPercent val="0"/>
          <c:showBubbleSize val="0"/>
        </c:dLbls>
        <c:axId val="172664032"/>
        <c:axId val="172667872"/>
      </c:scatterChart>
      <c:valAx>
        <c:axId val="17266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7872"/>
        <c:crosses val="autoZero"/>
        <c:crossBetween val="midCat"/>
      </c:valAx>
      <c:valAx>
        <c:axId val="17266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40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[LVADSUSR141_AKILAN BIMBY ANNADURAI.xlsx]Dashboard!PivotTable5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No.of</a:t>
            </a:r>
            <a:r>
              <a:rPr lang="en-US" b="1" baseline="0"/>
              <a:t> Worker Order by District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Dashboard!$D$53</c:f>
              <c:strCache>
                <c:ptCount val="1"/>
                <c:pt idx="0">
                  <c:v>Total</c:v>
                </c:pt>
              </c:strCache>
            </c:strRef>
          </c:tx>
          <c:spPr>
            <a:solidFill>
              <a:schemeClr val="accent1"/>
            </a:solidFill>
            <a:ln>
              <a:noFill/>
            </a:ln>
            <a:effectLst/>
          </c:spPr>
          <c:invertIfNegative val="0"/>
          <c:cat>
            <c:strRef>
              <c:f>Dashboard!$C$54:$C$63</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Dashboard!$D$54:$D$63</c:f>
              <c:numCache>
                <c:formatCode>General</c:formatCode>
                <c:ptCount val="9"/>
                <c:pt idx="0">
                  <c:v>171</c:v>
                </c:pt>
                <c:pt idx="1">
                  <c:v>163</c:v>
                </c:pt>
                <c:pt idx="2">
                  <c:v>158</c:v>
                </c:pt>
                <c:pt idx="3">
                  <c:v>150</c:v>
                </c:pt>
                <c:pt idx="4">
                  <c:v>135</c:v>
                </c:pt>
                <c:pt idx="5">
                  <c:v>112</c:v>
                </c:pt>
                <c:pt idx="6">
                  <c:v>53</c:v>
                </c:pt>
                <c:pt idx="7">
                  <c:v>37</c:v>
                </c:pt>
                <c:pt idx="8">
                  <c:v>21</c:v>
                </c:pt>
              </c:numCache>
            </c:numRef>
          </c:val>
          <c:extLst>
            <c:ext xmlns:c16="http://schemas.microsoft.com/office/drawing/2014/chart" uri="{C3380CC4-5D6E-409C-BE32-E72D297353CC}">
              <c16:uniqueId val="{00000000-4BC4-4CF1-A765-3F3F85255282}"/>
            </c:ext>
          </c:extLst>
        </c:ser>
        <c:dLbls>
          <c:showLegendKey val="0"/>
          <c:showVal val="0"/>
          <c:showCatName val="0"/>
          <c:showSerName val="0"/>
          <c:showPercent val="0"/>
          <c:showBubbleSize val="0"/>
        </c:dLbls>
        <c:gapWidth val="219"/>
        <c:overlap val="-27"/>
        <c:axId val="251581008"/>
        <c:axId val="251579568"/>
      </c:barChart>
      <c:catAx>
        <c:axId val="25158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79568"/>
        <c:crosses val="autoZero"/>
        <c:auto val="1"/>
        <c:lblAlgn val="ctr"/>
        <c:lblOffset val="100"/>
        <c:noMultiLvlLbl val="0"/>
      </c:catAx>
      <c:valAx>
        <c:axId val="25157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8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[LVADSUSR141_AKILAN BIMBY ANNADURAI.xlsx]Dashboard!PivotTable6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Hours</a:t>
            </a:r>
            <a:r>
              <a:rPr lang="en-US" b="1" baseline="0"/>
              <a:t> Required to complete Each Services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Dashboard!$K$61</c:f>
              <c:strCache>
                <c:ptCount val="1"/>
                <c:pt idx="0">
                  <c:v>Total</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cat>
            <c:strRef>
              <c:f>Dashboard!$J$62:$J$67</c:f>
              <c:strCache>
                <c:ptCount val="5"/>
                <c:pt idx="0">
                  <c:v>Assess</c:v>
                </c:pt>
                <c:pt idx="1">
                  <c:v>Deliver</c:v>
                </c:pt>
                <c:pt idx="2">
                  <c:v>Install</c:v>
                </c:pt>
                <c:pt idx="3">
                  <c:v>Repair</c:v>
                </c:pt>
                <c:pt idx="4">
                  <c:v>Replace</c:v>
                </c:pt>
              </c:strCache>
            </c:strRef>
          </c:cat>
          <c:val>
            <c:numRef>
              <c:f>Dashboard!$K$62:$K$67</c:f>
              <c:numCache>
                <c:formatCode>General</c:formatCode>
                <c:ptCount val="5"/>
                <c:pt idx="0">
                  <c:v>176</c:v>
                </c:pt>
                <c:pt idx="1">
                  <c:v>42.5</c:v>
                </c:pt>
                <c:pt idx="2">
                  <c:v>105.25</c:v>
                </c:pt>
                <c:pt idx="3">
                  <c:v>143.5</c:v>
                </c:pt>
                <c:pt idx="4">
                  <c:v>193</c:v>
                </c:pt>
              </c:numCache>
            </c:numRef>
          </c:val>
          <c:extLst>
            <c:ext xmlns:c16="http://schemas.microsoft.com/office/drawing/2014/chart" uri="{C3380CC4-5D6E-409C-BE32-E72D297353CC}">
              <c16:uniqueId val="{00000000-953A-4FE3-982F-59580632509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[LVADSUSR141_AKILAN BIMBY ANNADURAI.xlsx]Dashboard!PivotTable7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Trend</a:t>
            </a:r>
            <a:r>
              <a:rPr lang="en-US" b="1" baseline="0"/>
              <a:t> Over Years</a:t>
            </a:r>
            <a:r>
              <a:rPr lang="en-US" b="1"/>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Dashboard!$R$51</c:f>
              <c:strCache>
                <c:ptCount val="1"/>
                <c:pt idx="0">
                  <c:v>Total</c:v>
                </c:pt>
              </c:strCache>
            </c:strRef>
          </c:tx>
          <c:spPr>
            <a:ln w="28575" cap="rnd">
              <a:solidFill>
                <a:schemeClr val="accent1"/>
              </a:solidFill>
              <a:round/>
            </a:ln>
            <a:effectLst/>
          </c:spPr>
          <c:marker>
            <c:symbol val="none"/>
          </c:marker>
          <c:cat>
            <c:multiLvlStrRef>
              <c:f>Dashboard!$Q$52:$Q$61</c:f>
              <c:multiLvlStrCache>
                <c:ptCount val="6"/>
                <c:lvl>
                  <c:pt idx="0">
                    <c:v>&lt;04-09-2020</c:v>
                  </c:pt>
                  <c:pt idx="1">
                    <c:v>Qtr3</c:v>
                  </c:pt>
                  <c:pt idx="2">
                    <c:v>Qtr4</c:v>
                  </c:pt>
                  <c:pt idx="3">
                    <c:v>Qtr1</c:v>
                  </c:pt>
                  <c:pt idx="4">
                    <c:v>Qtr2</c:v>
                  </c:pt>
                  <c:pt idx="5">
                    <c:v>Qtr3</c:v>
                  </c:pt>
                </c:lvl>
                <c:lvl>
                  <c:pt idx="0">
                    <c:v>&lt;04-09-2020</c:v>
                  </c:pt>
                  <c:pt idx="1">
                    <c:v>2020</c:v>
                  </c:pt>
                  <c:pt idx="3">
                    <c:v>2021</c:v>
                  </c:pt>
                </c:lvl>
              </c:multiLvlStrCache>
            </c:multiLvlStrRef>
          </c:cat>
          <c:val>
            <c:numRef>
              <c:f>Dashboard!$R$52:$R$61</c:f>
              <c:numCache>
                <c:formatCode>General</c:formatCode>
                <c:ptCount val="6"/>
                <c:pt idx="0">
                  <c:v>29224.004999999997</c:v>
                </c:pt>
                <c:pt idx="1">
                  <c:v>6216.0920999999989</c:v>
                </c:pt>
                <c:pt idx="2">
                  <c:v>46373.4067</c:v>
                </c:pt>
                <c:pt idx="3">
                  <c:v>51600.976699999977</c:v>
                </c:pt>
                <c:pt idx="4">
                  <c:v>70797.524500000043</c:v>
                </c:pt>
                <c:pt idx="5">
                  <c:v>30064.974099999985</c:v>
                </c:pt>
              </c:numCache>
            </c:numRef>
          </c:val>
          <c:smooth val="0"/>
          <c:extLst>
            <c:ext xmlns:c16="http://schemas.microsoft.com/office/drawing/2014/chart" uri="{C3380CC4-5D6E-409C-BE32-E72D297353CC}">
              <c16:uniqueId val="{00000000-CDD3-4161-BAE2-AE20B33EC385}"/>
            </c:ext>
          </c:extLst>
        </c:ser>
        <c:dLbls>
          <c:showLegendKey val="0"/>
          <c:showVal val="0"/>
          <c:showCatName val="0"/>
          <c:showSerName val="0"/>
          <c:showPercent val="0"/>
          <c:showBubbleSize val="0"/>
        </c:dLbls>
        <c:smooth val="0"/>
        <c:axId val="591948592"/>
        <c:axId val="591947632"/>
      </c:lineChart>
      <c:catAx>
        <c:axId val="59194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947632"/>
        <c:crosses val="autoZero"/>
        <c:auto val="1"/>
        <c:lblAlgn val="ctr"/>
        <c:lblOffset val="100"/>
        <c:noMultiLvlLbl val="0"/>
      </c:catAx>
      <c:valAx>
        <c:axId val="59194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9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41275</xdr:colOff>
      <xdr:row>2</xdr:row>
      <xdr:rowOff>19050</xdr:rowOff>
    </xdr:from>
    <xdr:to>
      <xdr:col>18</xdr:col>
      <xdr:colOff>720725</xdr:colOff>
      <xdr:row>15</xdr:row>
      <xdr:rowOff>38100</xdr:rowOff>
    </xdr:to>
    <xdr:graphicFrame macro="">
      <xdr:nvGraphicFramePr>
        <xdr:cNvPr id="3" name="Chart 2">
          <a:extLst>
            <a:ext uri="{FF2B5EF4-FFF2-40B4-BE49-F238E27FC236}">
              <a16:creationId xmlns:a16="http://schemas.microsoft.com/office/drawing/2014/main" id="{0140039F-A00A-D841-9663-9D10ED4D3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41275</xdr:colOff>
      <xdr:row>2</xdr:row>
      <xdr:rowOff>19050</xdr:rowOff>
    </xdr:from>
    <xdr:to>
      <xdr:col>18</xdr:col>
      <xdr:colOff>720725</xdr:colOff>
      <xdr:row>15</xdr:row>
      <xdr:rowOff>38100</xdr:rowOff>
    </xdr:to>
    <xdr:graphicFrame macro="">
      <xdr:nvGraphicFramePr>
        <xdr:cNvPr id="4" name="Chart 3">
          <a:extLst>
            <a:ext uri="{FF2B5EF4-FFF2-40B4-BE49-F238E27FC236}">
              <a16:creationId xmlns:a16="http://schemas.microsoft.com/office/drawing/2014/main" id="{E699CE49-F786-314C-8706-DA2F391D2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41275</xdr:colOff>
      <xdr:row>2</xdr:row>
      <xdr:rowOff>19050</xdr:rowOff>
    </xdr:from>
    <xdr:to>
      <xdr:col>18</xdr:col>
      <xdr:colOff>720725</xdr:colOff>
      <xdr:row>15</xdr:row>
      <xdr:rowOff>38100</xdr:rowOff>
    </xdr:to>
    <xdr:graphicFrame macro="">
      <xdr:nvGraphicFramePr>
        <xdr:cNvPr id="5" name="Chart 4">
          <a:extLst>
            <a:ext uri="{FF2B5EF4-FFF2-40B4-BE49-F238E27FC236}">
              <a16:creationId xmlns:a16="http://schemas.microsoft.com/office/drawing/2014/main" id="{ACC1A850-67A8-39BB-E1F8-B455561F4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558800</xdr:colOff>
      <xdr:row>5</xdr:row>
      <xdr:rowOff>101600</xdr:rowOff>
    </xdr:from>
    <xdr:to>
      <xdr:col>8</xdr:col>
      <xdr:colOff>127000</xdr:colOff>
      <xdr:row>20</xdr:row>
      <xdr:rowOff>25400</xdr:rowOff>
    </xdr:to>
    <xdr:graphicFrame macro="">
      <xdr:nvGraphicFramePr>
        <xdr:cNvPr id="2" name="Chart 1">
          <a:extLst>
            <a:ext uri="{FF2B5EF4-FFF2-40B4-BE49-F238E27FC236}">
              <a16:creationId xmlns:a16="http://schemas.microsoft.com/office/drawing/2014/main" id="{25761247-AF08-EE01-91EA-337BB8987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1035050</xdr:colOff>
      <xdr:row>7</xdr:row>
      <xdr:rowOff>120650</xdr:rowOff>
    </xdr:from>
    <xdr:to>
      <xdr:col>9</xdr:col>
      <xdr:colOff>819150</xdr:colOff>
      <xdr:row>20</xdr:row>
      <xdr:rowOff>114300</xdr:rowOff>
    </xdr:to>
    <xdr:graphicFrame macro="">
      <xdr:nvGraphicFramePr>
        <xdr:cNvPr id="2" name="Chart 1">
          <a:extLst>
            <a:ext uri="{FF2B5EF4-FFF2-40B4-BE49-F238E27FC236}">
              <a16:creationId xmlns:a16="http://schemas.microsoft.com/office/drawing/2014/main" id="{FF7A7417-B621-824C-F7AF-7A71D142E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542925</xdr:colOff>
      <xdr:row>0</xdr:row>
      <xdr:rowOff>177800</xdr:rowOff>
    </xdr:from>
    <xdr:to>
      <xdr:col>16</xdr:col>
      <xdr:colOff>238125</xdr:colOff>
      <xdr:row>15</xdr:row>
      <xdr:rowOff>158750</xdr:rowOff>
    </xdr:to>
    <xdr:graphicFrame macro="">
      <xdr:nvGraphicFramePr>
        <xdr:cNvPr id="2" name="Chart 1">
          <a:extLst>
            <a:ext uri="{FF2B5EF4-FFF2-40B4-BE49-F238E27FC236}">
              <a16:creationId xmlns:a16="http://schemas.microsoft.com/office/drawing/2014/main" id="{33DDC534-F70B-796E-9115-0F61A62D4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852051</xdr:colOff>
      <xdr:row>7</xdr:row>
      <xdr:rowOff>37580</xdr:rowOff>
    </xdr:from>
    <xdr:to>
      <xdr:col>8</xdr:col>
      <xdr:colOff>443466</xdr:colOff>
      <xdr:row>22</xdr:row>
      <xdr:rowOff>15303</xdr:rowOff>
    </xdr:to>
    <xdr:graphicFrame macro="">
      <xdr:nvGraphicFramePr>
        <xdr:cNvPr id="2" name="Chart 1">
          <a:extLst>
            <a:ext uri="{FF2B5EF4-FFF2-40B4-BE49-F238E27FC236}">
              <a16:creationId xmlns:a16="http://schemas.microsoft.com/office/drawing/2014/main" id="{CC926422-32F3-1C8F-A017-BBF34F0E1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68912</xdr:colOff>
      <xdr:row>15</xdr:row>
      <xdr:rowOff>101079</xdr:rowOff>
    </xdr:from>
    <xdr:to>
      <xdr:col>2</xdr:col>
      <xdr:colOff>573605</xdr:colOff>
      <xdr:row>29</xdr:row>
      <xdr:rowOff>100135</xdr:rowOff>
    </xdr:to>
    <mc:AlternateContent xmlns:mc="http://schemas.openxmlformats.org/markup-compatibility/2006">
      <mc:Choice xmlns:a14="http://schemas.microsoft.com/office/drawing/2010/main" Requires="a14">
        <xdr:graphicFrame macro="">
          <xdr:nvGraphicFramePr>
            <xdr:cNvPr id="3" name="District">
              <a:extLst>
                <a:ext uri="{FF2B5EF4-FFF2-40B4-BE49-F238E27FC236}">
                  <a16:creationId xmlns:a16="http://schemas.microsoft.com/office/drawing/2014/main" id="{379493A4-BC4E-46EA-B968-41D3CD784C2F}"/>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68912" y="2796834"/>
              <a:ext cx="1822618" cy="2515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80260</xdr:colOff>
      <xdr:row>3</xdr:row>
      <xdr:rowOff>178010</xdr:rowOff>
    </xdr:from>
    <xdr:to>
      <xdr:col>2</xdr:col>
      <xdr:colOff>594010</xdr:colOff>
      <xdr:row>15</xdr:row>
      <xdr:rowOff>50078</xdr:rowOff>
    </xdr:to>
    <mc:AlternateContent xmlns:mc="http://schemas.openxmlformats.org/markup-compatibility/2006">
      <mc:Choice xmlns:a14="http://schemas.microsoft.com/office/drawing/2010/main" Requires="a14">
        <xdr:graphicFrame macro="">
          <xdr:nvGraphicFramePr>
            <xdr:cNvPr id="4" name="WorkDay">
              <a:extLst>
                <a:ext uri="{FF2B5EF4-FFF2-40B4-BE49-F238E27FC236}">
                  <a16:creationId xmlns:a16="http://schemas.microsoft.com/office/drawing/2014/main" id="{0E9A62B2-EDB5-3D6A-72A4-C9EC502D366C}"/>
                </a:ext>
              </a:extLst>
            </xdr:cNvPr>
            <xdr:cNvGraphicFramePr/>
          </xdr:nvGraphicFramePr>
          <xdr:xfrm>
            <a:off x="0" y="0"/>
            <a:ext cx="0" cy="0"/>
          </xdr:xfrm>
          <a:graphic>
            <a:graphicData uri="http://schemas.microsoft.com/office/drawing/2010/slicer">
              <sle:slicer xmlns:sle="http://schemas.microsoft.com/office/drawing/2010/slicer" name="WorkDay"/>
            </a:graphicData>
          </a:graphic>
        </xdr:graphicFrame>
      </mc:Choice>
      <mc:Fallback>
        <xdr:sp macro="" textlink="">
          <xdr:nvSpPr>
            <xdr:cNvPr id="0" name=""/>
            <xdr:cNvSpPr>
              <a:spLocks noTextEdit="1"/>
            </xdr:cNvSpPr>
          </xdr:nvSpPr>
          <xdr:spPr>
            <a:xfrm>
              <a:off x="80260" y="717161"/>
              <a:ext cx="1831675" cy="2028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63710</xdr:colOff>
      <xdr:row>30</xdr:row>
      <xdr:rowOff>31959</xdr:rowOff>
    </xdr:from>
    <xdr:to>
      <xdr:col>2</xdr:col>
      <xdr:colOff>518331</xdr:colOff>
      <xdr:row>37</xdr:row>
      <xdr:rowOff>118436</xdr:rowOff>
    </xdr:to>
    <mc:AlternateContent xmlns:mc="http://schemas.openxmlformats.org/markup-compatibility/2006">
      <mc:Choice xmlns:tsle="http://schemas.microsoft.com/office/drawing/2012/timeslicer" Requires="tsle">
        <xdr:graphicFrame macro="">
          <xdr:nvGraphicFramePr>
            <xdr:cNvPr id="5" name="ReqDate">
              <a:extLst>
                <a:ext uri="{FF2B5EF4-FFF2-40B4-BE49-F238E27FC236}">
                  <a16:creationId xmlns:a16="http://schemas.microsoft.com/office/drawing/2014/main" id="{25E88FF7-BF0A-50B3-633A-73A23ADF05F1}"/>
                </a:ext>
              </a:extLst>
            </xdr:cNvPr>
            <xdr:cNvGraphicFramePr/>
          </xdr:nvGraphicFramePr>
          <xdr:xfrm>
            <a:off x="0" y="0"/>
            <a:ext cx="0" cy="0"/>
          </xdr:xfrm>
          <a:graphic>
            <a:graphicData uri="http://schemas.microsoft.com/office/drawing/2012/timeslicer">
              <tsle:timeslicer xmlns:tsle="http://schemas.microsoft.com/office/drawing/2012/timeslicer" name="ReqDate"/>
            </a:graphicData>
          </a:graphic>
        </xdr:graphicFrame>
      </mc:Choice>
      <mc:Fallback>
        <xdr:sp macro="" textlink="">
          <xdr:nvSpPr>
            <xdr:cNvPr id="0" name=""/>
            <xdr:cNvSpPr>
              <a:spLocks noTextEdit="1"/>
            </xdr:cNvSpPr>
          </xdr:nvSpPr>
          <xdr:spPr>
            <a:xfrm>
              <a:off x="63710" y="5423468"/>
              <a:ext cx="1772546" cy="13444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816131</xdr:colOff>
      <xdr:row>22</xdr:row>
      <xdr:rowOff>169056</xdr:rowOff>
    </xdr:from>
    <xdr:to>
      <xdr:col>8</xdr:col>
      <xdr:colOff>447623</xdr:colOff>
      <xdr:row>37</xdr:row>
      <xdr:rowOff>101600</xdr:rowOff>
    </xdr:to>
    <xdr:graphicFrame macro="">
      <xdr:nvGraphicFramePr>
        <xdr:cNvPr id="6" name="Chart 5">
          <a:extLst>
            <a:ext uri="{FF2B5EF4-FFF2-40B4-BE49-F238E27FC236}">
              <a16:creationId xmlns:a16="http://schemas.microsoft.com/office/drawing/2014/main" id="{413B1F05-CE29-F739-96A6-41D1B25E6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56212</xdr:colOff>
      <xdr:row>7</xdr:row>
      <xdr:rowOff>12909</xdr:rowOff>
    </xdr:from>
    <xdr:to>
      <xdr:col>15</xdr:col>
      <xdr:colOff>41638</xdr:colOff>
      <xdr:row>21</xdr:row>
      <xdr:rowOff>132830</xdr:rowOff>
    </xdr:to>
    <xdr:graphicFrame macro="">
      <xdr:nvGraphicFramePr>
        <xdr:cNvPr id="7" name="Chart 6">
          <a:extLst>
            <a:ext uri="{FF2B5EF4-FFF2-40B4-BE49-F238E27FC236}">
              <a16:creationId xmlns:a16="http://schemas.microsoft.com/office/drawing/2014/main" id="{BCF3153A-65AA-B0FC-96C9-F84A0AD8A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87442</xdr:colOff>
      <xdr:row>22</xdr:row>
      <xdr:rowOff>148237</xdr:rowOff>
    </xdr:from>
    <xdr:to>
      <xdr:col>15</xdr:col>
      <xdr:colOff>47885</xdr:colOff>
      <xdr:row>37</xdr:row>
      <xdr:rowOff>80781</xdr:rowOff>
    </xdr:to>
    <xdr:graphicFrame macro="">
      <xdr:nvGraphicFramePr>
        <xdr:cNvPr id="8" name="Chart 7">
          <a:extLst>
            <a:ext uri="{FF2B5EF4-FFF2-40B4-BE49-F238E27FC236}">
              <a16:creationId xmlns:a16="http://schemas.microsoft.com/office/drawing/2014/main" id="{0DDFEC5D-B93E-6E35-E0BD-820A68B0B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lanbimby Annadurai(Latentview)" refreshedDate="45384.627326388887" createdVersion="8" refreshedVersion="8" minRefreshableVersion="3" recordCount="1000" xr:uid="{ED48D77B-9A1B-47C6-9F88-A063CA5AA07A}">
  <cacheSource type="worksheet">
    <worksheetSource ref="A1:W1001" sheet="WOs"/>
  </cacheSource>
  <cacheFields count="26">
    <cacheField name="WO" numFmtId="0">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unt="2">
        <s v="Not Rush"/>
        <s v="Yes"/>
      </sharedItems>
    </cacheField>
    <cacheField name="ReqDate" numFmtId="14">
      <sharedItems containsSemiMixedTypes="0" containsNonDate="0" containsDate="1" containsString="0" minDate="2020-09-01T00:00:00" maxDate="2021-07-30T00:00:00" count="227">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sharedItems>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5"/>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ount="867">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68"/>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98"/>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101.12"/>
        <n v="149.97999999999999"/>
        <n v="440.70060000000001"/>
        <n v="82.84"/>
        <n v="43.575000000000003"/>
        <n v="79.197000000000003"/>
        <n v="93.508899999999997"/>
        <n v="254.70999999999998"/>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94.186499999999995"/>
        <n v="229"/>
        <n v="481.09530000000001"/>
        <n v="118.3617"/>
        <n v="238.54759999999999"/>
        <n v="425.14920000000001"/>
        <n v="230.72730000000001"/>
        <n v="224.28399999999999"/>
        <n v="343"/>
        <n v="327.33000000000004"/>
        <n v="721.4"/>
        <n v="81.33"/>
        <n v="215.0429"/>
        <n v="43.400999999999996"/>
        <n v="1249.4539"/>
        <n v="58"/>
        <n v="154.84690000000001"/>
        <n v="101.259"/>
        <n v="1288.6750999999999"/>
        <n v="2588.5196000000001"/>
        <n v="142.5865"/>
        <n v="725.54520000000002"/>
        <n v="92.061000000000007"/>
        <n v="88.990700000000004"/>
        <n v="35.400999999999996"/>
        <n v="264.10079999999999"/>
        <n v="32.630000000000003"/>
        <n v="35.24"/>
        <n v="90"/>
        <n v="392.55329999999998"/>
        <n v="902"/>
        <n v="85.428799999999995"/>
        <n v="155.32"/>
        <n v="782.1671"/>
        <n v="1567.9767000000002"/>
        <n v="205"/>
        <n v="90.295500000000004"/>
        <n v="754.56600000000003"/>
        <n v="528.26"/>
        <n v="263.20799999999997"/>
        <n v="97.29"/>
        <n v="500"/>
        <n v="1143.0008"/>
        <n v="238.3"/>
        <n v="1830.3623"/>
        <n v="1187.1567"/>
        <n v="487.63959999999997"/>
        <n v="422.02800000000002"/>
        <n v="613.60329999999999"/>
        <n v="928.02269999999999"/>
        <n v="53.321399999999997"/>
        <n v="111.28999999999999"/>
        <n v="109.5"/>
        <n v="94.532399999999996"/>
        <n v="274"/>
        <n v="52.129999999999995"/>
        <n v="189.5"/>
        <n v="203.197"/>
        <n v="49.76"/>
        <n v="444.50729999999999"/>
        <n v="76.338400000000007"/>
        <n v="462.02480000000003"/>
        <n v="171.78790000000001"/>
        <n v="50.108199999999997"/>
        <n v="118.36"/>
        <n v="361.33"/>
        <n v="41.6"/>
        <n v="128.95679999999999"/>
        <n v="62.66"/>
        <n v="482.6"/>
        <n v="279.2"/>
        <n v="61.582599999999999"/>
        <n v="72.019800000000004"/>
        <n v="251.15710000000001"/>
        <n v="2330.6"/>
        <n v="1587.2547999999999"/>
        <n v="263"/>
        <n v="194.28"/>
        <n v="105.32"/>
        <n v="65"/>
        <n v="37.54"/>
        <n v="213.9273"/>
        <n v="777.36099999999999"/>
        <n v="176.40209999999999"/>
        <n v="246.22120000000001"/>
        <n v="24.990000000000002"/>
        <n v="103.4629"/>
        <n v="367"/>
        <n v="783.18399999999997"/>
        <n v="58.124600000000001"/>
        <n v="45"/>
        <n v="210"/>
        <n v="26.943999999999999"/>
        <n v="1274.174"/>
        <n v="106.28"/>
        <n v="123.18"/>
        <n v="604.4"/>
        <n v="486.65719999999999"/>
        <n v="135.15"/>
        <n v="116.0453"/>
        <n v="147.40129999999999"/>
        <n v="135.47199999999998"/>
        <n v="75.648400000000009"/>
        <n v="62.3"/>
        <n v="188.095"/>
        <n v="38"/>
        <n v="74.180599999999998"/>
        <n v="302.9443"/>
        <n v="131.91239999999999"/>
        <n v="138.06810000000002"/>
        <n v="88.75"/>
        <n v="70.60329999999999"/>
        <n v="110.2788"/>
        <n v="54.08"/>
        <n v="166.75530000000001"/>
        <n v="321.43"/>
        <n v="217.1969"/>
        <n v="269.0333"/>
        <n v="89"/>
        <n v="95.180800000000005"/>
        <n v="367.11"/>
        <n v="81.259"/>
        <n v="277.5849"/>
        <n v="193.9538"/>
        <n v="75.430999999999997"/>
        <n v="47.308"/>
        <n v="243.29900000000001"/>
        <n v="44.629999999999995"/>
        <n v="2564.7835999999998"/>
        <n v="211.65"/>
        <n v="427.83109999999999"/>
        <n v="104.70059999999999"/>
        <n v="126.5408"/>
        <n v="128.69069999999999"/>
        <n v="505.55250000000001"/>
        <n v="275"/>
        <n v="781.77440000000001"/>
        <n v="169.45240000000001"/>
        <n v="22"/>
        <n v="268.09129999999999"/>
        <n v="215"/>
        <n v="65.94489999999999"/>
        <n v="160.76"/>
        <n v="127.4375"/>
        <n v="323.5419"/>
        <n v="384.72249999999997"/>
        <n v="445.17189999999999"/>
        <n v="817.10739999999998"/>
        <n v="1814.3906999999999"/>
        <n v="139.18090000000001"/>
        <n v="388.72820000000002"/>
        <n v="536.90300000000002"/>
        <n v="406.1669"/>
        <n v="485.3526"/>
        <n v="563.08439999999996"/>
        <n v="640.08410000000003"/>
        <n v="512.18970000000002"/>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24.18"/>
        <n v="113.6"/>
        <n v="830.30430000000001"/>
        <n v="131.04169999999999"/>
        <n v="102.794"/>
        <n v="466.76549999999997"/>
        <n v="106.65"/>
        <n v="143.9273"/>
        <n v="350.06360000000001"/>
        <n v="180.89689999999999"/>
        <n v="170.36160000000001"/>
        <n v="177.51349999999999"/>
        <n v="51.995000000000005"/>
        <n v="81.085900000000009"/>
        <n v="311.26260000000002"/>
        <n v="232.75"/>
        <n v="244.76169999999999"/>
        <n v="53.571800000000003"/>
        <n v="242.3365"/>
        <n v="253.941"/>
        <n v="39"/>
        <n v="1240.1566"/>
        <n v="405.77660000000003"/>
        <n v="95.0822"/>
        <n v="173.18"/>
        <n v="591.75"/>
        <n v="45.711399999999998"/>
        <n v="148.6842"/>
        <n v="340.54859999999996"/>
        <n v="427.9837"/>
        <n v="46.399000000000001"/>
        <n v="322.08339999999998"/>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26.81"/>
        <n v="144"/>
        <n v="564.92989999999998"/>
        <n v="65.047300000000007"/>
        <n v="167.63820000000001"/>
        <n v="107.44"/>
        <n v="358"/>
        <n v="290"/>
        <n v="307.25"/>
        <n v="182.4015"/>
        <n v="79.242099999999994"/>
        <n v="232.47"/>
        <n v="374.19459999999998"/>
        <n v="104.3421"/>
        <n v="50.269999999999996"/>
        <n v="424.02080000000001"/>
        <n v="191"/>
        <n v="202"/>
        <n v="64.9221"/>
        <n v="243.92760000000001"/>
        <n v="281.61579999999998"/>
        <n v="47.019999999999996"/>
        <n v="68.996499999999997"/>
        <n v="90.57"/>
        <n v="341.791"/>
        <n v="49.703000000000003"/>
        <n v="766.36210000000005"/>
        <n v="249.31800000000001"/>
        <n v="114.5324"/>
        <n v="793.21600000000001"/>
        <n v="720.39570000000003"/>
        <n v="49.42"/>
        <n v="852.54669999999999"/>
        <n v="137.96620000000001"/>
        <n v="108.51300000000001"/>
        <n v="42"/>
        <n v="171.15"/>
        <n v="344.54250000000002"/>
        <n v="697.69"/>
        <n v="66.567499999999995"/>
        <n v="184.6"/>
        <n v="431.29149999999998"/>
        <n v="178"/>
        <n v="187.2441"/>
        <n v="151.28020000000001"/>
        <n v="47.046399999999998"/>
        <n v="71.72999999999999"/>
        <n v="480.78460000000001"/>
        <n v="62.486699999999999"/>
        <n v="205.11340000000001"/>
        <n v="198.36179999999999"/>
        <n v="597.78150000000005"/>
        <n v="147.96969999999999"/>
        <n v="475.72309999999999"/>
        <n v="377.6"/>
        <n v="177.0504"/>
        <n v="839.67849999999999"/>
        <n v="176.4932"/>
        <n v="60.83"/>
        <n v="17.064"/>
        <n v="202.08340000000001"/>
        <n v="54.548100000000005"/>
        <n v="146.4786"/>
        <n v="89.154700000000005"/>
        <n v="331"/>
        <n v="72.350099999999998"/>
        <n v="898.10940000000005"/>
        <n v="123.434"/>
        <n v="161.90299999999999"/>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315.9778"/>
        <n v="54.197000000000003"/>
        <n v="280.6737"/>
        <n v="585.89949999999999"/>
        <n v="346.24380000000002"/>
        <n v="181.75530000000001"/>
        <n v="85.877499999999998"/>
        <n v="130.42000000000002"/>
        <n v="110.63039999999999"/>
        <n v="68.92"/>
        <n v="419.72249999999997"/>
        <n v="150"/>
        <n v="87.172200000000004"/>
        <n v="61.712299999999999"/>
        <n v="1880.24"/>
        <n v="79.953900000000004"/>
        <n v="250"/>
        <n v="130.11000000000001"/>
        <n v="342.49689999999998"/>
        <n v="54.5"/>
        <n v="464.06400000000002"/>
        <n v="67.843599999999995"/>
        <n v="165.8691"/>
        <n v="101.9011"/>
        <n v="222.5367"/>
        <n v="384.76940000000002"/>
        <n v="244.28399999999999"/>
        <n v="2748.5612000000001"/>
        <n v="28.549599999999998"/>
        <n v="160.54089999999999"/>
        <n v="52.350099999999998"/>
        <n v="406.70679999999999"/>
        <n v="90.5334"/>
        <n v="49.4"/>
        <n v="45.4"/>
        <n v="43.146500000000003"/>
        <n v="65.071799999999996"/>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20"/>
        <n v="193.8409"/>
        <n v="901.5"/>
        <n v="64.342100000000002"/>
        <n v="282"/>
        <n v="90.89"/>
        <n v="297.13"/>
        <n v="593.44470000000001"/>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3060.3402999999998"/>
        <n v="250.83199999999999"/>
        <n v="320.7079"/>
        <n v="134.947"/>
        <n v="365"/>
        <n v="169.02"/>
        <n v="399.84010000000001"/>
        <n v="464.21109999999999"/>
        <n v="123.4629"/>
        <n v="61.180599999999998"/>
        <n v="220.72790000000001"/>
        <n v="66.864900000000006"/>
        <n v="166.62479999999999"/>
        <n v="336.2636"/>
        <n v="1000.454"/>
        <n v="390.93439999999998"/>
        <n v="450.2"/>
        <n v="1231.5"/>
        <n v="108"/>
        <n v="1019.975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TotalFee" numFmtId="0">
      <sharedItems containsSemiMixedTypes="0" containsString="0" containsNumber="1" minValue="0" maxValue="6101" count="798">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35"/>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68"/>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0"/>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440.70060000000001"/>
        <n v="82.84"/>
        <n v="43.575000000000003"/>
        <n v="79.197000000000003"/>
        <n v="93.508899999999997"/>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20"/>
        <n v="94.186499999999995"/>
        <n v="229"/>
        <n v="118.3617"/>
        <n v="230.72730000000001"/>
        <n v="224.28399999999999"/>
        <n v="343"/>
        <n v="721.4"/>
        <n v="81.33"/>
        <n v="120"/>
        <n v="43.400999999999996"/>
        <n v="58"/>
        <n v="154.84690000000001"/>
        <n v="101.259"/>
        <n v="1288.6750999999999"/>
        <n v="2588.5196000000001"/>
        <n v="142.5865"/>
        <n v="385"/>
        <n v="92.061000000000007"/>
        <n v="88.990700000000004"/>
        <n v="35.400999999999996"/>
        <n v="264.10079999999999"/>
        <n v="32.630000000000003"/>
        <n v="35.24"/>
        <n v="902"/>
        <n v="155.32"/>
        <n v="210"/>
        <n v="630"/>
        <n v="263.20799999999997"/>
        <n v="97.29"/>
        <n v="1143.0008"/>
        <n v="238.3"/>
        <n v="350"/>
        <n v="1187.1567"/>
        <n v="487.63959999999997"/>
        <n v="613.60329999999999"/>
        <n v="928.02269999999999"/>
        <n v="53.321399999999997"/>
        <n v="111.28999999999999"/>
        <n v="109.5"/>
        <n v="94.532399999999996"/>
        <n v="274"/>
        <n v="52.129999999999995"/>
        <n v="189.5"/>
        <n v="203.197"/>
        <n v="49.76"/>
        <n v="76.338400000000007"/>
        <n v="462.02480000000003"/>
        <n v="171.78790000000001"/>
        <n v="50.108199999999997"/>
        <n v="118.36"/>
        <n v="361.33"/>
        <n v="41.6"/>
        <n v="128.95679999999999"/>
        <n v="62.66"/>
        <n v="482.6"/>
        <n v="279.2"/>
        <n v="61.582599999999999"/>
        <n v="72.019800000000004"/>
        <n v="2330.6"/>
        <n v="263"/>
        <n v="105.32"/>
        <n v="65"/>
        <n v="37.54"/>
        <n v="213.9273"/>
        <n v="176.40209999999999"/>
        <n v="24.990000000000002"/>
        <n v="103.4629"/>
        <n v="367"/>
        <n v="783.18399999999997"/>
        <n v="26.943999999999999"/>
        <n v="1274.174"/>
        <n v="106.28"/>
        <n v="604.4"/>
        <n v="486.65719999999999"/>
        <n v="135.15"/>
        <n v="147.40129999999999"/>
        <n v="135.47199999999998"/>
        <n v="75.648400000000009"/>
        <n v="40"/>
        <n v="188.095"/>
        <n v="38"/>
        <n v="302.9443"/>
        <n v="138.06810000000002"/>
        <n v="88.75"/>
        <n v="54.08"/>
        <n v="166.75530000000001"/>
        <n v="269.0333"/>
        <n v="89"/>
        <n v="367.11"/>
        <n v="81.259"/>
        <n v="193.9538"/>
        <n v="75.430999999999997"/>
        <n v="47.308"/>
        <n v="243.29900000000001"/>
        <n v="44.629999999999995"/>
        <n v="1050"/>
        <n v="211.65"/>
        <n v="427.83109999999999"/>
        <n v="104.70059999999999"/>
        <n v="126.5408"/>
        <n v="128.69069999999999"/>
        <n v="505.55250000000001"/>
        <n v="275"/>
        <n v="781.77440000000001"/>
        <n v="169.45240000000001"/>
        <n v="22"/>
        <n v="215"/>
        <n v="65.94489999999999"/>
        <n v="127.4375"/>
        <n v="323.5419"/>
        <n v="445.17189999999999"/>
        <n v="315"/>
        <n v="105"/>
        <n v="640.08410000000003"/>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13.6"/>
        <n v="830.30430000000001"/>
        <n v="131.04169999999999"/>
        <n v="102.794"/>
        <n v="106.65"/>
        <n v="143.9273"/>
        <n v="350.06360000000001"/>
        <n v="180.89689999999999"/>
        <n v="170.36160000000001"/>
        <n v="177.51349999999999"/>
        <n v="51.995000000000005"/>
        <n v="81.085900000000009"/>
        <n v="311.26260000000002"/>
        <n v="232.75"/>
        <n v="244.76169999999999"/>
        <n v="53.571800000000003"/>
        <n v="253.941"/>
        <n v="90"/>
        <n v="39"/>
        <n v="95.180800000000005"/>
        <n v="1240.1566"/>
        <n v="95.0822"/>
        <n v="173.18"/>
        <n v="591.75"/>
        <n v="45.711399999999998"/>
        <n v="148.6842"/>
        <n v="340.54859999999996"/>
        <n v="427.9837"/>
        <n v="46.399000000000001"/>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44"/>
        <n v="65.047300000000007"/>
        <n v="167.63820000000001"/>
        <n v="107.44"/>
        <n v="358"/>
        <n v="290"/>
        <n v="307.25"/>
        <n v="182.4015"/>
        <n v="79.242099999999994"/>
        <n v="232.47"/>
        <n v="374.19459999999998"/>
        <n v="104.3421"/>
        <n v="50.269999999999996"/>
        <n v="424.02080000000001"/>
        <n v="191"/>
        <n v="202"/>
        <n v="64.9221"/>
        <n v="281.61579999999998"/>
        <n v="47.019999999999996"/>
        <n v="68.996499999999997"/>
        <n v="90.57"/>
        <n v="341.791"/>
        <n v="455"/>
        <n v="249.31800000000001"/>
        <n v="114.5324"/>
        <n v="793.21600000000001"/>
        <n v="720.39570000000003"/>
        <n v="49.42"/>
        <n v="852.54669999999999"/>
        <n v="137.96620000000001"/>
        <n v="108.51300000000001"/>
        <n v="42"/>
        <n v="171.15"/>
        <n v="344.54250000000002"/>
        <n v="697.69"/>
        <n v="66.567499999999995"/>
        <n v="184.6"/>
        <n v="431.29149999999998"/>
        <n v="178"/>
        <n v="187.2441"/>
        <n v="47.046399999999998"/>
        <n v="71.72999999999999"/>
        <n v="480.78460000000001"/>
        <n v="205.11340000000001"/>
        <n v="198.36179999999999"/>
        <n v="147.96969999999999"/>
        <n v="175"/>
        <n v="377.6"/>
        <n v="177.0504"/>
        <n v="839.67849999999999"/>
        <n v="176.4932"/>
        <n v="60.83"/>
        <n v="202.08340000000001"/>
        <n v="54.548100000000005"/>
        <n v="146.4786"/>
        <n v="331"/>
        <n v="72.350099999999998"/>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54.197000000000003"/>
        <n v="585.89949999999999"/>
        <n v="346.24380000000002"/>
        <n v="181.75530000000001"/>
        <n v="85.877499999999998"/>
        <n v="130.42000000000002"/>
        <n v="110.63039999999999"/>
        <n v="68.92"/>
        <n v="419.72249999999997"/>
        <n v="150"/>
        <n v="87.172200000000004"/>
        <n v="61.712299999999999"/>
        <n v="1880.24"/>
        <n v="79.953900000000004"/>
        <n v="250"/>
        <n v="342.49689999999998"/>
        <n v="54.5"/>
        <n v="464.06400000000002"/>
        <n v="67.843599999999995"/>
        <n v="165.8691"/>
        <n v="101.9011"/>
        <n v="222.5367"/>
        <n v="700"/>
        <n v="28.549599999999998"/>
        <n v="160.54089999999999"/>
        <n v="52.350099999999998"/>
        <n v="406.70679999999999"/>
        <n v="90.5334"/>
        <n v="49.4"/>
        <n v="45.4"/>
        <n v="43.146500000000003"/>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93.8409"/>
        <n v="901.5"/>
        <n v="64.342100000000002"/>
        <n v="282"/>
        <n v="90.89"/>
        <n v="297.13"/>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250.83199999999999"/>
        <n v="320.7079"/>
        <n v="134.947"/>
        <n v="365"/>
        <n v="169.02"/>
        <n v="399.84010000000001"/>
        <n v="464.21109999999999"/>
        <n v="123.4629"/>
        <n v="61.180599999999998"/>
        <n v="220.72790000000001"/>
        <n v="66.864900000000006"/>
        <n v="166.62479999999999"/>
        <n v="336.2636"/>
        <n v="1000.454"/>
        <n v="390.93439999999998"/>
        <n v="450.2"/>
        <n v="1231.5"/>
        <n v="10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ReqDay" numFmtId="0">
      <sharedItems/>
    </cacheField>
    <cacheField name="WorkDay" numFmtId="0">
      <sharedItems count="6">
        <s v="Tue"/>
        <s v="Fri"/>
        <s v="Thu"/>
        <s v="Wed"/>
        <s v="Sat"/>
        <s v="Mon"/>
      </sharedItems>
    </cacheField>
    <cacheField name="date difference" numFmtId="0">
      <sharedItems containsSemiMixedTypes="0" containsString="0" containsNumber="1" containsInteger="1" minValue="-44406" maxValue="164" count="148">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44293"/>
        <n v="60"/>
        <n v="72"/>
        <n v="-44305"/>
        <n v="76"/>
        <n v="-44309"/>
        <n v="-44312"/>
        <n v="-44315"/>
        <n v="69"/>
        <n v="-44320"/>
        <n v="74"/>
        <n v="-44329"/>
        <n v="-44334"/>
        <n v="-44336"/>
        <n v="-44337"/>
        <n v="-44338"/>
        <n v="52"/>
        <n v="55"/>
        <n v="-44341"/>
        <n v="-44342"/>
        <n v="-44344"/>
        <n v="-44347"/>
        <n v="-44348"/>
        <n v="-44350"/>
        <n v="-44354"/>
        <n v="-44355"/>
        <n v="-44357"/>
        <n v="-44361"/>
        <n v="-44363"/>
        <n v="-44364"/>
        <n v="-44368"/>
        <n v="-44369"/>
        <n v="-44370"/>
        <n v="-44371"/>
        <n v="-44372"/>
        <n v="-44375"/>
        <n v="-44376"/>
        <n v="-44377"/>
        <n v="-44378"/>
        <n v="-44379"/>
        <n v="-44382"/>
        <n v="-44383"/>
        <n v="-44384"/>
        <n v="-44385"/>
        <n v="-44386"/>
        <n v="-44387"/>
        <n v="-44389"/>
        <n v="-44390"/>
        <n v="-44391"/>
        <n v="-44392"/>
        <n v="-44393"/>
        <n v="-44394"/>
        <n v="-44396"/>
        <n v="-44397"/>
        <n v="-44398"/>
        <n v="-44399"/>
        <n v="-44400"/>
        <n v="-44401"/>
        <n v="-44406"/>
      </sharedItems>
    </cacheField>
    <cacheField name="Months (WorkDate)" numFmtId="0" databaseField="0">
      <fieldGroup base="6">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6">
        <rangePr groupBy="quarters" startDate="2020-09-04T00:00:00" endDate="2021-07-30T00:00:00"/>
        <groupItems count="6">
          <s v="&lt;04-09-2020"/>
          <s v="Qtr1"/>
          <s v="Qtr2"/>
          <s v="Qtr3"/>
          <s v="Qtr4"/>
          <s v="&gt;30-07-2021"/>
        </groupItems>
      </fieldGroup>
    </cacheField>
    <cacheField name="Years (WorkDate)" numFmtId="0" databaseField="0">
      <fieldGroup base="6">
        <rangePr groupBy="years" startDate="2020-09-04T00:00:00" endDate="2021-07-30T00:00:00"/>
        <groupItems count="4">
          <s v="&lt;04-09-2020"/>
          <s v="2020"/>
          <s v="2021"/>
          <s v="&gt;30-07-2021"/>
        </groupItems>
      </fieldGroup>
    </cacheField>
  </cacheFields>
  <extLst>
    <ext xmlns:x14="http://schemas.microsoft.com/office/spreadsheetml/2009/9/main" uri="{725AE2AE-9491-48be-B2B4-4EB974FC3084}">
      <x14:pivotCacheDefinition pivotCacheId="7863525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ilanbimby Annadurai(Latentview)" refreshedDate="45384.633880439818" backgroundQuery="1" createdVersion="8" refreshedVersion="8" minRefreshableVersion="3" recordCount="0" supportSubquery="1" supportAdvancedDrill="1" xr:uid="{E9660655-A401-434B-9B5E-4A99FE762C0A}">
  <cacheSource type="external" connectionId="1"/>
  <cacheFields count="2">
    <cacheField name="[Range].[District].[District]" caption="District" numFmtId="0" hierarchy="1" level="1">
      <sharedItems count="9">
        <s v="Central"/>
        <s v="East"/>
        <s v="North"/>
        <s v="Northeast"/>
        <s v="Northwest"/>
        <s v="South"/>
        <s v="Southeast"/>
        <s v="Southwest"/>
        <s v="West"/>
      </sharedItems>
    </cacheField>
    <cacheField name="[Measures].[Count of Rush]" caption="Count of Rush" numFmtId="0" hierarchy="31" level="32767"/>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0"/>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te difference]" caption="date difference" attribute="1" defaultMemberUniqueName="[Range].[date difference].[All]" allUniqueName="[Range].[date difference].[All]" dimensionUniqueName="[Range]" displayFolder="" count="0" memberValueDatatype="2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0" memberValueDatatype="130" unbalanced="0"/>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te difference]" caption="Sum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Average of date difference]" caption="Average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Sum of Techs]" caption="Sum of Techs" measure="1" displayFolder="" measureGroup="Range" count="0" hidden="1">
      <extLst>
        <ext xmlns:x15="http://schemas.microsoft.com/office/spreadsheetml/2010/11/main" uri="{B97F6D7D-B522-45F9-BDA1-12C45D357490}">
          <x15:cacheHierarchy aggregatedColumn="7"/>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ilanbimby Annadurai(Latentview)" refreshedDate="45384.633877314816" backgroundQuery="1" createdVersion="8" refreshedVersion="8" minRefreshableVersion="3" recordCount="0" supportSubquery="1" supportAdvancedDrill="1" xr:uid="{ACB92202-6262-483C-97F5-618B6241ED31}">
  <cacheSource type="external" connectionId="1"/>
  <cacheFields count="3">
    <cacheField name="[Range].[Payment].[Payment]" caption="Payment" numFmtId="0" hierarchy="12" level="1">
      <sharedItems count="5">
        <s v="Account"/>
        <s v="C.O.D."/>
        <s v="Credit"/>
        <s v="P.O."/>
        <s v="Warranty"/>
      </sharedItems>
    </cacheField>
    <cacheField name="[Measures].[Count of WO]" caption="Count of WO" numFmtId="0" hierarchy="32" level="32767"/>
    <cacheField name="[Range].[Service].[Service]" caption="Service" numFmtId="0" hierarchy="3" level="1">
      <sharedItems count="5">
        <s v="Assess"/>
        <s v="Deliver"/>
        <s v="Install"/>
        <s v="Repair"/>
        <s v="Replace"/>
      </sharedItems>
    </cacheField>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2"/>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te difference]" caption="date difference" attribute="1" defaultMemberUniqueName="[Range].[date difference].[All]" allUniqueName="[Range].[date difference].[All]" dimensionUniqueName="[Range]" displayFolder="" count="0" memberValueDatatype="2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0" memberValueDatatype="130" unbalanced="0"/>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te difference]" caption="Sum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Average of date difference]" caption="Average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Count of WO]" caption="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echs]" caption="Sum of Techs" measure="1" displayFolder="" measureGroup="Range" count="0" hidden="1">
      <extLst>
        <ext xmlns:x15="http://schemas.microsoft.com/office/spreadsheetml/2010/11/main" uri="{B97F6D7D-B522-45F9-BDA1-12C45D357490}">
          <x15:cacheHierarchy aggregatedColumn="7"/>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ilanbimby Annadurai(Latentview)" refreshedDate="45384.634848032409" backgroundQuery="1" createdVersion="8" refreshedVersion="8" minRefreshableVersion="3" recordCount="0" supportSubquery="1" supportAdvancedDrill="1" xr:uid="{28E98AAB-8000-4BE8-B011-D2ECC239D4A2}">
  <cacheSource type="external" connectionId="1"/>
  <cacheFields count="3">
    <cacheField name="[Range].[Payment].[Payment]" caption="Payment" numFmtId="0" hierarchy="12" level="1">
      <sharedItems count="5">
        <s v="Account"/>
        <s v="C.O.D."/>
        <s v="Credit"/>
        <s v="P.O."/>
        <s v="Warranty"/>
      </sharedItems>
    </cacheField>
    <cacheField name="[Range].[WorkDate (Year)].[WorkDate (Year)]" caption="WorkDate (Year)" numFmtId="0" hierarchy="23" level="1">
      <sharedItems count="2">
        <s v="2020"/>
        <s v="2021"/>
      </sharedItems>
    </cacheField>
    <cacheField name="[Measures].[Count of WO]" caption="Count of WO" numFmtId="0" hierarchy="32" level="32767"/>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te difference]" caption="date difference" attribute="1" defaultMemberUniqueName="[Range].[date difference].[All]" allUniqueName="[Range].[date difference].[All]" dimensionUniqueName="[Range]" displayFolder="" count="0" memberValueDatatype="20" unbalanced="0"/>
    <cacheHierarchy uniqueName="[Range].[WorkDate (Year)]" caption="WorkDate (Year)" attribute="1" defaultMemberUniqueName="[Range].[WorkDate (Year)].[All]" allUniqueName="[Range].[WorkDate (Year)].[All]" dimensionUniqueName="[Range]" displayFolder="" count="2" memberValueDatatype="130" unbalanced="0">
      <fieldsUsage count="2">
        <fieldUsage x="-1"/>
        <fieldUsage x="1"/>
      </fieldsUsage>
    </cacheHierarchy>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0" memberValueDatatype="130" unbalanced="0"/>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te difference]" caption="Sum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Average of date difference]" caption="Average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Count of WO]" caption="Count of WO"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Techs]" caption="Sum of Techs" measure="1" displayFolder="" measureGroup="Range" count="0" hidden="1">
      <extLst>
        <ext xmlns:x15="http://schemas.microsoft.com/office/spreadsheetml/2010/11/main" uri="{B97F6D7D-B522-45F9-BDA1-12C45D357490}">
          <x15:cacheHierarchy aggregatedColumn="7"/>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ilanbimby Annadurai(Latentview)" refreshedDate="45384.636972222223" backgroundQuery="1" createdVersion="8" refreshedVersion="8" minRefreshableVersion="3" recordCount="0" supportSubquery="1" supportAdvancedDrill="1" xr:uid="{B53ACF3D-EF95-4818-9CFE-252FBA827B6F}">
  <cacheSource type="external" connectionId="1"/>
  <cacheFields count="3">
    <cacheField name="[Measures].[Sum of Techs]" caption="Sum of Techs" numFmtId="0" hierarchy="33" level="32767"/>
    <cacheField name="[Measures].[Sum of PartsCost]" caption="Sum of PartsCost" numFmtId="0" hierarchy="34" level="32767"/>
    <cacheField name="[Range].[WO].[WO]" caption="WO" numFmtId="0" level="1">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s>
  <cacheHierarchies count="36">
    <cacheHierarchy uniqueName="[Range].[WO]" caption="WO" attribute="1" defaultMemberUniqueName="[Range].[WO].[All]" allUniqueName="[Range].[WO].[All]" dimensionUniqueName="[Range]" displayFolder="" count="2" memberValueDatatype="130" unbalanced="0">
      <fieldsUsage count="2">
        <fieldUsage x="-1"/>
        <fieldUsage x="2"/>
      </fieldsUsage>
    </cacheHierarchy>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te difference]" caption="date difference" attribute="1" defaultMemberUniqueName="[Range].[date difference].[All]" allUniqueName="[Range].[date difference].[All]" dimensionUniqueName="[Range]" displayFolder="" count="0" memberValueDatatype="2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0" memberValueDatatype="130" unbalanced="0"/>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te difference]" caption="Sum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Average of date difference]" caption="Average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Sum of Techs]" caption="Sum of Techs"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artsCost]" caption="Sum of PartsCost"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ilanbimby Annadurai(Latentview)" refreshedDate="45384.641173263888" backgroundQuery="1" createdVersion="8" refreshedVersion="8" minRefreshableVersion="3" recordCount="0" supportSubquery="1" supportAdvancedDrill="1" xr:uid="{4D190A46-D8F5-4E1E-91CD-BA620DB730FC}">
  <cacheSource type="external" connectionId="1"/>
  <cacheFields count="3">
    <cacheField name="[Range].[District].[District]" caption="District" numFmtId="0" hierarchy="1" level="1">
      <sharedItems count="9">
        <s v="Central"/>
        <s v="East"/>
        <s v="North"/>
        <s v="Northeast"/>
        <s v="Northwest"/>
        <s v="South"/>
        <s v="Southeast"/>
        <s v="Southwest"/>
        <s v="West"/>
      </sharedItems>
    </cacheField>
    <cacheField name="[Range].[Service].[Service]" caption="Service" numFmtId="0" hierarchy="3" level="1">
      <sharedItems count="5">
        <s v="Assess"/>
        <s v="Deliver"/>
        <s v="Install"/>
        <s v="Repair"/>
        <s v="Replace"/>
      </sharedItems>
    </cacheField>
    <cacheField name="[Measures].[Count of Service]" caption="Count of Service" numFmtId="0" hierarchy="35" level="32767"/>
  </cacheFields>
  <cacheHierarchies count="36">
    <cacheHierarchy uniqueName="[Range].[WO]" caption="WO" attribute="1" defaultMemberUniqueName="[Range].[WO].[All]" allUniqueName="[Range].[WO].[All]" dimensionUniqueName="[Range]" displayFolder="" count="0" memberValueDatatype="130" unbalanced="0"/>
    <cacheHierarchy uniqueName="[Range].[District]" caption="District" attribute="1" defaultMemberUniqueName="[Range].[District].[All]" allUniqueName="[Range].[District].[All]" dimensionUniqueName="[Range]" displayFolder="" count="2" memberValueDatatype="130" unbalanced="0">
      <fieldsUsage count="2">
        <fieldUsage x="-1"/>
        <fieldUsage x="0"/>
      </fieldsUsage>
    </cacheHierarchy>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2" memberValueDatatype="130" unbalanced="0">
      <fieldsUsage count="2">
        <fieldUsage x="-1"/>
        <fieldUsage x="1"/>
      </fieldsUsage>
    </cacheHierarchy>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te difference]" caption="date difference" attribute="1" defaultMemberUniqueName="[Range].[date difference].[All]" allUniqueName="[Range].[date difference].[All]" dimensionUniqueName="[Range]" displayFolder="" count="0" memberValueDatatype="2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0" memberValueDatatype="130" unbalanced="0"/>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te difference]" caption="Sum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Average of date difference]" caption="Average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Sum of Techs]" caption="Sum of Techs" measure="1" displayFolder="" measureGroup="Range" count="0" hidden="1">
      <extLst>
        <ext xmlns:x15="http://schemas.microsoft.com/office/spreadsheetml/2010/11/main" uri="{B97F6D7D-B522-45F9-BDA1-12C45D357490}">
          <x15:cacheHierarchy aggregatedColumn="7"/>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Count of Service]" caption="Count of Servic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ilanbimby Annadurai(Latentview)" refreshedDate="45384.646029282405" backgroundQuery="1" createdVersion="8" refreshedVersion="8" minRefreshableVersion="3" recordCount="0" supportSubquery="1" supportAdvancedDrill="1" xr:uid="{8D7DBAD7-E88D-4F3F-A0ED-D05B391D94EC}">
  <cacheSource type="external" connectionId="1"/>
  <cacheFields count="2">
    <cacheField name="[Measures].[Average of date difference]" caption="Average of date difference" numFmtId="0" hierarchy="30" level="32767"/>
    <cacheField name="[Range].[WO].[WO]" caption="WO" numFmtId="0" level="1">
      <sharedItems count="1000">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sharedItems>
    </cacheField>
  </cacheFields>
  <cacheHierarchies count="36">
    <cacheHierarchy uniqueName="[Range].[WO]" caption="WO" attribute="1" defaultMemberUniqueName="[Range].[WO].[All]" allUniqueName="[Range].[WO].[All]" dimensionUniqueName="[Range]" displayFolder="" count="2" memberValueDatatype="130" unbalanced="0">
      <fieldsUsage count="2">
        <fieldUsage x="-1"/>
        <fieldUsage x="1"/>
      </fieldsUsage>
    </cacheHierarchy>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0"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0" memberValueDatatype="130" unbalanced="0"/>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te difference]" caption="date difference" attribute="1" defaultMemberUniqueName="[Range].[date difference].[All]" allUniqueName="[Range].[date difference].[All]" dimensionUniqueName="[Range]" displayFolder="" count="0" memberValueDatatype="2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0" memberValueDatatype="130" unbalanced="0"/>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te difference]" caption="Sum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Average of date difference]" caption="Average of date difference" measure="1" displayFolder="" measureGroup="Range"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Count of WO]" caption="Count of WO" measure="1" displayFolder="" measureGroup="Range" count="0" hidden="1">
      <extLst>
        <ext xmlns:x15="http://schemas.microsoft.com/office/spreadsheetml/2010/11/main" uri="{B97F6D7D-B522-45F9-BDA1-12C45D357490}">
          <x15:cacheHierarchy aggregatedColumn="0"/>
        </ext>
      </extLst>
    </cacheHierarchy>
    <cacheHierarchy uniqueName="[Measures].[Sum of Techs]" caption="Sum of Techs" measure="1" displayFolder="" measureGroup="Range" count="0" hidden="1">
      <extLst>
        <ext xmlns:x15="http://schemas.microsoft.com/office/spreadsheetml/2010/11/main" uri="{B97F6D7D-B522-45F9-BDA1-12C45D357490}">
          <x15:cacheHierarchy aggregatedColumn="7"/>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Akilanbimby Annadurai(Latentview)" refreshedDate="45384.690584490738" backgroundQuery="1" createdVersion="8" refreshedVersion="8" minRefreshableVersion="3" recordCount="0" supportSubquery="1" supportAdvancedDrill="1" xr:uid="{AAC99542-7AB6-4990-B338-FAEB9CB6A8AB}">
  <cacheSource type="external" connectionId="1"/>
  <cacheFields count="2">
    <cacheField name="[Range].[Payment].[Payment]" caption="Payment" numFmtId="0" hierarchy="12" level="1">
      <sharedItems count="5">
        <s v="Account"/>
        <s v="C.O.D."/>
        <s v="Credit"/>
        <s v="P.O."/>
        <s v="Warranty"/>
      </sharedItems>
    </cacheField>
    <cacheField name="[Measures].[Count of WO]" caption="Count of WO" numFmtId="0" hierarchy="32" level="32767"/>
  </cacheFields>
  <cacheHierarchies count="36">
    <cacheHierarchy uniqueName="[Range].[WO]" caption="WO" attribute="1" defaultMemberUniqueName="[Range].[WO].[All]" allUniqueName="[Range].[WO].[All]" dimensionUniqueName="[Range]" displayFolder="" count="2"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LeadTech]" caption="LeadTech" attribute="1" defaultMemberUniqueName="[Range].[LeadTech].[All]" allUniqueName="[Range].[LeadTech].[All]" dimensionUniqueName="[Range]" displayFolder="" count="0" memberValueDatatype="130" unbalanced="0"/>
    <cacheHierarchy uniqueName="[Range].[Service]" caption="Service" attribute="1" defaultMemberUniqueName="[Range].[Service].[All]" allUniqueName="[Range].[Service].[All]" dimensionUniqueName="[Range]" displayFolder="" count="0" memberValueDatatype="130" unbalanced="0"/>
    <cacheHierarchy uniqueName="[Range].[Rush]" caption="Rush" attribute="1" defaultMemberUniqueName="[Range].[Rush].[All]" allUniqueName="[Range].[Rush].[All]" dimensionUniqueName="[Range]" displayFolder="" count="0" memberValueDatatype="130" unbalanced="0"/>
    <cacheHierarchy uniqueName="[Range].[ReqDate]" caption="ReqDate" attribute="1" time="1" defaultMemberUniqueName="[Range].[ReqDate].[All]" allUniqueName="[Range].[ReqDate].[All]" dimensionUniqueName="[Range]" displayFolder="" count="0" memberValueDatatype="7" unbalanced="0"/>
    <cacheHierarchy uniqueName="[Range].[WorkDate]" caption="WorkDate" attribute="1" time="1" defaultMemberUniqueName="[Range].[WorkDate].[All]" allUniqueName="[Range].[WorkDate].[All]" dimensionUniqueName="[Range]" displayFolder="" count="0" memberValueDatatype="7" unbalanced="0"/>
    <cacheHierarchy uniqueName="[Range].[Techs]" caption="Techs" attribute="1" defaultMemberUniqueName="[Range].[Techs].[All]" allUniqueName="[Range].[Techs].[All]" dimensionUniqueName="[Range]" displayFolder="" count="0" memberValueDatatype="20" unbalanced="0"/>
    <cacheHierarchy uniqueName="[Range].[WtyLbr]" caption="WtyLbr" attribute="1" defaultMemberUniqueName="[Range].[WtyLbr].[All]" allUniqueName="[Range].[WtyLbr].[All]" dimensionUniqueName="[Range]" displayFolder="" count="2" memberValueDatatype="130" unbalanced="0"/>
    <cacheHierarchy uniqueName="[Range].[WtyParts]" caption="WtyParts" attribute="1" defaultMemberUniqueName="[Range].[WtyParts].[All]" allUniqueName="[Range].[WtyParts].[All]" dimensionUniqueName="[Range]" displayFolder="" count="0" memberValueDatatype="130" unbalanced="0"/>
    <cacheHierarchy uniqueName="[Range].[LbrHrs]" caption="LbrHrs" attribute="1" defaultMemberUniqueName="[Range].[LbrHrs].[All]" allUniqueName="[Range].[LbrHrs].[All]" dimensionUniqueName="[Range]" displayFolder="" count="0" memberValueDatatype="5" unbalanced="0"/>
    <cacheHierarchy uniqueName="[Range].[PartsCost]" caption="PartsCost" attribute="1" defaultMemberUniqueName="[Range].[PartsCost].[All]" allUniqueName="[Range].[PartsCost].[All]" dimensionUniqueName="[Range]" displayFolder="" count="0" memberValueDatatype="5" unbalanced="0"/>
    <cacheHierarchy uniqueName="[Range].[Payment]" caption="Payment" attribute="1" defaultMemberUniqueName="[Range].[Payment].[All]" allUniqueName="[Range].[Payment].[All]" dimensionUniqueName="[Range]" displayFolder="" count="2" memberValueDatatype="130" unbalanced="0">
      <fieldsUsage count="2">
        <fieldUsage x="-1"/>
        <fieldUsage x="0"/>
      </fieldsUsage>
    </cacheHierarchy>
    <cacheHierarchy uniqueName="[Range].[Wait]" caption="Wait" attribute="1" defaultMemberUniqueName="[Range].[Wait].[All]" allUniqueName="[Range].[Wait].[All]" dimensionUniqueName="[Range]" displayFolder="" count="0" memberValueDatatype="130" unbalanced="0"/>
    <cacheHierarchy uniqueName="[Range].[LbrRate]" caption="LbrRate" attribute="1" defaultMemberUniqueName="[Range].[LbrRate].[All]" allUniqueName="[Range].[LbrRate].[All]" dimensionUniqueName="[Range]" displayFolder="" count="0" memberValueDatatype="20" unbalanced="0"/>
    <cacheHierarchy uniqueName="[Range].[LbrCost]" caption="LbrCost" attribute="1" defaultMemberUniqueName="[Range].[LbrCost].[All]" allUniqueName="[Range].[LbrCost].[All]" dimensionUniqueName="[Range]" displayFolder="" count="0" memberValueDatatype="5" unbalanced="0"/>
    <cacheHierarchy uniqueName="[Range].[LbrFee]" caption="LbrFee" attribute="1" defaultMemberUniqueName="[Range].[LbrFee].[All]" allUniqueName="[Range].[LbrFee].[All]" dimensionUniqueName="[Range]" displayFolder="" count="0" memberValueDatatype="5" unbalanced="0"/>
    <cacheHierarchy uniqueName="[Range].[PartsFee]" caption="PartsFee" attribute="1" defaultMemberUniqueName="[Range].[PartsFee].[All]" allUniqueName="[Range].[PartsFee].[All]" dimensionUniqueName="[Range]" displayFolder="" count="0" memberValueDatatype="5" unbalanced="0"/>
    <cacheHierarchy uniqueName="[Range].[TotalCost]" caption="TotalCost" attribute="1" defaultMemberUniqueName="[Range].[TotalCost].[All]" allUniqueName="[Range].[TotalCost].[All]" dimensionUniqueName="[Range]" displayFolder="" count="0" memberValueDatatype="5" unbalanced="0"/>
    <cacheHierarchy uniqueName="[Range].[TotalFee]" caption="TotalFee" attribute="1" defaultMemberUniqueName="[Range].[TotalFee].[All]" allUniqueName="[Range].[TotalFee].[All]" dimensionUniqueName="[Range]" displayFolder="" count="0" memberValueDatatype="5" unbalanced="0"/>
    <cacheHierarchy uniqueName="[Range].[ReqDay]" caption="ReqDay" attribute="1" defaultMemberUniqueName="[Range].[ReqDay].[All]" allUniqueName="[Range].[ReqDay].[All]" dimensionUniqueName="[Range]" displayFolder="" count="0" memberValueDatatype="130" unbalanced="0"/>
    <cacheHierarchy uniqueName="[Range].[WorkDay]" caption="WorkDay" attribute="1" defaultMemberUniqueName="[Range].[WorkDay].[All]" allUniqueName="[Range].[WorkDay].[All]" dimensionUniqueName="[Range]" displayFolder="" count="0" memberValueDatatype="130" unbalanced="0"/>
    <cacheHierarchy uniqueName="[Range].[date difference]" caption="date difference" attribute="1" defaultMemberUniqueName="[Range].[date difference].[All]" allUniqueName="[Range].[date difference].[All]" dimensionUniqueName="[Range]" displayFolder="" count="0" memberValueDatatype="20" unbalanced="0"/>
    <cacheHierarchy uniqueName="[Range].[WorkDate (Year)]" caption="WorkDate (Year)" attribute="1" defaultMemberUniqueName="[Range].[WorkDate (Year)].[All]" allUniqueName="[Range].[WorkDate (Year)].[All]" dimensionUniqueName="[Range]" displayFolder="" count="0" memberValueDatatype="130" unbalanced="0"/>
    <cacheHierarchy uniqueName="[Range].[WorkDate (Quarter)]" caption="WorkDate (Quarter)" attribute="1" defaultMemberUniqueName="[Range].[WorkDate (Quarter)].[All]" allUniqueName="[Range].[WorkDate (Quarter)].[All]" dimensionUniqueName="[Range]" displayFolder="" count="0" memberValueDatatype="130" unbalanced="0"/>
    <cacheHierarchy uniqueName="[Range].[WorkDate (Month)]" caption="WorkDate (Month)" attribute="1" defaultMemberUniqueName="[Range].[WorkDate (Month)].[All]" allUniqueName="[Range].[WorkDate (Month)].[All]" dimensionUniqueName="[Range]" displayFolder="" count="0" memberValueDatatype="130" unbalanced="0"/>
    <cacheHierarchy uniqueName="[Range].[WorkDate (Month Index)]" caption="WorkDate (Month Index)" attribute="1" defaultMemberUniqueName="[Range].[WorkDate (Month Index)].[All]" allUniqueName="[Range].[Work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te difference]" caption="Sum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Average of date difference]" caption="Average of date difference" measure="1" displayFolder="" measureGroup="Range" count="0" hidden="1">
      <extLst>
        <ext xmlns:x15="http://schemas.microsoft.com/office/spreadsheetml/2010/11/main" uri="{B97F6D7D-B522-45F9-BDA1-12C45D357490}">
          <x15:cacheHierarchy aggregatedColumn="22"/>
        </ext>
      </extLst>
    </cacheHierarchy>
    <cacheHierarchy uniqueName="[Measures].[Count of Rush]" caption="Count of Rush" measure="1" displayFolder="" measureGroup="Range" count="0" hidden="1">
      <extLst>
        <ext xmlns:x15="http://schemas.microsoft.com/office/spreadsheetml/2010/11/main" uri="{B97F6D7D-B522-45F9-BDA1-12C45D357490}">
          <x15:cacheHierarchy aggregatedColumn="4"/>
        </ext>
      </extLst>
    </cacheHierarchy>
    <cacheHierarchy uniqueName="[Measures].[Count of WO]" caption="Count of WO"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echs]" caption="Sum of Techs" measure="1" displayFolder="" measureGroup="Range" count="0" hidden="1">
      <extLst>
        <ext xmlns:x15="http://schemas.microsoft.com/office/spreadsheetml/2010/11/main" uri="{B97F6D7D-B522-45F9-BDA1-12C45D357490}">
          <x15:cacheHierarchy aggregatedColumn="7"/>
        </ext>
      </extLst>
    </cacheHierarchy>
    <cacheHierarchy uniqueName="[Measures].[Sum of PartsCost]" caption="Sum of PartsCost" measure="1" displayFolder="" measureGroup="Range" count="0" hidden="1">
      <extLst>
        <ext xmlns:x15="http://schemas.microsoft.com/office/spreadsheetml/2010/11/main" uri="{B97F6D7D-B522-45F9-BDA1-12C45D357490}">
          <x15:cacheHierarchy aggregatedColumn="11"/>
        </ext>
      </extLst>
    </cacheHierarchy>
    <cacheHierarchy uniqueName="[Measures].[Count of Service]" caption="Count of Servic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2"/>
    <m/>
    <m/>
    <x v="0"/>
    <n v="360"/>
    <x v="0"/>
    <n v="14"/>
    <n v="140"/>
    <n v="70"/>
    <n v="70"/>
    <n v="360"/>
    <x v="0"/>
    <x v="0"/>
    <s v="Tue"/>
    <x v="0"/>
    <x v="0"/>
  </r>
  <r>
    <x v="1"/>
    <x v="1"/>
    <x v="1"/>
    <x v="1"/>
    <x v="0"/>
    <x v="0"/>
    <x v="1"/>
    <n v="1"/>
    <m/>
    <m/>
    <x v="0"/>
    <n v="90.041600000000003"/>
    <x v="0"/>
    <n v="3"/>
    <n v="80"/>
    <n v="40"/>
    <n v="40"/>
    <n v="90.041600000000003"/>
    <x v="1"/>
    <x v="1"/>
    <s v="Tue"/>
    <x v="1"/>
    <x v="1"/>
  </r>
  <r>
    <x v="2"/>
    <x v="2"/>
    <x v="2"/>
    <x v="2"/>
    <x v="0"/>
    <x v="0"/>
    <x v="2"/>
    <n v="1"/>
    <m/>
    <m/>
    <x v="1"/>
    <n v="120"/>
    <x v="1"/>
    <n v="16"/>
    <n v="80"/>
    <n v="20"/>
    <n v="20"/>
    <n v="120"/>
    <x v="2"/>
    <x v="2"/>
    <s v="Tue"/>
    <x v="2"/>
    <x v="2"/>
  </r>
  <r>
    <x v="3"/>
    <x v="1"/>
    <x v="1"/>
    <x v="2"/>
    <x v="0"/>
    <x v="0"/>
    <x v="2"/>
    <n v="1"/>
    <m/>
    <m/>
    <x v="1"/>
    <n v="16.25"/>
    <x v="0"/>
    <n v="16"/>
    <n v="80"/>
    <n v="20"/>
    <n v="20"/>
    <n v="16.25"/>
    <x v="3"/>
    <x v="3"/>
    <s v="Tue"/>
    <x v="2"/>
    <x v="2"/>
  </r>
  <r>
    <x v="4"/>
    <x v="3"/>
    <x v="2"/>
    <x v="2"/>
    <x v="1"/>
    <x v="0"/>
    <x v="2"/>
    <n v="1"/>
    <m/>
    <m/>
    <x v="1"/>
    <n v="45.237400000000001"/>
    <x v="0"/>
    <n v="16"/>
    <n v="80"/>
    <n v="20"/>
    <n v="20"/>
    <n v="45.237400000000001"/>
    <x v="4"/>
    <x v="4"/>
    <s v="Tue"/>
    <x v="2"/>
    <x v="2"/>
  </r>
  <r>
    <x v="5"/>
    <x v="1"/>
    <x v="1"/>
    <x v="0"/>
    <x v="0"/>
    <x v="0"/>
    <x v="0"/>
    <n v="1"/>
    <m/>
    <m/>
    <x v="1"/>
    <n v="97.626300000000001"/>
    <x v="0"/>
    <n v="14"/>
    <n v="80"/>
    <n v="20"/>
    <n v="20"/>
    <n v="97.626300000000001"/>
    <x v="5"/>
    <x v="5"/>
    <s v="Tue"/>
    <x v="0"/>
    <x v="0"/>
  </r>
  <r>
    <x v="6"/>
    <x v="2"/>
    <x v="2"/>
    <x v="0"/>
    <x v="0"/>
    <x v="1"/>
    <x v="3"/>
    <n v="2"/>
    <m/>
    <m/>
    <x v="1"/>
    <n v="29.13"/>
    <x v="0"/>
    <n v="14"/>
    <n v="140"/>
    <n v="35"/>
    <n v="35"/>
    <n v="29.13"/>
    <x v="6"/>
    <x v="6"/>
    <s v="Wed"/>
    <x v="3"/>
    <x v="0"/>
  </r>
  <r>
    <x v="7"/>
    <x v="1"/>
    <x v="1"/>
    <x v="1"/>
    <x v="0"/>
    <x v="1"/>
    <x v="4"/>
    <n v="1"/>
    <m/>
    <m/>
    <x v="2"/>
    <n v="35.1"/>
    <x v="0"/>
    <n v="30"/>
    <n v="80"/>
    <n v="60"/>
    <n v="60"/>
    <n v="35.1"/>
    <x v="7"/>
    <x v="7"/>
    <s v="Wed"/>
    <x v="1"/>
    <x v="3"/>
  </r>
  <r>
    <x v="8"/>
    <x v="3"/>
    <x v="3"/>
    <x v="2"/>
    <x v="0"/>
    <x v="1"/>
    <x v="5"/>
    <n v="1"/>
    <m/>
    <m/>
    <x v="1"/>
    <n v="76.7"/>
    <x v="2"/>
    <n v="29"/>
    <n v="80"/>
    <n v="20"/>
    <n v="20"/>
    <n v="76.7"/>
    <x v="8"/>
    <x v="8"/>
    <s v="Wed"/>
    <x v="2"/>
    <x v="4"/>
  </r>
  <r>
    <x v="9"/>
    <x v="2"/>
    <x v="0"/>
    <x v="3"/>
    <x v="1"/>
    <x v="1"/>
    <x v="6"/>
    <n v="1"/>
    <m/>
    <m/>
    <x v="3"/>
    <n v="374.07940000000002"/>
    <x v="2"/>
    <n v="34"/>
    <n v="80"/>
    <n v="120"/>
    <n v="120"/>
    <n v="374.07940000000002"/>
    <x v="9"/>
    <x v="9"/>
    <s v="Wed"/>
    <x v="0"/>
    <x v="5"/>
  </r>
  <r>
    <x v="10"/>
    <x v="4"/>
    <x v="3"/>
    <x v="1"/>
    <x v="0"/>
    <x v="1"/>
    <x v="7"/>
    <n v="2"/>
    <m/>
    <m/>
    <x v="4"/>
    <n v="832.15830000000005"/>
    <x v="0"/>
    <n v="97"/>
    <n v="140"/>
    <n v="665"/>
    <n v="665"/>
    <n v="832.15830000000005"/>
    <x v="10"/>
    <x v="10"/>
    <s v="Wed"/>
    <x v="0"/>
    <x v="6"/>
  </r>
  <r>
    <x v="11"/>
    <x v="1"/>
    <x v="1"/>
    <x v="2"/>
    <x v="1"/>
    <x v="2"/>
    <x v="8"/>
    <n v="1"/>
    <m/>
    <m/>
    <x v="1"/>
    <n v="70.212999999999994"/>
    <x v="0"/>
    <n v="20"/>
    <n v="80"/>
    <n v="20"/>
    <n v="20"/>
    <n v="70.212999999999994"/>
    <x v="11"/>
    <x v="11"/>
    <s v="Thu"/>
    <x v="3"/>
    <x v="7"/>
  </r>
  <r>
    <x v="12"/>
    <x v="4"/>
    <x v="3"/>
    <x v="0"/>
    <x v="0"/>
    <x v="3"/>
    <x v="9"/>
    <n v="1"/>
    <m/>
    <m/>
    <x v="0"/>
    <n v="150"/>
    <x v="1"/>
    <n v="26"/>
    <n v="80"/>
    <n v="40"/>
    <n v="40"/>
    <n v="150"/>
    <x v="12"/>
    <x v="12"/>
    <s v="Fri"/>
    <x v="3"/>
    <x v="8"/>
  </r>
  <r>
    <x v="13"/>
    <x v="2"/>
    <x v="4"/>
    <x v="0"/>
    <x v="0"/>
    <x v="3"/>
    <x v="10"/>
    <n v="2"/>
    <m/>
    <m/>
    <x v="3"/>
    <n v="275"/>
    <x v="2"/>
    <n v="50"/>
    <n v="140"/>
    <n v="210"/>
    <n v="210"/>
    <n v="275"/>
    <x v="13"/>
    <x v="13"/>
    <s v="Fri"/>
    <x v="4"/>
    <x v="9"/>
  </r>
  <r>
    <x v="14"/>
    <x v="3"/>
    <x v="0"/>
    <x v="1"/>
    <x v="1"/>
    <x v="3"/>
    <x v="11"/>
    <n v="1"/>
    <m/>
    <m/>
    <x v="2"/>
    <n v="938"/>
    <x v="2"/>
    <n v="67"/>
    <n v="80"/>
    <n v="60"/>
    <n v="60"/>
    <n v="938"/>
    <x v="14"/>
    <x v="14"/>
    <s v="Fri"/>
    <x v="0"/>
    <x v="10"/>
  </r>
  <r>
    <x v="15"/>
    <x v="1"/>
    <x v="1"/>
    <x v="0"/>
    <x v="0"/>
    <x v="4"/>
    <x v="12"/>
    <n v="1"/>
    <m/>
    <m/>
    <x v="1"/>
    <n v="61.249699999999997"/>
    <x v="0"/>
    <n v="16"/>
    <n v="80"/>
    <n v="20"/>
    <n v="20"/>
    <n v="61.249699999999997"/>
    <x v="15"/>
    <x v="15"/>
    <s v="Sat"/>
    <x v="5"/>
    <x v="2"/>
  </r>
  <r>
    <x v="16"/>
    <x v="4"/>
    <x v="3"/>
    <x v="0"/>
    <x v="0"/>
    <x v="4"/>
    <x v="13"/>
    <n v="1"/>
    <m/>
    <m/>
    <x v="3"/>
    <n v="48"/>
    <x v="2"/>
    <n v="17"/>
    <n v="80"/>
    <n v="120"/>
    <n v="120"/>
    <n v="48"/>
    <x v="16"/>
    <x v="16"/>
    <s v="Sat"/>
    <x v="0"/>
    <x v="11"/>
  </r>
  <r>
    <x v="17"/>
    <x v="3"/>
    <x v="3"/>
    <x v="0"/>
    <x v="0"/>
    <x v="5"/>
    <x v="14"/>
    <n v="2"/>
    <m/>
    <m/>
    <x v="1"/>
    <n v="204.28399999999999"/>
    <x v="0"/>
    <n v="3"/>
    <n v="140"/>
    <n v="35"/>
    <n v="35"/>
    <n v="204.28399999999999"/>
    <x v="17"/>
    <x v="17"/>
    <s v="Mon"/>
    <x v="2"/>
    <x v="1"/>
  </r>
  <r>
    <x v="18"/>
    <x v="3"/>
    <x v="2"/>
    <x v="1"/>
    <x v="0"/>
    <x v="6"/>
    <x v="0"/>
    <n v="2"/>
    <m/>
    <m/>
    <x v="0"/>
    <n v="240"/>
    <x v="0"/>
    <n v="7"/>
    <n v="140"/>
    <n v="70"/>
    <n v="70"/>
    <n v="240"/>
    <x v="18"/>
    <x v="18"/>
    <s v="Tue"/>
    <x v="0"/>
    <x v="12"/>
  </r>
  <r>
    <x v="19"/>
    <x v="5"/>
    <x v="0"/>
    <x v="1"/>
    <x v="0"/>
    <x v="6"/>
    <x v="2"/>
    <n v="2"/>
    <m/>
    <m/>
    <x v="0"/>
    <n v="120"/>
    <x v="0"/>
    <n v="9"/>
    <n v="140"/>
    <n v="70"/>
    <n v="70"/>
    <n v="120"/>
    <x v="12"/>
    <x v="12"/>
    <s v="Tue"/>
    <x v="2"/>
    <x v="13"/>
  </r>
  <r>
    <x v="20"/>
    <x v="2"/>
    <x v="2"/>
    <x v="3"/>
    <x v="0"/>
    <x v="6"/>
    <x v="12"/>
    <n v="1"/>
    <m/>
    <m/>
    <x v="5"/>
    <n v="475"/>
    <x v="0"/>
    <n v="13"/>
    <n v="80"/>
    <n v="140"/>
    <n v="140"/>
    <n v="475"/>
    <x v="19"/>
    <x v="19"/>
    <s v="Tue"/>
    <x v="5"/>
    <x v="14"/>
  </r>
  <r>
    <x v="21"/>
    <x v="5"/>
    <x v="0"/>
    <x v="1"/>
    <x v="0"/>
    <x v="6"/>
    <x v="13"/>
    <n v="1"/>
    <m/>
    <m/>
    <x v="5"/>
    <n v="341"/>
    <x v="2"/>
    <n v="14"/>
    <n v="80"/>
    <n v="140"/>
    <n v="140"/>
    <n v="341"/>
    <x v="20"/>
    <x v="20"/>
    <s v="Tue"/>
    <x v="0"/>
    <x v="0"/>
  </r>
  <r>
    <x v="22"/>
    <x v="3"/>
    <x v="0"/>
    <x v="0"/>
    <x v="0"/>
    <x v="6"/>
    <x v="15"/>
    <n v="1"/>
    <m/>
    <m/>
    <x v="2"/>
    <n v="61.180599999999998"/>
    <x v="2"/>
    <n v="50"/>
    <n v="80"/>
    <n v="60"/>
    <n v="60"/>
    <n v="61.180599999999998"/>
    <x v="21"/>
    <x v="21"/>
    <s v="Tue"/>
    <x v="3"/>
    <x v="9"/>
  </r>
  <r>
    <x v="23"/>
    <x v="1"/>
    <x v="1"/>
    <x v="1"/>
    <x v="0"/>
    <x v="6"/>
    <x v="16"/>
    <n v="1"/>
    <m/>
    <m/>
    <x v="0"/>
    <n v="155.3931"/>
    <x v="0"/>
    <n v="70"/>
    <n v="80"/>
    <n v="40"/>
    <n v="40"/>
    <n v="155.3931"/>
    <x v="22"/>
    <x v="22"/>
    <s v="Tue"/>
    <x v="0"/>
    <x v="15"/>
  </r>
  <r>
    <x v="24"/>
    <x v="3"/>
    <x v="4"/>
    <x v="1"/>
    <x v="1"/>
    <x v="7"/>
    <x v="17"/>
    <n v="2"/>
    <m/>
    <m/>
    <x v="0"/>
    <n v="204.28399999999999"/>
    <x v="2"/>
    <n v="15"/>
    <n v="140"/>
    <n v="70"/>
    <n v="70"/>
    <n v="204.28399999999999"/>
    <x v="23"/>
    <x v="23"/>
    <s v="Wed"/>
    <x v="2"/>
    <x v="16"/>
  </r>
  <r>
    <x v="25"/>
    <x v="1"/>
    <x v="1"/>
    <x v="0"/>
    <x v="0"/>
    <x v="7"/>
    <x v="18"/>
    <n v="1"/>
    <m/>
    <m/>
    <x v="0"/>
    <n v="37.917400000000001"/>
    <x v="0"/>
    <n v="20"/>
    <n v="80"/>
    <n v="40"/>
    <n v="40"/>
    <n v="37.917400000000001"/>
    <x v="24"/>
    <x v="24"/>
    <s v="Wed"/>
    <x v="0"/>
    <x v="7"/>
  </r>
  <r>
    <x v="26"/>
    <x v="3"/>
    <x v="3"/>
    <x v="2"/>
    <x v="1"/>
    <x v="7"/>
    <x v="18"/>
    <n v="1"/>
    <m/>
    <m/>
    <x v="1"/>
    <n v="88.405699999999996"/>
    <x v="0"/>
    <n v="20"/>
    <n v="80"/>
    <n v="20"/>
    <n v="20"/>
    <n v="88.405699999999996"/>
    <x v="25"/>
    <x v="25"/>
    <s v="Wed"/>
    <x v="0"/>
    <x v="7"/>
  </r>
  <r>
    <x v="27"/>
    <x v="1"/>
    <x v="1"/>
    <x v="2"/>
    <x v="0"/>
    <x v="7"/>
    <x v="18"/>
    <n v="1"/>
    <m/>
    <m/>
    <x v="1"/>
    <n v="202.28639999999999"/>
    <x v="0"/>
    <n v="20"/>
    <n v="80"/>
    <n v="20"/>
    <n v="20"/>
    <n v="202.28639999999999"/>
    <x v="26"/>
    <x v="26"/>
    <s v="Wed"/>
    <x v="0"/>
    <x v="7"/>
  </r>
  <r>
    <x v="28"/>
    <x v="4"/>
    <x v="0"/>
    <x v="0"/>
    <x v="0"/>
    <x v="8"/>
    <x v="19"/>
    <n v="1"/>
    <m/>
    <m/>
    <x v="0"/>
    <n v="120"/>
    <x v="1"/>
    <n v="18"/>
    <n v="80"/>
    <n v="40"/>
    <n v="40"/>
    <n v="120"/>
    <x v="27"/>
    <x v="27"/>
    <s v="Thu"/>
    <x v="5"/>
    <x v="17"/>
  </r>
  <r>
    <x v="29"/>
    <x v="3"/>
    <x v="4"/>
    <x v="2"/>
    <x v="0"/>
    <x v="9"/>
    <x v="20"/>
    <n v="1"/>
    <m/>
    <m/>
    <x v="1"/>
    <n v="120"/>
    <x v="0"/>
    <n v="3"/>
    <n v="80"/>
    <n v="20"/>
    <n v="20"/>
    <n v="120"/>
    <x v="2"/>
    <x v="2"/>
    <s v="Fri"/>
    <x v="5"/>
    <x v="1"/>
  </r>
  <r>
    <x v="30"/>
    <x v="6"/>
    <x v="2"/>
    <x v="1"/>
    <x v="0"/>
    <x v="9"/>
    <x v="0"/>
    <n v="2"/>
    <m/>
    <m/>
    <x v="0"/>
    <n v="535.62480000000005"/>
    <x v="2"/>
    <n v="4"/>
    <n v="140"/>
    <n v="70"/>
    <n v="70"/>
    <n v="535.62480000000005"/>
    <x v="28"/>
    <x v="28"/>
    <s v="Fri"/>
    <x v="0"/>
    <x v="18"/>
  </r>
  <r>
    <x v="31"/>
    <x v="3"/>
    <x v="0"/>
    <x v="0"/>
    <x v="0"/>
    <x v="9"/>
    <x v="8"/>
    <n v="2"/>
    <m/>
    <m/>
    <x v="1"/>
    <n v="24.63"/>
    <x v="0"/>
    <n v="12"/>
    <n v="140"/>
    <n v="35"/>
    <n v="35"/>
    <n v="24.63"/>
    <x v="29"/>
    <x v="29"/>
    <s v="Fri"/>
    <x v="3"/>
    <x v="19"/>
  </r>
  <r>
    <x v="32"/>
    <x v="3"/>
    <x v="0"/>
    <x v="1"/>
    <x v="0"/>
    <x v="9"/>
    <x v="21"/>
    <n v="2"/>
    <m/>
    <m/>
    <x v="0"/>
    <n v="43.26"/>
    <x v="0"/>
    <n v="15"/>
    <n v="140"/>
    <n v="70"/>
    <n v="70"/>
    <n v="43.26"/>
    <x v="30"/>
    <x v="30"/>
    <s v="Fri"/>
    <x v="4"/>
    <x v="16"/>
  </r>
  <r>
    <x v="33"/>
    <x v="4"/>
    <x v="0"/>
    <x v="0"/>
    <x v="0"/>
    <x v="9"/>
    <x v="6"/>
    <n v="1"/>
    <m/>
    <m/>
    <x v="1"/>
    <n v="21.33"/>
    <x v="0"/>
    <n v="25"/>
    <n v="80"/>
    <n v="20"/>
    <n v="20"/>
    <n v="21.33"/>
    <x v="31"/>
    <x v="31"/>
    <s v="Fri"/>
    <x v="0"/>
    <x v="20"/>
  </r>
  <r>
    <x v="34"/>
    <x v="4"/>
    <x v="0"/>
    <x v="1"/>
    <x v="0"/>
    <x v="10"/>
    <x v="19"/>
    <n v="1"/>
    <m/>
    <m/>
    <x v="6"/>
    <n v="0.45600000000000002"/>
    <x v="2"/>
    <n v="16"/>
    <n v="80"/>
    <n v="80"/>
    <n v="80"/>
    <n v="0.45600000000000002"/>
    <x v="32"/>
    <x v="32"/>
    <s v="Sat"/>
    <x v="5"/>
    <x v="2"/>
  </r>
  <r>
    <x v="35"/>
    <x v="3"/>
    <x v="0"/>
    <x v="0"/>
    <x v="0"/>
    <x v="11"/>
    <x v="17"/>
    <n v="2"/>
    <m/>
    <m/>
    <x v="1"/>
    <n v="126.62309999999999"/>
    <x v="2"/>
    <n v="10"/>
    <n v="140"/>
    <n v="35"/>
    <n v="35"/>
    <n v="126.62309999999999"/>
    <x v="33"/>
    <x v="33"/>
    <s v="Mon"/>
    <x v="2"/>
    <x v="21"/>
  </r>
  <r>
    <x v="36"/>
    <x v="4"/>
    <x v="0"/>
    <x v="1"/>
    <x v="0"/>
    <x v="11"/>
    <x v="19"/>
    <n v="1"/>
    <m/>
    <m/>
    <x v="3"/>
    <n v="251.0033"/>
    <x v="0"/>
    <n v="14"/>
    <n v="80"/>
    <n v="120"/>
    <n v="120"/>
    <n v="251.0033"/>
    <x v="34"/>
    <x v="34"/>
    <s v="Mon"/>
    <x v="5"/>
    <x v="0"/>
  </r>
  <r>
    <x v="37"/>
    <x v="5"/>
    <x v="2"/>
    <x v="0"/>
    <x v="1"/>
    <x v="11"/>
    <x v="22"/>
    <n v="1"/>
    <m/>
    <m/>
    <x v="0"/>
    <n v="395.28"/>
    <x v="1"/>
    <n v="21"/>
    <n v="80"/>
    <n v="40"/>
    <n v="40"/>
    <n v="395.28"/>
    <x v="35"/>
    <x v="35"/>
    <s v="Mon"/>
    <x v="5"/>
    <x v="22"/>
  </r>
  <r>
    <x v="38"/>
    <x v="3"/>
    <x v="4"/>
    <x v="2"/>
    <x v="1"/>
    <x v="11"/>
    <x v="23"/>
    <n v="1"/>
    <m/>
    <m/>
    <x v="1"/>
    <n v="36"/>
    <x v="0"/>
    <n v="23"/>
    <n v="80"/>
    <n v="20"/>
    <n v="20"/>
    <n v="36"/>
    <x v="36"/>
    <x v="36"/>
    <s v="Mon"/>
    <x v="3"/>
    <x v="23"/>
  </r>
  <r>
    <x v="39"/>
    <x v="1"/>
    <x v="1"/>
    <x v="0"/>
    <x v="0"/>
    <x v="11"/>
    <x v="24"/>
    <n v="1"/>
    <m/>
    <m/>
    <x v="5"/>
    <n v="510.67529999999999"/>
    <x v="1"/>
    <n v="70"/>
    <n v="80"/>
    <n v="140"/>
    <n v="140"/>
    <n v="510.67529999999999"/>
    <x v="37"/>
    <x v="37"/>
    <s v="Mon"/>
    <x v="5"/>
    <x v="15"/>
  </r>
  <r>
    <x v="40"/>
    <x v="3"/>
    <x v="4"/>
    <x v="1"/>
    <x v="0"/>
    <x v="12"/>
    <x v="23"/>
    <n v="2"/>
    <m/>
    <m/>
    <x v="0"/>
    <n v="42.66"/>
    <x v="0"/>
    <n v="22"/>
    <n v="140"/>
    <n v="70"/>
    <n v="70"/>
    <n v="42.66"/>
    <x v="38"/>
    <x v="38"/>
    <s v="Tue"/>
    <x v="3"/>
    <x v="24"/>
  </r>
  <r>
    <x v="41"/>
    <x v="4"/>
    <x v="0"/>
    <x v="1"/>
    <x v="0"/>
    <x v="13"/>
    <x v="19"/>
    <n v="1"/>
    <m/>
    <m/>
    <x v="6"/>
    <n v="5.4720000000000004"/>
    <x v="2"/>
    <n v="12"/>
    <n v="80"/>
    <n v="80"/>
    <n v="80"/>
    <n v="5.4720000000000004"/>
    <x v="39"/>
    <x v="39"/>
    <s v="Wed"/>
    <x v="5"/>
    <x v="19"/>
  </r>
  <r>
    <x v="42"/>
    <x v="3"/>
    <x v="0"/>
    <x v="0"/>
    <x v="1"/>
    <x v="13"/>
    <x v="19"/>
    <n v="1"/>
    <m/>
    <m/>
    <x v="1"/>
    <n v="45.237400000000001"/>
    <x v="0"/>
    <n v="12"/>
    <n v="80"/>
    <n v="20"/>
    <n v="20"/>
    <n v="45.237400000000001"/>
    <x v="4"/>
    <x v="4"/>
    <s v="Wed"/>
    <x v="5"/>
    <x v="19"/>
  </r>
  <r>
    <x v="43"/>
    <x v="3"/>
    <x v="3"/>
    <x v="0"/>
    <x v="0"/>
    <x v="13"/>
    <x v="5"/>
    <n v="2"/>
    <m/>
    <m/>
    <x v="2"/>
    <n v="199.452"/>
    <x v="2"/>
    <n v="15"/>
    <n v="140"/>
    <n v="105"/>
    <n v="105"/>
    <n v="199.452"/>
    <x v="40"/>
    <x v="40"/>
    <s v="Wed"/>
    <x v="2"/>
    <x v="16"/>
  </r>
  <r>
    <x v="44"/>
    <x v="5"/>
    <x v="3"/>
    <x v="0"/>
    <x v="0"/>
    <x v="13"/>
    <x v="22"/>
    <n v="2"/>
    <m/>
    <m/>
    <x v="0"/>
    <n v="144"/>
    <x v="2"/>
    <n v="19"/>
    <n v="140"/>
    <n v="70"/>
    <n v="70"/>
    <n v="144"/>
    <x v="41"/>
    <x v="41"/>
    <s v="Wed"/>
    <x v="5"/>
    <x v="25"/>
  </r>
  <r>
    <x v="45"/>
    <x v="5"/>
    <x v="3"/>
    <x v="2"/>
    <x v="0"/>
    <x v="14"/>
    <x v="6"/>
    <n v="1"/>
    <m/>
    <m/>
    <x v="1"/>
    <n v="6.2160000000000002"/>
    <x v="2"/>
    <n v="19"/>
    <n v="80"/>
    <n v="20"/>
    <n v="20"/>
    <n v="6.2160000000000002"/>
    <x v="42"/>
    <x v="42"/>
    <s v="Thu"/>
    <x v="0"/>
    <x v="25"/>
  </r>
  <r>
    <x v="46"/>
    <x v="3"/>
    <x v="4"/>
    <x v="1"/>
    <x v="0"/>
    <x v="14"/>
    <x v="25"/>
    <n v="2"/>
    <m/>
    <m/>
    <x v="6"/>
    <n v="36"/>
    <x v="0"/>
    <n v="25"/>
    <n v="140"/>
    <n v="140"/>
    <n v="140"/>
    <n v="36"/>
    <x v="43"/>
    <x v="43"/>
    <s v="Thu"/>
    <x v="5"/>
    <x v="20"/>
  </r>
  <r>
    <x v="47"/>
    <x v="2"/>
    <x v="2"/>
    <x v="0"/>
    <x v="0"/>
    <x v="14"/>
    <x v="25"/>
    <n v="2"/>
    <m/>
    <m/>
    <x v="2"/>
    <n v="40"/>
    <x v="2"/>
    <n v="25"/>
    <n v="140"/>
    <n v="105"/>
    <n v="105"/>
    <n v="40"/>
    <x v="44"/>
    <x v="44"/>
    <s v="Thu"/>
    <x v="5"/>
    <x v="20"/>
  </r>
  <r>
    <x v="48"/>
    <x v="1"/>
    <x v="1"/>
    <x v="0"/>
    <x v="0"/>
    <x v="14"/>
    <x v="16"/>
    <n v="1"/>
    <m/>
    <m/>
    <x v="1"/>
    <n v="87.581299999999999"/>
    <x v="0"/>
    <n v="61"/>
    <n v="80"/>
    <n v="20"/>
    <n v="20"/>
    <n v="87.581299999999999"/>
    <x v="45"/>
    <x v="45"/>
    <s v="Thu"/>
    <x v="0"/>
    <x v="26"/>
  </r>
  <r>
    <x v="49"/>
    <x v="4"/>
    <x v="0"/>
    <x v="1"/>
    <x v="0"/>
    <x v="15"/>
    <x v="19"/>
    <n v="1"/>
    <m/>
    <m/>
    <x v="0"/>
    <n v="30"/>
    <x v="2"/>
    <n v="7"/>
    <n v="80"/>
    <n v="40"/>
    <n v="40"/>
    <n v="30"/>
    <x v="46"/>
    <x v="46"/>
    <s v="Mon"/>
    <x v="5"/>
    <x v="12"/>
  </r>
  <r>
    <x v="50"/>
    <x v="5"/>
    <x v="4"/>
    <x v="2"/>
    <x v="0"/>
    <x v="15"/>
    <x v="26"/>
    <n v="1"/>
    <m/>
    <m/>
    <x v="1"/>
    <n v="144"/>
    <x v="1"/>
    <n v="28"/>
    <n v="80"/>
    <n v="20"/>
    <n v="20"/>
    <n v="144"/>
    <x v="47"/>
    <x v="47"/>
    <s v="Mon"/>
    <x v="5"/>
    <x v="27"/>
  </r>
  <r>
    <x v="51"/>
    <x v="4"/>
    <x v="0"/>
    <x v="1"/>
    <x v="1"/>
    <x v="15"/>
    <x v="27"/>
    <n v="1"/>
    <m/>
    <m/>
    <x v="2"/>
    <n v="297.51229999999998"/>
    <x v="0"/>
    <n v="44"/>
    <n v="80"/>
    <n v="60"/>
    <n v="60"/>
    <n v="297.51229999999998"/>
    <x v="48"/>
    <x v="48"/>
    <s v="Mon"/>
    <x v="3"/>
    <x v="28"/>
  </r>
  <r>
    <x v="52"/>
    <x v="4"/>
    <x v="4"/>
    <x v="0"/>
    <x v="0"/>
    <x v="15"/>
    <x v="28"/>
    <n v="1"/>
    <m/>
    <m/>
    <x v="0"/>
    <n v="64.171000000000006"/>
    <x v="1"/>
    <n v="65"/>
    <n v="80"/>
    <n v="40"/>
    <n v="40"/>
    <n v="64.171000000000006"/>
    <x v="49"/>
    <x v="49"/>
    <s v="Mon"/>
    <x v="3"/>
    <x v="29"/>
  </r>
  <r>
    <x v="53"/>
    <x v="1"/>
    <x v="1"/>
    <x v="2"/>
    <x v="0"/>
    <x v="16"/>
    <x v="5"/>
    <n v="1"/>
    <m/>
    <m/>
    <x v="1"/>
    <n v="20.475000000000001"/>
    <x v="0"/>
    <n v="9"/>
    <n v="80"/>
    <n v="20"/>
    <n v="20"/>
    <n v="20.475000000000001"/>
    <x v="50"/>
    <x v="50"/>
    <s v="Tue"/>
    <x v="2"/>
    <x v="13"/>
  </r>
  <r>
    <x v="54"/>
    <x v="4"/>
    <x v="0"/>
    <x v="3"/>
    <x v="0"/>
    <x v="17"/>
    <x v="23"/>
    <n v="1"/>
    <m/>
    <m/>
    <x v="6"/>
    <n v="200"/>
    <x v="2"/>
    <n v="14"/>
    <n v="80"/>
    <n v="80"/>
    <n v="80"/>
    <n v="200"/>
    <x v="51"/>
    <x v="51"/>
    <s v="Wed"/>
    <x v="3"/>
    <x v="0"/>
  </r>
  <r>
    <x v="55"/>
    <x v="5"/>
    <x v="3"/>
    <x v="3"/>
    <x v="0"/>
    <x v="17"/>
    <x v="29"/>
    <n v="1"/>
    <m/>
    <m/>
    <x v="3"/>
    <n v="123.9555"/>
    <x v="2"/>
    <n v="22"/>
    <n v="80"/>
    <n v="120"/>
    <n v="120"/>
    <n v="123.9555"/>
    <x v="52"/>
    <x v="52"/>
    <s v="Wed"/>
    <x v="2"/>
    <x v="24"/>
  </r>
  <r>
    <x v="56"/>
    <x v="2"/>
    <x v="2"/>
    <x v="1"/>
    <x v="0"/>
    <x v="17"/>
    <x v="10"/>
    <n v="1"/>
    <m/>
    <m/>
    <x v="0"/>
    <n v="193.88310000000001"/>
    <x v="0"/>
    <n v="31"/>
    <n v="80"/>
    <n v="40"/>
    <n v="40"/>
    <n v="193.88310000000001"/>
    <x v="53"/>
    <x v="53"/>
    <s v="Wed"/>
    <x v="4"/>
    <x v="30"/>
  </r>
  <r>
    <x v="57"/>
    <x v="5"/>
    <x v="0"/>
    <x v="0"/>
    <x v="0"/>
    <x v="17"/>
    <x v="15"/>
    <n v="2"/>
    <m/>
    <m/>
    <x v="0"/>
    <n v="1.173"/>
    <x v="2"/>
    <n v="35"/>
    <n v="140"/>
    <n v="70"/>
    <n v="70"/>
    <n v="1.173"/>
    <x v="54"/>
    <x v="54"/>
    <s v="Wed"/>
    <x v="3"/>
    <x v="31"/>
  </r>
  <r>
    <x v="58"/>
    <x v="2"/>
    <x v="4"/>
    <x v="0"/>
    <x v="0"/>
    <x v="18"/>
    <x v="22"/>
    <n v="2"/>
    <m/>
    <m/>
    <x v="2"/>
    <n v="664.78880000000004"/>
    <x v="0"/>
    <n v="11"/>
    <n v="140"/>
    <n v="105"/>
    <n v="105"/>
    <n v="664.78880000000004"/>
    <x v="55"/>
    <x v="55"/>
    <s v="Thu"/>
    <x v="5"/>
    <x v="32"/>
  </r>
  <r>
    <x v="59"/>
    <x v="3"/>
    <x v="0"/>
    <x v="2"/>
    <x v="0"/>
    <x v="18"/>
    <x v="29"/>
    <n v="1"/>
    <m/>
    <m/>
    <x v="1"/>
    <n v="160"/>
    <x v="0"/>
    <n v="21"/>
    <n v="80"/>
    <n v="20"/>
    <n v="20"/>
    <n v="160"/>
    <x v="56"/>
    <x v="56"/>
    <s v="Thu"/>
    <x v="2"/>
    <x v="22"/>
  </r>
  <r>
    <x v="60"/>
    <x v="3"/>
    <x v="3"/>
    <x v="1"/>
    <x v="0"/>
    <x v="18"/>
    <x v="30"/>
    <n v="2"/>
    <m/>
    <m/>
    <x v="2"/>
    <n v="159.50489999999999"/>
    <x v="0"/>
    <n v="42"/>
    <n v="140"/>
    <n v="105"/>
    <n v="105"/>
    <n v="159.50489999999999"/>
    <x v="57"/>
    <x v="57"/>
    <s v="Thu"/>
    <x v="2"/>
    <x v="33"/>
  </r>
  <r>
    <x v="61"/>
    <x v="0"/>
    <x v="2"/>
    <x v="0"/>
    <x v="0"/>
    <x v="18"/>
    <x v="16"/>
    <n v="2"/>
    <m/>
    <m/>
    <x v="2"/>
    <n v="169.63499999999999"/>
    <x v="1"/>
    <n v="54"/>
    <n v="140"/>
    <n v="105"/>
    <n v="105"/>
    <n v="169.63499999999999"/>
    <x v="58"/>
    <x v="58"/>
    <s v="Thu"/>
    <x v="0"/>
    <x v="34"/>
  </r>
  <r>
    <x v="62"/>
    <x v="6"/>
    <x v="3"/>
    <x v="1"/>
    <x v="0"/>
    <x v="19"/>
    <x v="9"/>
    <n v="2"/>
    <m/>
    <m/>
    <x v="0"/>
    <n v="202.86"/>
    <x v="0"/>
    <n v="2"/>
    <n v="140"/>
    <n v="70"/>
    <n v="70"/>
    <n v="202.86"/>
    <x v="59"/>
    <x v="59"/>
    <s v="Mon"/>
    <x v="3"/>
    <x v="35"/>
  </r>
  <r>
    <x v="63"/>
    <x v="1"/>
    <x v="1"/>
    <x v="0"/>
    <x v="0"/>
    <x v="19"/>
    <x v="23"/>
    <n v="1"/>
    <m/>
    <m/>
    <x v="0"/>
    <n v="10.53"/>
    <x v="1"/>
    <n v="9"/>
    <n v="80"/>
    <n v="40"/>
    <n v="40"/>
    <n v="10.53"/>
    <x v="60"/>
    <x v="60"/>
    <s v="Mon"/>
    <x v="3"/>
    <x v="13"/>
  </r>
  <r>
    <x v="64"/>
    <x v="2"/>
    <x v="4"/>
    <x v="1"/>
    <x v="0"/>
    <x v="19"/>
    <x v="31"/>
    <n v="2"/>
    <m/>
    <m/>
    <x v="2"/>
    <n v="1.8240000000000001"/>
    <x v="2"/>
    <n v="29"/>
    <n v="140"/>
    <n v="105"/>
    <n v="105"/>
    <n v="1.8240000000000001"/>
    <x v="61"/>
    <x v="61"/>
    <s v="Mon"/>
    <x v="0"/>
    <x v="4"/>
  </r>
  <r>
    <x v="65"/>
    <x v="1"/>
    <x v="0"/>
    <x v="0"/>
    <x v="0"/>
    <x v="20"/>
    <x v="32"/>
    <n v="2"/>
    <m/>
    <m/>
    <x v="0"/>
    <n v="54.124600000000001"/>
    <x v="0"/>
    <n v="9"/>
    <n v="140"/>
    <n v="70"/>
    <n v="70"/>
    <n v="54.124600000000001"/>
    <x v="62"/>
    <x v="62"/>
    <s v="Tue"/>
    <x v="2"/>
    <x v="13"/>
  </r>
  <r>
    <x v="66"/>
    <x v="3"/>
    <x v="4"/>
    <x v="2"/>
    <x v="0"/>
    <x v="20"/>
    <x v="33"/>
    <n v="2"/>
    <m/>
    <m/>
    <x v="1"/>
    <n v="367.71109999999999"/>
    <x v="0"/>
    <n v="22"/>
    <n v="140"/>
    <n v="35"/>
    <n v="35"/>
    <n v="367.71109999999999"/>
    <x v="63"/>
    <x v="63"/>
    <s v="Tue"/>
    <x v="3"/>
    <x v="24"/>
  </r>
  <r>
    <x v="67"/>
    <x v="4"/>
    <x v="1"/>
    <x v="0"/>
    <x v="0"/>
    <x v="20"/>
    <x v="26"/>
    <n v="1"/>
    <m/>
    <m/>
    <x v="3"/>
    <n v="139.035"/>
    <x v="0"/>
    <n v="20"/>
    <n v="80"/>
    <n v="120"/>
    <n v="120"/>
    <n v="139.035"/>
    <x v="64"/>
    <x v="64"/>
    <s v="Tue"/>
    <x v="5"/>
    <x v="7"/>
  </r>
  <r>
    <x v="68"/>
    <x v="4"/>
    <x v="0"/>
    <x v="1"/>
    <x v="0"/>
    <x v="20"/>
    <x v="31"/>
    <n v="1"/>
    <m/>
    <m/>
    <x v="0"/>
    <n v="50.317"/>
    <x v="1"/>
    <n v="28"/>
    <n v="80"/>
    <n v="40"/>
    <n v="40"/>
    <n v="50.317"/>
    <x v="65"/>
    <x v="65"/>
    <s v="Tue"/>
    <x v="0"/>
    <x v="27"/>
  </r>
  <r>
    <x v="69"/>
    <x v="2"/>
    <x v="3"/>
    <x v="3"/>
    <x v="0"/>
    <x v="20"/>
    <x v="34"/>
    <n v="1"/>
    <m/>
    <m/>
    <x v="6"/>
    <n v="122.4273"/>
    <x v="2"/>
    <n v="56"/>
    <n v="80"/>
    <n v="80"/>
    <n v="80"/>
    <n v="122.4273"/>
    <x v="66"/>
    <x v="66"/>
    <s v="Tue"/>
    <x v="0"/>
    <x v="36"/>
  </r>
  <r>
    <x v="70"/>
    <x v="4"/>
    <x v="0"/>
    <x v="0"/>
    <x v="0"/>
    <x v="20"/>
    <x v="35"/>
    <n v="1"/>
    <m/>
    <m/>
    <x v="6"/>
    <n v="78.5535"/>
    <x v="1"/>
    <n v="64"/>
    <n v="80"/>
    <n v="80"/>
    <n v="80"/>
    <n v="78.5535"/>
    <x v="67"/>
    <x v="67"/>
    <s v="Tue"/>
    <x v="3"/>
    <x v="37"/>
  </r>
  <r>
    <x v="71"/>
    <x v="3"/>
    <x v="0"/>
    <x v="2"/>
    <x v="1"/>
    <x v="21"/>
    <x v="23"/>
    <n v="1"/>
    <m/>
    <m/>
    <x v="1"/>
    <n v="239.1001"/>
    <x v="0"/>
    <n v="7"/>
    <n v="80"/>
    <n v="20"/>
    <n v="20"/>
    <n v="239.1001"/>
    <x v="68"/>
    <x v="68"/>
    <s v="Wed"/>
    <x v="3"/>
    <x v="12"/>
  </r>
  <r>
    <x v="72"/>
    <x v="2"/>
    <x v="2"/>
    <x v="1"/>
    <x v="0"/>
    <x v="21"/>
    <x v="26"/>
    <n v="1"/>
    <m/>
    <m/>
    <x v="0"/>
    <n v="61.180599999999998"/>
    <x v="2"/>
    <n v="19"/>
    <n v="80"/>
    <n v="40"/>
    <n v="40"/>
    <n v="61.180599999999998"/>
    <x v="69"/>
    <x v="69"/>
    <s v="Wed"/>
    <x v="5"/>
    <x v="25"/>
  </r>
  <r>
    <x v="73"/>
    <x v="3"/>
    <x v="2"/>
    <x v="3"/>
    <x v="0"/>
    <x v="21"/>
    <x v="36"/>
    <n v="2"/>
    <m/>
    <m/>
    <x v="7"/>
    <n v="800.71119999999996"/>
    <x v="0"/>
    <n v="49"/>
    <n v="140"/>
    <n v="315"/>
    <n v="315"/>
    <n v="800.71119999999996"/>
    <x v="70"/>
    <x v="70"/>
    <s v="Wed"/>
    <x v="3"/>
    <x v="38"/>
  </r>
  <r>
    <x v="74"/>
    <x v="3"/>
    <x v="0"/>
    <x v="0"/>
    <x v="0"/>
    <x v="22"/>
    <x v="37"/>
    <n v="1"/>
    <m/>
    <m/>
    <x v="1"/>
    <n v="19.196999999999999"/>
    <x v="0"/>
    <n v="25"/>
    <n v="80"/>
    <n v="20"/>
    <n v="20"/>
    <n v="19.196999999999999"/>
    <x v="71"/>
    <x v="71"/>
    <s v="Thu"/>
    <x v="5"/>
    <x v="20"/>
  </r>
  <r>
    <x v="75"/>
    <x v="1"/>
    <x v="1"/>
    <x v="0"/>
    <x v="0"/>
    <x v="23"/>
    <x v="38"/>
    <n v="1"/>
    <m/>
    <m/>
    <x v="1"/>
    <n v="19.5"/>
    <x v="0"/>
    <n v="8"/>
    <n v="80"/>
    <n v="20"/>
    <n v="20"/>
    <n v="19.5"/>
    <x v="72"/>
    <x v="72"/>
    <s v="Mon"/>
    <x v="0"/>
    <x v="39"/>
  </r>
  <r>
    <x v="76"/>
    <x v="1"/>
    <x v="1"/>
    <x v="2"/>
    <x v="0"/>
    <x v="23"/>
    <x v="38"/>
    <n v="1"/>
    <m/>
    <m/>
    <x v="1"/>
    <n v="22.425000000000001"/>
    <x v="0"/>
    <n v="8"/>
    <n v="80"/>
    <n v="20"/>
    <n v="20"/>
    <n v="22.425000000000001"/>
    <x v="73"/>
    <x v="73"/>
    <s v="Mon"/>
    <x v="0"/>
    <x v="39"/>
  </r>
  <r>
    <x v="77"/>
    <x v="4"/>
    <x v="3"/>
    <x v="0"/>
    <x v="0"/>
    <x v="23"/>
    <x v="38"/>
    <n v="1"/>
    <m/>
    <m/>
    <x v="0"/>
    <n v="26.582599999999999"/>
    <x v="0"/>
    <n v="8"/>
    <n v="80"/>
    <n v="40"/>
    <n v="40"/>
    <n v="26.582599999999999"/>
    <x v="74"/>
    <x v="74"/>
    <s v="Mon"/>
    <x v="0"/>
    <x v="39"/>
  </r>
  <r>
    <x v="78"/>
    <x v="2"/>
    <x v="2"/>
    <x v="0"/>
    <x v="0"/>
    <x v="23"/>
    <x v="10"/>
    <n v="1"/>
    <m/>
    <m/>
    <x v="0"/>
    <n v="288.20800000000003"/>
    <x v="2"/>
    <n v="19"/>
    <n v="80"/>
    <n v="40"/>
    <n v="40"/>
    <n v="288.20800000000003"/>
    <x v="75"/>
    <x v="75"/>
    <s v="Mon"/>
    <x v="4"/>
    <x v="25"/>
  </r>
  <r>
    <x v="79"/>
    <x v="1"/>
    <x v="1"/>
    <x v="1"/>
    <x v="0"/>
    <x v="23"/>
    <x v="26"/>
    <n v="1"/>
    <m/>
    <m/>
    <x v="0"/>
    <n v="54.236800000000002"/>
    <x v="0"/>
    <n v="14"/>
    <n v="80"/>
    <n v="40"/>
    <n v="40"/>
    <n v="54.236800000000002"/>
    <x v="76"/>
    <x v="76"/>
    <s v="Mon"/>
    <x v="5"/>
    <x v="0"/>
  </r>
  <r>
    <x v="80"/>
    <x v="4"/>
    <x v="1"/>
    <x v="0"/>
    <x v="0"/>
    <x v="24"/>
    <x v="26"/>
    <n v="1"/>
    <m/>
    <m/>
    <x v="1"/>
    <n v="332.39699999999999"/>
    <x v="1"/>
    <n v="13"/>
    <n v="80"/>
    <n v="20"/>
    <n v="20"/>
    <n v="332.39699999999999"/>
    <x v="77"/>
    <x v="77"/>
    <s v="Tue"/>
    <x v="5"/>
    <x v="14"/>
  </r>
  <r>
    <x v="81"/>
    <x v="3"/>
    <x v="0"/>
    <x v="0"/>
    <x v="0"/>
    <x v="24"/>
    <x v="39"/>
    <n v="2"/>
    <m/>
    <m/>
    <x v="2"/>
    <n v="124.1649"/>
    <x v="2"/>
    <n v="17"/>
    <n v="140"/>
    <n v="105"/>
    <n v="105"/>
    <n v="124.1649"/>
    <x v="78"/>
    <x v="78"/>
    <s v="Tue"/>
    <x v="1"/>
    <x v="11"/>
  </r>
  <r>
    <x v="82"/>
    <x v="2"/>
    <x v="3"/>
    <x v="2"/>
    <x v="0"/>
    <x v="24"/>
    <x v="37"/>
    <n v="1"/>
    <m/>
    <m/>
    <x v="1"/>
    <n v="21.63"/>
    <x v="0"/>
    <n v="20"/>
    <n v="80"/>
    <n v="20"/>
    <n v="20"/>
    <n v="21.63"/>
    <x v="79"/>
    <x v="79"/>
    <s v="Tue"/>
    <x v="5"/>
    <x v="7"/>
  </r>
  <r>
    <x v="83"/>
    <x v="3"/>
    <x v="0"/>
    <x v="0"/>
    <x v="0"/>
    <x v="25"/>
    <x v="26"/>
    <n v="2"/>
    <m/>
    <s v="Yes"/>
    <x v="1"/>
    <n v="33"/>
    <x v="2"/>
    <n v="12"/>
    <n v="140"/>
    <n v="35"/>
    <n v="35"/>
    <n v="0"/>
    <x v="80"/>
    <x v="80"/>
    <s v="Wed"/>
    <x v="5"/>
    <x v="19"/>
  </r>
  <r>
    <x v="84"/>
    <x v="3"/>
    <x v="0"/>
    <x v="0"/>
    <x v="0"/>
    <x v="25"/>
    <x v="26"/>
    <n v="2"/>
    <m/>
    <m/>
    <x v="0"/>
    <n v="154.5"/>
    <x v="2"/>
    <n v="12"/>
    <n v="140"/>
    <n v="70"/>
    <n v="70"/>
    <n v="154.5"/>
    <x v="81"/>
    <x v="81"/>
    <s v="Wed"/>
    <x v="5"/>
    <x v="19"/>
  </r>
  <r>
    <x v="85"/>
    <x v="1"/>
    <x v="1"/>
    <x v="3"/>
    <x v="0"/>
    <x v="25"/>
    <x v="40"/>
    <n v="1"/>
    <m/>
    <m/>
    <x v="6"/>
    <n v="48.75"/>
    <x v="0"/>
    <n v="13"/>
    <n v="80"/>
    <n v="80"/>
    <n v="80"/>
    <n v="48.75"/>
    <x v="82"/>
    <x v="82"/>
    <s v="Wed"/>
    <x v="0"/>
    <x v="14"/>
  </r>
  <r>
    <x v="86"/>
    <x v="1"/>
    <x v="1"/>
    <x v="2"/>
    <x v="0"/>
    <x v="26"/>
    <x v="40"/>
    <n v="1"/>
    <m/>
    <m/>
    <x v="1"/>
    <n v="76.1678"/>
    <x v="0"/>
    <n v="12"/>
    <n v="80"/>
    <n v="20"/>
    <n v="20"/>
    <n v="76.1678"/>
    <x v="83"/>
    <x v="83"/>
    <s v="Thu"/>
    <x v="0"/>
    <x v="19"/>
  </r>
  <r>
    <x v="87"/>
    <x v="3"/>
    <x v="0"/>
    <x v="1"/>
    <x v="0"/>
    <x v="26"/>
    <x v="41"/>
    <n v="1"/>
    <m/>
    <m/>
    <x v="2"/>
    <n v="117"/>
    <x v="2"/>
    <n v="30"/>
    <n v="80"/>
    <n v="60"/>
    <n v="60"/>
    <n v="117"/>
    <x v="84"/>
    <x v="84"/>
    <s v="Thu"/>
    <x v="4"/>
    <x v="3"/>
  </r>
  <r>
    <x v="88"/>
    <x v="3"/>
    <x v="2"/>
    <x v="3"/>
    <x v="0"/>
    <x v="26"/>
    <x v="11"/>
    <n v="2"/>
    <m/>
    <m/>
    <x v="3"/>
    <n v="1575.9739999999999"/>
    <x v="2"/>
    <n v="33"/>
    <n v="140"/>
    <n v="210"/>
    <n v="210"/>
    <n v="1575.9739999999999"/>
    <x v="85"/>
    <x v="85"/>
    <s v="Thu"/>
    <x v="0"/>
    <x v="40"/>
  </r>
  <r>
    <x v="89"/>
    <x v="4"/>
    <x v="0"/>
    <x v="1"/>
    <x v="0"/>
    <x v="26"/>
    <x v="36"/>
    <n v="1"/>
    <m/>
    <m/>
    <x v="0"/>
    <n v="21.33"/>
    <x v="1"/>
    <n v="41"/>
    <n v="80"/>
    <n v="40"/>
    <n v="40"/>
    <n v="21.33"/>
    <x v="86"/>
    <x v="86"/>
    <s v="Thu"/>
    <x v="3"/>
    <x v="41"/>
  </r>
  <r>
    <x v="90"/>
    <x v="5"/>
    <x v="4"/>
    <x v="1"/>
    <x v="0"/>
    <x v="26"/>
    <x v="42"/>
    <n v="1"/>
    <m/>
    <m/>
    <x v="0"/>
    <n v="74.785899999999998"/>
    <x v="0"/>
    <n v="53"/>
    <n v="80"/>
    <n v="40"/>
    <n v="40"/>
    <n v="74.785899999999998"/>
    <x v="87"/>
    <x v="87"/>
    <s v="Thu"/>
    <x v="5"/>
    <x v="42"/>
  </r>
  <r>
    <x v="91"/>
    <x v="7"/>
    <x v="4"/>
    <x v="3"/>
    <x v="0"/>
    <x v="26"/>
    <x v="43"/>
    <n v="2"/>
    <m/>
    <m/>
    <x v="4"/>
    <n v="1123.9716000000001"/>
    <x v="2"/>
    <n v="54"/>
    <n v="140"/>
    <n v="665"/>
    <n v="665"/>
    <n v="1123.9716000000001"/>
    <x v="88"/>
    <x v="88"/>
    <s v="Thu"/>
    <x v="0"/>
    <x v="34"/>
  </r>
  <r>
    <x v="92"/>
    <x v="2"/>
    <x v="3"/>
    <x v="0"/>
    <x v="0"/>
    <x v="27"/>
    <x v="37"/>
    <n v="2"/>
    <m/>
    <m/>
    <x v="6"/>
    <n v="128.9796"/>
    <x v="0"/>
    <n v="14"/>
    <n v="140"/>
    <n v="140"/>
    <n v="140"/>
    <n v="128.9796"/>
    <x v="89"/>
    <x v="89"/>
    <s v="Mon"/>
    <x v="5"/>
    <x v="0"/>
  </r>
  <r>
    <x v="93"/>
    <x v="4"/>
    <x v="0"/>
    <x v="1"/>
    <x v="0"/>
    <x v="27"/>
    <x v="27"/>
    <n v="1"/>
    <m/>
    <m/>
    <x v="0"/>
    <n v="144"/>
    <x v="1"/>
    <n v="23"/>
    <n v="80"/>
    <n v="40"/>
    <n v="40"/>
    <n v="144"/>
    <x v="90"/>
    <x v="90"/>
    <s v="Mon"/>
    <x v="3"/>
    <x v="23"/>
  </r>
  <r>
    <x v="94"/>
    <x v="2"/>
    <x v="4"/>
    <x v="0"/>
    <x v="0"/>
    <x v="27"/>
    <x v="30"/>
    <n v="2"/>
    <m/>
    <m/>
    <x v="6"/>
    <n v="1211.8269"/>
    <x v="0"/>
    <n v="24"/>
    <n v="140"/>
    <n v="140"/>
    <n v="140"/>
    <n v="1211.8269"/>
    <x v="91"/>
    <x v="91"/>
    <s v="Mon"/>
    <x v="2"/>
    <x v="43"/>
  </r>
  <r>
    <x v="95"/>
    <x v="1"/>
    <x v="4"/>
    <x v="1"/>
    <x v="0"/>
    <x v="27"/>
    <x v="36"/>
    <n v="1"/>
    <m/>
    <m/>
    <x v="0"/>
    <n v="54.124600000000001"/>
    <x v="0"/>
    <n v="37"/>
    <n v="80"/>
    <n v="40"/>
    <n v="40"/>
    <n v="54.124600000000001"/>
    <x v="92"/>
    <x v="92"/>
    <s v="Mon"/>
    <x v="3"/>
    <x v="44"/>
  </r>
  <r>
    <x v="96"/>
    <x v="3"/>
    <x v="4"/>
    <x v="0"/>
    <x v="1"/>
    <x v="27"/>
    <x v="44"/>
    <n v="1"/>
    <m/>
    <m/>
    <x v="0"/>
    <n v="55.935699999999997"/>
    <x v="2"/>
    <n v="38"/>
    <n v="80"/>
    <n v="40"/>
    <n v="40"/>
    <n v="55.935699999999997"/>
    <x v="93"/>
    <x v="93"/>
    <s v="Mon"/>
    <x v="2"/>
    <x v="45"/>
  </r>
  <r>
    <x v="97"/>
    <x v="5"/>
    <x v="4"/>
    <x v="0"/>
    <x v="1"/>
    <x v="28"/>
    <x v="31"/>
    <n v="1"/>
    <m/>
    <m/>
    <x v="0"/>
    <n v="11.06"/>
    <x v="1"/>
    <n v="14"/>
    <n v="80"/>
    <n v="40"/>
    <n v="40"/>
    <n v="11.06"/>
    <x v="94"/>
    <x v="94"/>
    <s v="Tue"/>
    <x v="0"/>
    <x v="0"/>
  </r>
  <r>
    <x v="98"/>
    <x v="4"/>
    <x v="0"/>
    <x v="3"/>
    <x v="0"/>
    <x v="28"/>
    <x v="31"/>
    <n v="1"/>
    <m/>
    <m/>
    <x v="8"/>
    <n v="77.165099999999995"/>
    <x v="0"/>
    <n v="14"/>
    <n v="80"/>
    <n v="160"/>
    <n v="160"/>
    <n v="77.165099999999995"/>
    <x v="95"/>
    <x v="95"/>
    <s v="Tue"/>
    <x v="0"/>
    <x v="0"/>
  </r>
  <r>
    <x v="99"/>
    <x v="3"/>
    <x v="0"/>
    <x v="0"/>
    <x v="0"/>
    <x v="29"/>
    <x v="26"/>
    <n v="2"/>
    <m/>
    <m/>
    <x v="0"/>
    <n v="66.158000000000001"/>
    <x v="0"/>
    <n v="5"/>
    <n v="140"/>
    <n v="70"/>
    <n v="70"/>
    <n v="66.158000000000001"/>
    <x v="96"/>
    <x v="96"/>
    <s v="Wed"/>
    <x v="5"/>
    <x v="46"/>
  </r>
  <r>
    <x v="100"/>
    <x v="6"/>
    <x v="4"/>
    <x v="2"/>
    <x v="0"/>
    <x v="29"/>
    <x v="31"/>
    <n v="1"/>
    <m/>
    <m/>
    <x v="1"/>
    <n v="27.953900000000001"/>
    <x v="0"/>
    <n v="13"/>
    <n v="80"/>
    <n v="20"/>
    <n v="20"/>
    <n v="27.953900000000001"/>
    <x v="97"/>
    <x v="97"/>
    <s v="Wed"/>
    <x v="0"/>
    <x v="14"/>
  </r>
  <r>
    <x v="101"/>
    <x v="4"/>
    <x v="0"/>
    <x v="0"/>
    <x v="0"/>
    <x v="29"/>
    <x v="31"/>
    <n v="1"/>
    <m/>
    <m/>
    <x v="6"/>
    <n v="216.3125"/>
    <x v="2"/>
    <n v="13"/>
    <n v="80"/>
    <n v="80"/>
    <n v="80"/>
    <n v="216.3125"/>
    <x v="98"/>
    <x v="98"/>
    <s v="Wed"/>
    <x v="0"/>
    <x v="14"/>
  </r>
  <r>
    <x v="102"/>
    <x v="2"/>
    <x v="3"/>
    <x v="3"/>
    <x v="0"/>
    <x v="29"/>
    <x v="45"/>
    <n v="2"/>
    <m/>
    <m/>
    <x v="8"/>
    <n v="619.51329999999996"/>
    <x v="1"/>
    <n v="20"/>
    <n v="140"/>
    <n v="280"/>
    <n v="280"/>
    <n v="619.51329999999996"/>
    <x v="99"/>
    <x v="99"/>
    <s v="Wed"/>
    <x v="0"/>
    <x v="7"/>
  </r>
  <r>
    <x v="103"/>
    <x v="4"/>
    <x v="4"/>
    <x v="1"/>
    <x v="0"/>
    <x v="29"/>
    <x v="11"/>
    <n v="1"/>
    <m/>
    <m/>
    <x v="0"/>
    <n v="3.12"/>
    <x v="2"/>
    <n v="27"/>
    <n v="80"/>
    <n v="40"/>
    <n v="40"/>
    <n v="3.12"/>
    <x v="100"/>
    <x v="100"/>
    <s v="Wed"/>
    <x v="0"/>
    <x v="47"/>
  </r>
  <r>
    <x v="104"/>
    <x v="2"/>
    <x v="4"/>
    <x v="0"/>
    <x v="0"/>
    <x v="30"/>
    <x v="46"/>
    <n v="1"/>
    <m/>
    <m/>
    <x v="2"/>
    <n v="163.26"/>
    <x v="0"/>
    <n v="7"/>
    <n v="80"/>
    <n v="60"/>
    <n v="60"/>
    <n v="163.26"/>
    <x v="101"/>
    <x v="101"/>
    <s v="Thu"/>
    <x v="2"/>
    <x v="12"/>
  </r>
  <r>
    <x v="105"/>
    <x v="1"/>
    <x v="1"/>
    <x v="2"/>
    <x v="0"/>
    <x v="30"/>
    <x v="15"/>
    <n v="1"/>
    <m/>
    <m/>
    <x v="1"/>
    <n v="65.251599999999996"/>
    <x v="0"/>
    <n v="13"/>
    <n v="80"/>
    <n v="20"/>
    <n v="20"/>
    <n v="65.251599999999996"/>
    <x v="102"/>
    <x v="102"/>
    <s v="Thu"/>
    <x v="3"/>
    <x v="14"/>
  </r>
  <r>
    <x v="106"/>
    <x v="4"/>
    <x v="4"/>
    <x v="2"/>
    <x v="0"/>
    <x v="30"/>
    <x v="11"/>
    <n v="1"/>
    <m/>
    <m/>
    <x v="1"/>
    <n v="30"/>
    <x v="1"/>
    <n v="26"/>
    <n v="80"/>
    <n v="20"/>
    <n v="20"/>
    <n v="30"/>
    <x v="103"/>
    <x v="103"/>
    <s v="Thu"/>
    <x v="0"/>
    <x v="8"/>
  </r>
  <r>
    <x v="107"/>
    <x v="4"/>
    <x v="4"/>
    <x v="1"/>
    <x v="0"/>
    <x v="30"/>
    <x v="11"/>
    <n v="1"/>
    <m/>
    <m/>
    <x v="0"/>
    <n v="105.8442"/>
    <x v="0"/>
    <n v="26"/>
    <n v="80"/>
    <n v="40"/>
    <n v="40"/>
    <n v="105.8442"/>
    <x v="104"/>
    <x v="104"/>
    <s v="Thu"/>
    <x v="0"/>
    <x v="8"/>
  </r>
  <r>
    <x v="108"/>
    <x v="3"/>
    <x v="3"/>
    <x v="1"/>
    <x v="0"/>
    <x v="31"/>
    <x v="30"/>
    <n v="2"/>
    <m/>
    <m/>
    <x v="6"/>
    <n v="547.08590000000004"/>
    <x v="2"/>
    <n v="17"/>
    <n v="140"/>
    <n v="140"/>
    <n v="140"/>
    <n v="547.08590000000004"/>
    <x v="105"/>
    <x v="105"/>
    <s v="Mon"/>
    <x v="2"/>
    <x v="11"/>
  </r>
  <r>
    <x v="109"/>
    <x v="4"/>
    <x v="4"/>
    <x v="1"/>
    <x v="0"/>
    <x v="31"/>
    <x v="28"/>
    <n v="1"/>
    <m/>
    <m/>
    <x v="6"/>
    <n v="120"/>
    <x v="1"/>
    <n v="37"/>
    <n v="80"/>
    <n v="80"/>
    <n v="80"/>
    <n v="120"/>
    <x v="106"/>
    <x v="106"/>
    <s v="Mon"/>
    <x v="3"/>
    <x v="44"/>
  </r>
  <r>
    <x v="110"/>
    <x v="3"/>
    <x v="0"/>
    <x v="0"/>
    <x v="0"/>
    <x v="32"/>
    <x v="47"/>
    <n v="1"/>
    <m/>
    <m/>
    <x v="1"/>
    <n v="30"/>
    <x v="0"/>
    <n v="10"/>
    <n v="80"/>
    <n v="20"/>
    <n v="20"/>
    <n v="30"/>
    <x v="103"/>
    <x v="103"/>
    <s v="Tue"/>
    <x v="1"/>
    <x v="21"/>
  </r>
  <r>
    <x v="111"/>
    <x v="2"/>
    <x v="2"/>
    <x v="2"/>
    <x v="0"/>
    <x v="32"/>
    <x v="34"/>
    <n v="1"/>
    <m/>
    <m/>
    <x v="1"/>
    <n v="27.63"/>
    <x v="0"/>
    <n v="35"/>
    <n v="80"/>
    <n v="20"/>
    <n v="20"/>
    <n v="27.63"/>
    <x v="107"/>
    <x v="107"/>
    <s v="Tue"/>
    <x v="0"/>
    <x v="31"/>
  </r>
  <r>
    <x v="112"/>
    <x v="2"/>
    <x v="3"/>
    <x v="0"/>
    <x v="0"/>
    <x v="33"/>
    <x v="48"/>
    <n v="1"/>
    <m/>
    <m/>
    <x v="1"/>
    <n v="250.42240000000001"/>
    <x v="0"/>
    <n v="16"/>
    <n v="80"/>
    <n v="20"/>
    <n v="20"/>
    <n v="250.42240000000001"/>
    <x v="108"/>
    <x v="108"/>
    <s v="Wed"/>
    <x v="1"/>
    <x v="2"/>
  </r>
  <r>
    <x v="113"/>
    <x v="3"/>
    <x v="4"/>
    <x v="0"/>
    <x v="1"/>
    <x v="33"/>
    <x v="30"/>
    <n v="2"/>
    <m/>
    <m/>
    <x v="1"/>
    <n v="38.698399999999999"/>
    <x v="2"/>
    <n v="15"/>
    <n v="140"/>
    <n v="35"/>
    <n v="35"/>
    <n v="38.698399999999999"/>
    <x v="109"/>
    <x v="109"/>
    <s v="Wed"/>
    <x v="2"/>
    <x v="16"/>
  </r>
  <r>
    <x v="114"/>
    <x v="3"/>
    <x v="2"/>
    <x v="0"/>
    <x v="1"/>
    <x v="33"/>
    <x v="11"/>
    <n v="2"/>
    <m/>
    <m/>
    <x v="1"/>
    <n v="33"/>
    <x v="0"/>
    <n v="20"/>
    <n v="140"/>
    <n v="35"/>
    <n v="35"/>
    <n v="33"/>
    <x v="80"/>
    <x v="110"/>
    <s v="Wed"/>
    <x v="0"/>
    <x v="7"/>
  </r>
  <r>
    <x v="115"/>
    <x v="4"/>
    <x v="4"/>
    <x v="0"/>
    <x v="0"/>
    <x v="33"/>
    <x v="11"/>
    <n v="1"/>
    <m/>
    <m/>
    <x v="2"/>
    <n v="126"/>
    <x v="1"/>
    <n v="20"/>
    <n v="80"/>
    <n v="60"/>
    <n v="60"/>
    <n v="126"/>
    <x v="110"/>
    <x v="111"/>
    <s v="Wed"/>
    <x v="0"/>
    <x v="7"/>
  </r>
  <r>
    <x v="116"/>
    <x v="2"/>
    <x v="4"/>
    <x v="4"/>
    <x v="0"/>
    <x v="33"/>
    <x v="49"/>
    <n v="2"/>
    <m/>
    <m/>
    <x v="9"/>
    <n v="4946"/>
    <x v="0"/>
    <n v="96"/>
    <n v="140"/>
    <n v="1155"/>
    <n v="1155"/>
    <n v="4946"/>
    <x v="111"/>
    <x v="112"/>
    <s v="Wed"/>
    <x v="5"/>
    <x v="48"/>
  </r>
  <r>
    <x v="117"/>
    <x v="5"/>
    <x v="4"/>
    <x v="1"/>
    <x v="1"/>
    <x v="34"/>
    <x v="50"/>
    <n v="1"/>
    <m/>
    <m/>
    <x v="0"/>
    <n v="33.544699999999999"/>
    <x v="1"/>
    <n v="7"/>
    <n v="80"/>
    <n v="40"/>
    <n v="40"/>
    <n v="33.544699999999999"/>
    <x v="112"/>
    <x v="113"/>
    <s v="Thu"/>
    <x v="2"/>
    <x v="12"/>
  </r>
  <r>
    <x v="118"/>
    <x v="2"/>
    <x v="3"/>
    <x v="0"/>
    <x v="0"/>
    <x v="35"/>
    <x v="48"/>
    <n v="2"/>
    <m/>
    <m/>
    <x v="1"/>
    <n v="25"/>
    <x v="0"/>
    <n v="13"/>
    <n v="140"/>
    <n v="35"/>
    <n v="35"/>
    <n v="25"/>
    <x v="113"/>
    <x v="114"/>
    <s v="Sat"/>
    <x v="1"/>
    <x v="14"/>
  </r>
  <r>
    <x v="119"/>
    <x v="4"/>
    <x v="0"/>
    <x v="0"/>
    <x v="0"/>
    <x v="35"/>
    <x v="34"/>
    <n v="1"/>
    <m/>
    <m/>
    <x v="0"/>
    <n v="28.5868"/>
    <x v="0"/>
    <n v="31"/>
    <n v="80"/>
    <n v="40"/>
    <n v="40"/>
    <n v="28.5868"/>
    <x v="114"/>
    <x v="115"/>
    <s v="Sat"/>
    <x v="0"/>
    <x v="30"/>
  </r>
  <r>
    <x v="120"/>
    <x v="4"/>
    <x v="3"/>
    <x v="1"/>
    <x v="0"/>
    <x v="35"/>
    <x v="51"/>
    <n v="2"/>
    <m/>
    <m/>
    <x v="10"/>
    <n v="213.48050000000001"/>
    <x v="0"/>
    <n v="51"/>
    <n v="140"/>
    <n v="350"/>
    <n v="350"/>
    <n v="213.48050000000001"/>
    <x v="115"/>
    <x v="116"/>
    <s v="Sat"/>
    <x v="5"/>
    <x v="49"/>
  </r>
  <r>
    <x v="121"/>
    <x v="4"/>
    <x v="0"/>
    <x v="0"/>
    <x v="0"/>
    <x v="36"/>
    <x v="31"/>
    <n v="1"/>
    <m/>
    <m/>
    <x v="0"/>
    <n v="83.441299999999998"/>
    <x v="0"/>
    <n v="1"/>
    <n v="80"/>
    <n v="40"/>
    <n v="40"/>
    <n v="83.441299999999998"/>
    <x v="116"/>
    <x v="117"/>
    <s v="Mon"/>
    <x v="0"/>
    <x v="50"/>
  </r>
  <r>
    <x v="122"/>
    <x v="5"/>
    <x v="0"/>
    <x v="3"/>
    <x v="0"/>
    <x v="36"/>
    <x v="16"/>
    <n v="2"/>
    <m/>
    <m/>
    <x v="6"/>
    <n v="25"/>
    <x v="2"/>
    <n v="22"/>
    <n v="140"/>
    <n v="140"/>
    <n v="140"/>
    <n v="25"/>
    <x v="117"/>
    <x v="118"/>
    <s v="Mon"/>
    <x v="0"/>
    <x v="24"/>
  </r>
  <r>
    <x v="123"/>
    <x v="1"/>
    <x v="1"/>
    <x v="0"/>
    <x v="0"/>
    <x v="37"/>
    <x v="16"/>
    <n v="1"/>
    <m/>
    <m/>
    <x v="1"/>
    <n v="67.961500000000001"/>
    <x v="0"/>
    <n v="21"/>
    <n v="80"/>
    <n v="20"/>
    <n v="20"/>
    <n v="67.961500000000001"/>
    <x v="118"/>
    <x v="119"/>
    <s v="Tue"/>
    <x v="0"/>
    <x v="22"/>
  </r>
  <r>
    <x v="124"/>
    <x v="4"/>
    <x v="0"/>
    <x v="1"/>
    <x v="0"/>
    <x v="37"/>
    <x v="52"/>
    <n v="1"/>
    <m/>
    <m/>
    <x v="0"/>
    <n v="172.02"/>
    <x v="1"/>
    <n v="50"/>
    <n v="80"/>
    <n v="40"/>
    <n v="40"/>
    <n v="172.02"/>
    <x v="119"/>
    <x v="120"/>
    <s v="Tue"/>
    <x v="3"/>
    <x v="9"/>
  </r>
  <r>
    <x v="125"/>
    <x v="1"/>
    <x v="1"/>
    <x v="0"/>
    <x v="0"/>
    <x v="37"/>
    <x v="53"/>
    <n v="1"/>
    <m/>
    <m/>
    <x v="0"/>
    <n v="102.22320000000001"/>
    <x v="1"/>
    <n v="81"/>
    <n v="80"/>
    <n v="40"/>
    <n v="40"/>
    <n v="102.22320000000001"/>
    <x v="120"/>
    <x v="121"/>
    <s v="Tue"/>
    <x v="4"/>
    <x v="51"/>
  </r>
  <r>
    <x v="126"/>
    <x v="1"/>
    <x v="1"/>
    <x v="1"/>
    <x v="0"/>
    <x v="38"/>
    <x v="42"/>
    <n v="1"/>
    <m/>
    <m/>
    <x v="0"/>
    <n v="373.55279999999999"/>
    <x v="0"/>
    <n v="33"/>
    <n v="80"/>
    <n v="40"/>
    <n v="40"/>
    <n v="373.55279999999999"/>
    <x v="121"/>
    <x v="122"/>
    <s v="Wed"/>
    <x v="5"/>
    <x v="40"/>
  </r>
  <r>
    <x v="127"/>
    <x v="1"/>
    <x v="1"/>
    <x v="4"/>
    <x v="0"/>
    <x v="38"/>
    <x v="43"/>
    <n v="3"/>
    <m/>
    <m/>
    <x v="11"/>
    <n v="1249.0878"/>
    <x v="0"/>
    <n v="34"/>
    <n v="195"/>
    <n v="536.25"/>
    <n v="536.25"/>
    <n v="1249.0878"/>
    <x v="122"/>
    <x v="123"/>
    <s v="Wed"/>
    <x v="0"/>
    <x v="5"/>
  </r>
  <r>
    <x v="128"/>
    <x v="3"/>
    <x v="0"/>
    <x v="2"/>
    <x v="0"/>
    <x v="39"/>
    <x v="48"/>
    <n v="1"/>
    <m/>
    <m/>
    <x v="1"/>
    <n v="240"/>
    <x v="0"/>
    <n v="8"/>
    <n v="80"/>
    <n v="20"/>
    <n v="20"/>
    <n v="240"/>
    <x v="123"/>
    <x v="124"/>
    <s v="Thu"/>
    <x v="1"/>
    <x v="39"/>
  </r>
  <r>
    <x v="129"/>
    <x v="3"/>
    <x v="2"/>
    <x v="2"/>
    <x v="0"/>
    <x v="39"/>
    <x v="36"/>
    <n v="1"/>
    <m/>
    <m/>
    <x v="1"/>
    <n v="27"/>
    <x v="2"/>
    <n v="20"/>
    <n v="80"/>
    <n v="20"/>
    <n v="20"/>
    <n v="27"/>
    <x v="124"/>
    <x v="125"/>
    <s v="Thu"/>
    <x v="3"/>
    <x v="7"/>
  </r>
  <r>
    <x v="130"/>
    <x v="4"/>
    <x v="0"/>
    <x v="1"/>
    <x v="0"/>
    <x v="40"/>
    <x v="27"/>
    <n v="2"/>
    <m/>
    <m/>
    <x v="6"/>
    <n v="228.6335"/>
    <x v="2"/>
    <n v="2"/>
    <n v="140"/>
    <n v="140"/>
    <n v="140"/>
    <n v="228.6335"/>
    <x v="125"/>
    <x v="126"/>
    <s v="Mon"/>
    <x v="3"/>
    <x v="35"/>
  </r>
  <r>
    <x v="131"/>
    <x v="4"/>
    <x v="4"/>
    <x v="0"/>
    <x v="0"/>
    <x v="40"/>
    <x v="28"/>
    <n v="1"/>
    <m/>
    <m/>
    <x v="0"/>
    <n v="26.582599999999999"/>
    <x v="0"/>
    <n v="23"/>
    <n v="80"/>
    <n v="40"/>
    <n v="40"/>
    <n v="26.582599999999999"/>
    <x v="74"/>
    <x v="74"/>
    <s v="Mon"/>
    <x v="3"/>
    <x v="23"/>
  </r>
  <r>
    <x v="132"/>
    <x v="0"/>
    <x v="4"/>
    <x v="1"/>
    <x v="0"/>
    <x v="40"/>
    <x v="54"/>
    <n v="2"/>
    <m/>
    <m/>
    <x v="2"/>
    <n v="5.71"/>
    <x v="0"/>
    <n v="35"/>
    <n v="140"/>
    <n v="105"/>
    <n v="105"/>
    <n v="5.71"/>
    <x v="126"/>
    <x v="127"/>
    <s v="Mon"/>
    <x v="5"/>
    <x v="31"/>
  </r>
  <r>
    <x v="133"/>
    <x v="2"/>
    <x v="4"/>
    <x v="1"/>
    <x v="0"/>
    <x v="40"/>
    <x v="55"/>
    <n v="2"/>
    <m/>
    <m/>
    <x v="0"/>
    <n v="263.0523"/>
    <x v="2"/>
    <n v="70"/>
    <n v="140"/>
    <n v="70"/>
    <n v="70"/>
    <n v="263.0523"/>
    <x v="127"/>
    <x v="128"/>
    <s v="Mon"/>
    <x v="5"/>
    <x v="15"/>
  </r>
  <r>
    <x v="134"/>
    <x v="5"/>
    <x v="2"/>
    <x v="1"/>
    <x v="0"/>
    <x v="40"/>
    <x v="56"/>
    <n v="2"/>
    <m/>
    <m/>
    <x v="5"/>
    <n v="8.25"/>
    <x v="0"/>
    <n v="164"/>
    <n v="140"/>
    <n v="245"/>
    <n v="245"/>
    <n v="8.25"/>
    <x v="128"/>
    <x v="129"/>
    <s v="Mon"/>
    <x v="2"/>
    <x v="52"/>
  </r>
  <r>
    <x v="135"/>
    <x v="5"/>
    <x v="0"/>
    <x v="1"/>
    <x v="0"/>
    <x v="41"/>
    <x v="42"/>
    <n v="1"/>
    <m/>
    <m/>
    <x v="0"/>
    <n v="15.63"/>
    <x v="0"/>
    <n v="27"/>
    <n v="80"/>
    <n v="40"/>
    <n v="40"/>
    <n v="15.63"/>
    <x v="129"/>
    <x v="130"/>
    <s v="Tue"/>
    <x v="5"/>
    <x v="47"/>
  </r>
  <r>
    <x v="136"/>
    <x v="2"/>
    <x v="4"/>
    <x v="1"/>
    <x v="0"/>
    <x v="41"/>
    <x v="35"/>
    <n v="1"/>
    <m/>
    <m/>
    <x v="0"/>
    <n v="15.63"/>
    <x v="0"/>
    <n v="29"/>
    <n v="80"/>
    <n v="40"/>
    <n v="40"/>
    <n v="15.63"/>
    <x v="129"/>
    <x v="130"/>
    <s v="Tue"/>
    <x v="3"/>
    <x v="4"/>
  </r>
  <r>
    <x v="137"/>
    <x v="5"/>
    <x v="3"/>
    <x v="0"/>
    <x v="0"/>
    <x v="41"/>
    <x v="7"/>
    <n v="1"/>
    <m/>
    <m/>
    <x v="2"/>
    <n v="28.5"/>
    <x v="2"/>
    <n v="35"/>
    <n v="80"/>
    <n v="60"/>
    <n v="60"/>
    <n v="28.5"/>
    <x v="130"/>
    <x v="131"/>
    <s v="Tue"/>
    <x v="0"/>
    <x v="31"/>
  </r>
  <r>
    <x v="138"/>
    <x v="4"/>
    <x v="0"/>
    <x v="1"/>
    <x v="0"/>
    <x v="42"/>
    <x v="57"/>
    <n v="1"/>
    <m/>
    <m/>
    <x v="0"/>
    <n v="748.44"/>
    <x v="0"/>
    <n v="5"/>
    <n v="80"/>
    <n v="40"/>
    <n v="40"/>
    <n v="748.44"/>
    <x v="131"/>
    <x v="132"/>
    <s v="Wed"/>
    <x v="5"/>
    <x v="46"/>
  </r>
  <r>
    <x v="139"/>
    <x v="4"/>
    <x v="4"/>
    <x v="4"/>
    <x v="0"/>
    <x v="42"/>
    <x v="16"/>
    <n v="1"/>
    <m/>
    <m/>
    <x v="6"/>
    <n v="86.356300000000005"/>
    <x v="1"/>
    <n v="13"/>
    <n v="80"/>
    <n v="80"/>
    <n v="80"/>
    <n v="86.356300000000005"/>
    <x v="132"/>
    <x v="133"/>
    <s v="Wed"/>
    <x v="0"/>
    <x v="14"/>
  </r>
  <r>
    <x v="140"/>
    <x v="0"/>
    <x v="2"/>
    <x v="2"/>
    <x v="0"/>
    <x v="42"/>
    <x v="16"/>
    <n v="1"/>
    <m/>
    <m/>
    <x v="1"/>
    <n v="107.99550000000001"/>
    <x v="1"/>
    <n v="13"/>
    <n v="80"/>
    <n v="20"/>
    <n v="20"/>
    <n v="107.99550000000001"/>
    <x v="133"/>
    <x v="134"/>
    <s v="Wed"/>
    <x v="0"/>
    <x v="14"/>
  </r>
  <r>
    <x v="141"/>
    <x v="2"/>
    <x v="2"/>
    <x v="1"/>
    <x v="0"/>
    <x v="42"/>
    <x v="34"/>
    <n v="2"/>
    <m/>
    <m/>
    <x v="0"/>
    <n v="279.31"/>
    <x v="0"/>
    <n v="20"/>
    <n v="140"/>
    <n v="70"/>
    <n v="70"/>
    <n v="279.31"/>
    <x v="134"/>
    <x v="135"/>
    <s v="Wed"/>
    <x v="0"/>
    <x v="7"/>
  </r>
  <r>
    <x v="142"/>
    <x v="4"/>
    <x v="0"/>
    <x v="0"/>
    <x v="0"/>
    <x v="42"/>
    <x v="35"/>
    <n v="1"/>
    <m/>
    <m/>
    <x v="0"/>
    <n v="25.26"/>
    <x v="0"/>
    <n v="28"/>
    <n v="80"/>
    <n v="40"/>
    <n v="40"/>
    <n v="25.26"/>
    <x v="135"/>
    <x v="136"/>
    <s v="Wed"/>
    <x v="3"/>
    <x v="27"/>
  </r>
  <r>
    <x v="143"/>
    <x v="2"/>
    <x v="2"/>
    <x v="1"/>
    <x v="0"/>
    <x v="43"/>
    <x v="36"/>
    <n v="1"/>
    <m/>
    <m/>
    <x v="6"/>
    <n v="351.02069999999998"/>
    <x v="2"/>
    <n v="13"/>
    <n v="80"/>
    <n v="80"/>
    <n v="80"/>
    <n v="351.02069999999998"/>
    <x v="136"/>
    <x v="137"/>
    <s v="Thu"/>
    <x v="3"/>
    <x v="14"/>
  </r>
  <r>
    <x v="144"/>
    <x v="4"/>
    <x v="4"/>
    <x v="1"/>
    <x v="0"/>
    <x v="43"/>
    <x v="28"/>
    <n v="1"/>
    <m/>
    <m/>
    <x v="0"/>
    <n v="27.953900000000001"/>
    <x v="0"/>
    <n v="20"/>
    <n v="80"/>
    <n v="40"/>
    <n v="40"/>
    <n v="27.953900000000001"/>
    <x v="137"/>
    <x v="138"/>
    <s v="Thu"/>
    <x v="3"/>
    <x v="7"/>
  </r>
  <r>
    <x v="145"/>
    <x v="3"/>
    <x v="3"/>
    <x v="0"/>
    <x v="0"/>
    <x v="44"/>
    <x v="58"/>
    <n v="2"/>
    <m/>
    <m/>
    <x v="2"/>
    <n v="62.13"/>
    <x v="0"/>
    <n v="32"/>
    <n v="140"/>
    <n v="105"/>
    <n v="105"/>
    <n v="62.13"/>
    <x v="138"/>
    <x v="139"/>
    <s v="Sat"/>
    <x v="3"/>
    <x v="53"/>
  </r>
  <r>
    <x v="146"/>
    <x v="1"/>
    <x v="1"/>
    <x v="4"/>
    <x v="0"/>
    <x v="45"/>
    <x v="59"/>
    <n v="1"/>
    <m/>
    <m/>
    <x v="12"/>
    <n v="3396.25"/>
    <x v="1"/>
    <n v="17"/>
    <n v="80"/>
    <n v="560"/>
    <n v="560"/>
    <n v="3396.25"/>
    <x v="139"/>
    <x v="140"/>
    <s v="Mon"/>
    <x v="2"/>
    <x v="11"/>
  </r>
  <r>
    <x v="147"/>
    <x v="8"/>
    <x v="5"/>
    <x v="1"/>
    <x v="0"/>
    <x v="45"/>
    <x v="60"/>
    <n v="2"/>
    <m/>
    <m/>
    <x v="0"/>
    <n v="22"/>
    <x v="0"/>
    <n v="114"/>
    <n v="140"/>
    <n v="70"/>
    <n v="70"/>
    <n v="22"/>
    <x v="140"/>
    <x v="141"/>
    <s v="Mon"/>
    <x v="3"/>
    <x v="54"/>
  </r>
  <r>
    <x v="148"/>
    <x v="4"/>
    <x v="0"/>
    <x v="1"/>
    <x v="0"/>
    <x v="46"/>
    <x v="58"/>
    <n v="1"/>
    <m/>
    <m/>
    <x v="0"/>
    <n v="163.36609999999999"/>
    <x v="1"/>
    <n v="29"/>
    <n v="80"/>
    <n v="40"/>
    <n v="40"/>
    <n v="163.36609999999999"/>
    <x v="141"/>
    <x v="142"/>
    <s v="Tue"/>
    <x v="3"/>
    <x v="4"/>
  </r>
  <r>
    <x v="149"/>
    <x v="1"/>
    <x v="1"/>
    <x v="0"/>
    <x v="0"/>
    <x v="47"/>
    <x v="28"/>
    <n v="1"/>
    <m/>
    <m/>
    <x v="1"/>
    <n v="25.407900000000001"/>
    <x v="0"/>
    <n v="14"/>
    <n v="80"/>
    <n v="20"/>
    <n v="20"/>
    <n v="25.407900000000001"/>
    <x v="142"/>
    <x v="143"/>
    <s v="Wed"/>
    <x v="3"/>
    <x v="0"/>
  </r>
  <r>
    <x v="150"/>
    <x v="5"/>
    <x v="2"/>
    <x v="1"/>
    <x v="0"/>
    <x v="47"/>
    <x v="61"/>
    <n v="2"/>
    <m/>
    <m/>
    <x v="2"/>
    <n v="182.7"/>
    <x v="2"/>
    <n v="22"/>
    <n v="140"/>
    <n v="105"/>
    <n v="105"/>
    <n v="182.7"/>
    <x v="143"/>
    <x v="144"/>
    <s v="Wed"/>
    <x v="2"/>
    <x v="24"/>
  </r>
  <r>
    <x v="151"/>
    <x v="5"/>
    <x v="0"/>
    <x v="1"/>
    <x v="0"/>
    <x v="47"/>
    <x v="42"/>
    <n v="1"/>
    <m/>
    <m/>
    <x v="0"/>
    <n v="73.508899999999997"/>
    <x v="2"/>
    <n v="19"/>
    <n v="80"/>
    <n v="40"/>
    <n v="40"/>
    <n v="73.508899999999997"/>
    <x v="144"/>
    <x v="145"/>
    <s v="Wed"/>
    <x v="5"/>
    <x v="25"/>
  </r>
  <r>
    <x v="152"/>
    <x v="2"/>
    <x v="2"/>
    <x v="1"/>
    <x v="1"/>
    <x v="47"/>
    <x v="43"/>
    <n v="2"/>
    <m/>
    <m/>
    <x v="0"/>
    <n v="115.22490000000001"/>
    <x v="0"/>
    <n v="20"/>
    <n v="140"/>
    <n v="70"/>
    <n v="70"/>
    <n v="115.22490000000001"/>
    <x v="145"/>
    <x v="146"/>
    <s v="Wed"/>
    <x v="0"/>
    <x v="7"/>
  </r>
  <r>
    <x v="153"/>
    <x v="3"/>
    <x v="2"/>
    <x v="1"/>
    <x v="0"/>
    <x v="48"/>
    <x v="44"/>
    <n v="2"/>
    <m/>
    <m/>
    <x v="2"/>
    <n v="340.45229999999998"/>
    <x v="2"/>
    <n v="7"/>
    <n v="140"/>
    <n v="105"/>
    <n v="105"/>
    <n v="340.45229999999998"/>
    <x v="146"/>
    <x v="147"/>
    <s v="Thu"/>
    <x v="2"/>
    <x v="12"/>
  </r>
  <r>
    <x v="154"/>
    <x v="4"/>
    <x v="0"/>
    <x v="0"/>
    <x v="0"/>
    <x v="48"/>
    <x v="59"/>
    <n v="1"/>
    <m/>
    <m/>
    <x v="0"/>
    <n v="12"/>
    <x v="0"/>
    <n v="14"/>
    <n v="80"/>
    <n v="40"/>
    <n v="40"/>
    <n v="12"/>
    <x v="147"/>
    <x v="148"/>
    <s v="Thu"/>
    <x v="2"/>
    <x v="0"/>
  </r>
  <r>
    <x v="155"/>
    <x v="5"/>
    <x v="0"/>
    <x v="1"/>
    <x v="0"/>
    <x v="49"/>
    <x v="34"/>
    <n v="1"/>
    <m/>
    <m/>
    <x v="0"/>
    <n v="36.754399999999997"/>
    <x v="0"/>
    <n v="11"/>
    <n v="80"/>
    <n v="40"/>
    <n v="40"/>
    <n v="36.754399999999997"/>
    <x v="148"/>
    <x v="149"/>
    <s v="Fri"/>
    <x v="0"/>
    <x v="32"/>
  </r>
  <r>
    <x v="156"/>
    <x v="1"/>
    <x v="1"/>
    <x v="4"/>
    <x v="0"/>
    <x v="50"/>
    <x v="62"/>
    <n v="1"/>
    <m/>
    <m/>
    <x v="5"/>
    <n v="183.95"/>
    <x v="1"/>
    <n v="21"/>
    <n v="80"/>
    <n v="140"/>
    <n v="140"/>
    <n v="183.95"/>
    <x v="149"/>
    <x v="150"/>
    <s v="Sat"/>
    <x v="4"/>
    <x v="22"/>
  </r>
  <r>
    <x v="157"/>
    <x v="4"/>
    <x v="0"/>
    <x v="0"/>
    <x v="1"/>
    <x v="50"/>
    <x v="35"/>
    <n v="1"/>
    <m/>
    <m/>
    <x v="1"/>
    <n v="26.582599999999999"/>
    <x v="1"/>
    <n v="18"/>
    <n v="80"/>
    <n v="20"/>
    <n v="20"/>
    <n v="26.582599999999999"/>
    <x v="150"/>
    <x v="151"/>
    <s v="Sat"/>
    <x v="3"/>
    <x v="17"/>
  </r>
  <r>
    <x v="158"/>
    <x v="4"/>
    <x v="0"/>
    <x v="0"/>
    <x v="0"/>
    <x v="51"/>
    <x v="35"/>
    <n v="1"/>
    <m/>
    <m/>
    <x v="0"/>
    <n v="13.42"/>
    <x v="2"/>
    <n v="16"/>
    <n v="80"/>
    <n v="40"/>
    <n v="40"/>
    <n v="13.42"/>
    <x v="151"/>
    <x v="152"/>
    <s v="Mon"/>
    <x v="3"/>
    <x v="2"/>
  </r>
  <r>
    <x v="159"/>
    <x v="4"/>
    <x v="0"/>
    <x v="4"/>
    <x v="0"/>
    <x v="51"/>
    <x v="61"/>
    <n v="1"/>
    <m/>
    <m/>
    <x v="6"/>
    <n v="324"/>
    <x v="1"/>
    <n v="17"/>
    <n v="80"/>
    <n v="80"/>
    <n v="80"/>
    <n v="324"/>
    <x v="152"/>
    <x v="153"/>
    <s v="Mon"/>
    <x v="2"/>
    <x v="11"/>
  </r>
  <r>
    <x v="160"/>
    <x v="5"/>
    <x v="0"/>
    <x v="1"/>
    <x v="0"/>
    <x v="52"/>
    <x v="58"/>
    <n v="2"/>
    <m/>
    <m/>
    <x v="0"/>
    <n v="504.21269999999998"/>
    <x v="2"/>
    <n v="22"/>
    <n v="140"/>
    <n v="70"/>
    <n v="70"/>
    <n v="504.21269999999998"/>
    <x v="153"/>
    <x v="154"/>
    <s v="Tue"/>
    <x v="3"/>
    <x v="24"/>
  </r>
  <r>
    <x v="161"/>
    <x v="2"/>
    <x v="0"/>
    <x v="0"/>
    <x v="1"/>
    <x v="52"/>
    <x v="63"/>
    <n v="2"/>
    <m/>
    <m/>
    <x v="0"/>
    <n v="338.0702"/>
    <x v="0"/>
    <n v="28"/>
    <n v="140"/>
    <n v="70"/>
    <n v="70"/>
    <n v="338.0702"/>
    <x v="154"/>
    <x v="155"/>
    <s v="Tue"/>
    <x v="0"/>
    <x v="27"/>
  </r>
  <r>
    <x v="162"/>
    <x v="5"/>
    <x v="3"/>
    <x v="0"/>
    <x v="0"/>
    <x v="53"/>
    <x v="42"/>
    <n v="2"/>
    <m/>
    <m/>
    <x v="3"/>
    <n v="0.98399999999999999"/>
    <x v="2"/>
    <n v="12"/>
    <n v="140"/>
    <n v="210"/>
    <n v="210"/>
    <n v="0.98399999999999999"/>
    <x v="155"/>
    <x v="156"/>
    <s v="Wed"/>
    <x v="5"/>
    <x v="19"/>
  </r>
  <r>
    <x v="163"/>
    <x v="5"/>
    <x v="0"/>
    <x v="0"/>
    <x v="0"/>
    <x v="53"/>
    <x v="42"/>
    <n v="1"/>
    <m/>
    <m/>
    <x v="0"/>
    <n v="14.88"/>
    <x v="0"/>
    <n v="12"/>
    <n v="80"/>
    <n v="40"/>
    <n v="40"/>
    <n v="14.88"/>
    <x v="156"/>
    <x v="157"/>
    <s v="Wed"/>
    <x v="5"/>
    <x v="19"/>
  </r>
  <r>
    <x v="164"/>
    <x v="1"/>
    <x v="1"/>
    <x v="0"/>
    <x v="0"/>
    <x v="54"/>
    <x v="42"/>
    <n v="1"/>
    <m/>
    <m/>
    <x v="0"/>
    <n v="81.900000000000006"/>
    <x v="0"/>
    <n v="11"/>
    <n v="80"/>
    <n v="40"/>
    <n v="40"/>
    <n v="81.900000000000006"/>
    <x v="157"/>
    <x v="158"/>
    <s v="Thu"/>
    <x v="5"/>
    <x v="32"/>
  </r>
  <r>
    <x v="165"/>
    <x v="3"/>
    <x v="3"/>
    <x v="0"/>
    <x v="0"/>
    <x v="54"/>
    <x v="61"/>
    <n v="2"/>
    <m/>
    <m/>
    <x v="1"/>
    <n v="21.33"/>
    <x v="0"/>
    <n v="14"/>
    <n v="140"/>
    <n v="35"/>
    <n v="35"/>
    <n v="21.33"/>
    <x v="158"/>
    <x v="159"/>
    <s v="Thu"/>
    <x v="2"/>
    <x v="0"/>
  </r>
  <r>
    <x v="166"/>
    <x v="2"/>
    <x v="0"/>
    <x v="0"/>
    <x v="0"/>
    <x v="54"/>
    <x v="61"/>
    <n v="1"/>
    <m/>
    <m/>
    <x v="1"/>
    <n v="120"/>
    <x v="1"/>
    <n v="14"/>
    <n v="80"/>
    <n v="20"/>
    <n v="20"/>
    <n v="120"/>
    <x v="2"/>
    <x v="2"/>
    <s v="Thu"/>
    <x v="2"/>
    <x v="0"/>
  </r>
  <r>
    <x v="167"/>
    <x v="3"/>
    <x v="4"/>
    <x v="1"/>
    <x v="0"/>
    <x v="54"/>
    <x v="64"/>
    <n v="2"/>
    <m/>
    <m/>
    <x v="0"/>
    <n v="1579.4"/>
    <x v="0"/>
    <n v="28"/>
    <n v="140"/>
    <n v="70"/>
    <n v="70"/>
    <n v="1579.4"/>
    <x v="159"/>
    <x v="160"/>
    <s v="Thu"/>
    <x v="2"/>
    <x v="27"/>
  </r>
  <r>
    <x v="168"/>
    <x v="1"/>
    <x v="0"/>
    <x v="1"/>
    <x v="0"/>
    <x v="55"/>
    <x v="42"/>
    <n v="2"/>
    <m/>
    <m/>
    <x v="0"/>
    <n v="174.18029999999999"/>
    <x v="2"/>
    <n v="9"/>
    <n v="140"/>
    <n v="70"/>
    <n v="70"/>
    <n v="174.18029999999999"/>
    <x v="160"/>
    <x v="161"/>
    <s v="Sat"/>
    <x v="5"/>
    <x v="13"/>
  </r>
  <r>
    <x v="169"/>
    <x v="2"/>
    <x v="3"/>
    <x v="1"/>
    <x v="0"/>
    <x v="56"/>
    <x v="54"/>
    <n v="1"/>
    <m/>
    <m/>
    <x v="2"/>
    <n v="20"/>
    <x v="0"/>
    <n v="14"/>
    <n v="80"/>
    <n v="60"/>
    <n v="60"/>
    <n v="20"/>
    <x v="161"/>
    <x v="162"/>
    <s v="Mon"/>
    <x v="5"/>
    <x v="0"/>
  </r>
  <r>
    <x v="170"/>
    <x v="3"/>
    <x v="0"/>
    <x v="4"/>
    <x v="0"/>
    <x v="56"/>
    <x v="65"/>
    <n v="1"/>
    <m/>
    <m/>
    <x v="10"/>
    <n v="689.15409999999997"/>
    <x v="1"/>
    <n v="43"/>
    <n v="80"/>
    <n v="200"/>
    <n v="200"/>
    <n v="689.15409999999997"/>
    <x v="162"/>
    <x v="163"/>
    <s v="Mon"/>
    <x v="0"/>
    <x v="55"/>
  </r>
  <r>
    <x v="171"/>
    <x v="5"/>
    <x v="4"/>
    <x v="0"/>
    <x v="0"/>
    <x v="56"/>
    <x v="66"/>
    <n v="1"/>
    <m/>
    <m/>
    <x v="1"/>
    <n v="156"/>
    <x v="0"/>
    <n v="45"/>
    <n v="80"/>
    <n v="20"/>
    <n v="20"/>
    <n v="156"/>
    <x v="43"/>
    <x v="43"/>
    <s v="Mon"/>
    <x v="2"/>
    <x v="56"/>
  </r>
  <r>
    <x v="172"/>
    <x v="1"/>
    <x v="1"/>
    <x v="0"/>
    <x v="0"/>
    <x v="56"/>
    <x v="53"/>
    <n v="1"/>
    <m/>
    <m/>
    <x v="1"/>
    <n v="45.734099999999998"/>
    <x v="0"/>
    <n v="54"/>
    <n v="80"/>
    <n v="20"/>
    <n v="20"/>
    <n v="45.734099999999998"/>
    <x v="163"/>
    <x v="164"/>
    <s v="Mon"/>
    <x v="4"/>
    <x v="34"/>
  </r>
  <r>
    <x v="173"/>
    <x v="8"/>
    <x v="5"/>
    <x v="1"/>
    <x v="0"/>
    <x v="56"/>
    <x v="67"/>
    <n v="2"/>
    <m/>
    <m/>
    <x v="0"/>
    <n v="204.28399999999999"/>
    <x v="0"/>
    <n v="78"/>
    <n v="140"/>
    <n v="70"/>
    <n v="70"/>
    <n v="204.28399999999999"/>
    <x v="23"/>
    <x v="23"/>
    <s v="Mon"/>
    <x v="0"/>
    <x v="57"/>
  </r>
  <r>
    <x v="174"/>
    <x v="3"/>
    <x v="0"/>
    <x v="2"/>
    <x v="1"/>
    <x v="57"/>
    <x v="59"/>
    <n v="1"/>
    <m/>
    <m/>
    <x v="1"/>
    <n v="21.33"/>
    <x v="0"/>
    <n v="2"/>
    <n v="80"/>
    <n v="20"/>
    <n v="20"/>
    <n v="21.33"/>
    <x v="31"/>
    <x v="31"/>
    <s v="Tue"/>
    <x v="2"/>
    <x v="35"/>
  </r>
  <r>
    <x v="175"/>
    <x v="5"/>
    <x v="0"/>
    <x v="1"/>
    <x v="0"/>
    <x v="57"/>
    <x v="61"/>
    <n v="1"/>
    <m/>
    <m/>
    <x v="0"/>
    <n v="34.08"/>
    <x v="1"/>
    <n v="9"/>
    <n v="80"/>
    <n v="40"/>
    <n v="40"/>
    <n v="34.08"/>
    <x v="164"/>
    <x v="165"/>
    <s v="Tue"/>
    <x v="2"/>
    <x v="13"/>
  </r>
  <r>
    <x v="176"/>
    <x v="3"/>
    <x v="4"/>
    <x v="1"/>
    <x v="0"/>
    <x v="57"/>
    <x v="61"/>
    <n v="2"/>
    <m/>
    <m/>
    <x v="2"/>
    <n v="212.0085"/>
    <x v="0"/>
    <n v="9"/>
    <n v="140"/>
    <n v="105"/>
    <n v="105"/>
    <n v="212.0085"/>
    <x v="165"/>
    <x v="166"/>
    <s v="Tue"/>
    <x v="2"/>
    <x v="13"/>
  </r>
  <r>
    <x v="177"/>
    <x v="3"/>
    <x v="0"/>
    <x v="3"/>
    <x v="0"/>
    <x v="57"/>
    <x v="54"/>
    <n v="1"/>
    <m/>
    <m/>
    <x v="6"/>
    <n v="341.2672"/>
    <x v="2"/>
    <n v="13"/>
    <n v="80"/>
    <n v="80"/>
    <n v="80"/>
    <n v="341.2672"/>
    <x v="166"/>
    <x v="167"/>
    <s v="Tue"/>
    <x v="5"/>
    <x v="14"/>
  </r>
  <r>
    <x v="178"/>
    <x v="2"/>
    <x v="2"/>
    <x v="1"/>
    <x v="0"/>
    <x v="57"/>
    <x v="68"/>
    <n v="1"/>
    <m/>
    <m/>
    <x v="0"/>
    <n v="25.773599999999998"/>
    <x v="0"/>
    <n v="86"/>
    <n v="80"/>
    <n v="40"/>
    <n v="40"/>
    <n v="25.773599999999998"/>
    <x v="167"/>
    <x v="168"/>
    <s v="Tue"/>
    <x v="2"/>
    <x v="58"/>
  </r>
  <r>
    <x v="179"/>
    <x v="5"/>
    <x v="0"/>
    <x v="0"/>
    <x v="1"/>
    <x v="58"/>
    <x v="54"/>
    <n v="1"/>
    <m/>
    <m/>
    <x v="0"/>
    <n v="133.36609999999999"/>
    <x v="0"/>
    <n v="12"/>
    <n v="80"/>
    <n v="40"/>
    <n v="40"/>
    <n v="133.36609999999999"/>
    <x v="168"/>
    <x v="169"/>
    <s v="Wed"/>
    <x v="5"/>
    <x v="19"/>
  </r>
  <r>
    <x v="180"/>
    <x v="4"/>
    <x v="0"/>
    <x v="0"/>
    <x v="0"/>
    <x v="58"/>
    <x v="69"/>
    <n v="1"/>
    <m/>
    <m/>
    <x v="0"/>
    <n v="66.864900000000006"/>
    <x v="0"/>
    <n v="40"/>
    <n v="80"/>
    <n v="40"/>
    <n v="40"/>
    <n v="66.864900000000006"/>
    <x v="169"/>
    <x v="170"/>
    <s v="Wed"/>
    <x v="5"/>
    <x v="59"/>
  </r>
  <r>
    <x v="181"/>
    <x v="4"/>
    <x v="0"/>
    <x v="0"/>
    <x v="0"/>
    <x v="58"/>
    <x v="69"/>
    <n v="1"/>
    <m/>
    <m/>
    <x v="2"/>
    <n v="94.26"/>
    <x v="1"/>
    <n v="40"/>
    <n v="80"/>
    <n v="60"/>
    <n v="60"/>
    <n v="94.26"/>
    <x v="170"/>
    <x v="171"/>
    <s v="Wed"/>
    <x v="5"/>
    <x v="59"/>
  </r>
  <r>
    <x v="182"/>
    <x v="4"/>
    <x v="0"/>
    <x v="0"/>
    <x v="0"/>
    <x v="58"/>
    <x v="69"/>
    <n v="1"/>
    <m/>
    <m/>
    <x v="1"/>
    <n v="120"/>
    <x v="2"/>
    <n v="40"/>
    <n v="80"/>
    <n v="20"/>
    <n v="20"/>
    <n v="120"/>
    <x v="2"/>
    <x v="2"/>
    <s v="Wed"/>
    <x v="5"/>
    <x v="59"/>
  </r>
  <r>
    <x v="183"/>
    <x v="4"/>
    <x v="0"/>
    <x v="2"/>
    <x v="0"/>
    <x v="59"/>
    <x v="35"/>
    <n v="1"/>
    <m/>
    <m/>
    <x v="1"/>
    <n v="120"/>
    <x v="0"/>
    <n v="6"/>
    <n v="80"/>
    <n v="20"/>
    <n v="20"/>
    <n v="120"/>
    <x v="2"/>
    <x v="2"/>
    <s v="Thu"/>
    <x v="3"/>
    <x v="60"/>
  </r>
  <r>
    <x v="184"/>
    <x v="3"/>
    <x v="3"/>
    <x v="2"/>
    <x v="1"/>
    <x v="59"/>
    <x v="61"/>
    <n v="1"/>
    <m/>
    <m/>
    <x v="1"/>
    <n v="45.99"/>
    <x v="1"/>
    <n v="7"/>
    <n v="80"/>
    <n v="20"/>
    <n v="20"/>
    <n v="45.99"/>
    <x v="171"/>
    <x v="172"/>
    <s v="Thu"/>
    <x v="2"/>
    <x v="12"/>
  </r>
  <r>
    <x v="185"/>
    <x v="5"/>
    <x v="3"/>
    <x v="0"/>
    <x v="0"/>
    <x v="59"/>
    <x v="70"/>
    <n v="1"/>
    <m/>
    <m/>
    <x v="0"/>
    <n v="33"/>
    <x v="2"/>
    <n v="14"/>
    <n v="80"/>
    <n v="40"/>
    <n v="40"/>
    <n v="33"/>
    <x v="172"/>
    <x v="173"/>
    <s v="Thu"/>
    <x v="2"/>
    <x v="0"/>
  </r>
  <r>
    <x v="186"/>
    <x v="3"/>
    <x v="4"/>
    <x v="0"/>
    <x v="0"/>
    <x v="59"/>
    <x v="55"/>
    <n v="1"/>
    <m/>
    <m/>
    <x v="1"/>
    <n v="21.33"/>
    <x v="2"/>
    <n v="46"/>
    <n v="80"/>
    <n v="20"/>
    <n v="20"/>
    <n v="21.33"/>
    <x v="31"/>
    <x v="31"/>
    <s v="Thu"/>
    <x v="5"/>
    <x v="61"/>
  </r>
  <r>
    <x v="187"/>
    <x v="3"/>
    <x v="2"/>
    <x v="2"/>
    <x v="1"/>
    <x v="59"/>
    <x v="71"/>
    <n v="1"/>
    <m/>
    <m/>
    <x v="1"/>
    <n v="37.26"/>
    <x v="0"/>
    <n v="83"/>
    <n v="80"/>
    <n v="20"/>
    <n v="20"/>
    <n v="37.26"/>
    <x v="173"/>
    <x v="174"/>
    <s v="Thu"/>
    <x v="3"/>
    <x v="62"/>
  </r>
  <r>
    <x v="188"/>
    <x v="5"/>
    <x v="0"/>
    <x v="1"/>
    <x v="0"/>
    <x v="60"/>
    <x v="72"/>
    <n v="1"/>
    <m/>
    <m/>
    <x v="6"/>
    <n v="81.885000000000005"/>
    <x v="2"/>
    <n v="25"/>
    <n v="80"/>
    <n v="80"/>
    <n v="80"/>
    <n v="81.885000000000005"/>
    <x v="174"/>
    <x v="175"/>
    <s v="Fri"/>
    <x v="0"/>
    <x v="20"/>
  </r>
  <r>
    <x v="189"/>
    <x v="2"/>
    <x v="0"/>
    <x v="2"/>
    <x v="1"/>
    <x v="61"/>
    <x v="7"/>
    <n v="1"/>
    <m/>
    <m/>
    <x v="1"/>
    <n v="10.103199999999999"/>
    <x v="2"/>
    <n v="8"/>
    <n v="80"/>
    <n v="20"/>
    <n v="20"/>
    <n v="10.103199999999999"/>
    <x v="175"/>
    <x v="176"/>
    <s v="Mon"/>
    <x v="0"/>
    <x v="39"/>
  </r>
  <r>
    <x v="190"/>
    <x v="5"/>
    <x v="0"/>
    <x v="2"/>
    <x v="0"/>
    <x v="61"/>
    <x v="7"/>
    <n v="1"/>
    <m/>
    <m/>
    <x v="1"/>
    <n v="17.88"/>
    <x v="0"/>
    <n v="8"/>
    <n v="80"/>
    <n v="20"/>
    <n v="20"/>
    <n v="17.88"/>
    <x v="176"/>
    <x v="177"/>
    <s v="Mon"/>
    <x v="0"/>
    <x v="39"/>
  </r>
  <r>
    <x v="191"/>
    <x v="7"/>
    <x v="4"/>
    <x v="3"/>
    <x v="0"/>
    <x v="61"/>
    <x v="7"/>
    <n v="2"/>
    <m/>
    <m/>
    <x v="11"/>
    <n v="1204.6415"/>
    <x v="2"/>
    <n v="8"/>
    <n v="140"/>
    <n v="385"/>
    <n v="385"/>
    <n v="1204.6415"/>
    <x v="177"/>
    <x v="178"/>
    <s v="Mon"/>
    <x v="0"/>
    <x v="39"/>
  </r>
  <r>
    <x v="192"/>
    <x v="7"/>
    <x v="3"/>
    <x v="3"/>
    <x v="0"/>
    <x v="61"/>
    <x v="64"/>
    <n v="2"/>
    <m/>
    <m/>
    <x v="13"/>
    <n v="111"/>
    <x v="2"/>
    <n v="17"/>
    <n v="140"/>
    <n v="420"/>
    <n v="420"/>
    <n v="111"/>
    <x v="178"/>
    <x v="179"/>
    <s v="Mon"/>
    <x v="2"/>
    <x v="11"/>
  </r>
  <r>
    <x v="193"/>
    <x v="4"/>
    <x v="0"/>
    <x v="0"/>
    <x v="0"/>
    <x v="61"/>
    <x v="69"/>
    <n v="1"/>
    <m/>
    <m/>
    <x v="1"/>
    <n v="21.21"/>
    <x v="1"/>
    <n v="35"/>
    <n v="80"/>
    <n v="20"/>
    <n v="20"/>
    <n v="21.21"/>
    <x v="179"/>
    <x v="180"/>
    <s v="Mon"/>
    <x v="5"/>
    <x v="31"/>
  </r>
  <r>
    <x v="194"/>
    <x v="7"/>
    <x v="5"/>
    <x v="0"/>
    <x v="0"/>
    <x v="61"/>
    <x v="73"/>
    <n v="2"/>
    <m/>
    <m/>
    <x v="0"/>
    <n v="158.31389999999999"/>
    <x v="2"/>
    <n v="87"/>
    <n v="140"/>
    <n v="70"/>
    <n v="70"/>
    <n v="158.31389999999999"/>
    <x v="180"/>
    <x v="181"/>
    <s v="Mon"/>
    <x v="2"/>
    <x v="63"/>
  </r>
  <r>
    <x v="195"/>
    <x v="5"/>
    <x v="3"/>
    <x v="0"/>
    <x v="0"/>
    <x v="62"/>
    <x v="55"/>
    <n v="1"/>
    <m/>
    <m/>
    <x v="0"/>
    <n v="36.754399999999997"/>
    <x v="2"/>
    <n v="41"/>
    <n v="80"/>
    <n v="40"/>
    <n v="40"/>
    <n v="36.754399999999997"/>
    <x v="148"/>
    <x v="149"/>
    <s v="Tue"/>
    <x v="5"/>
    <x v="41"/>
  </r>
  <r>
    <x v="196"/>
    <x v="0"/>
    <x v="5"/>
    <x v="1"/>
    <x v="0"/>
    <x v="62"/>
    <x v="74"/>
    <n v="2"/>
    <m/>
    <m/>
    <x v="0"/>
    <n v="242.07"/>
    <x v="2"/>
    <n v="154"/>
    <n v="140"/>
    <n v="70"/>
    <n v="70"/>
    <n v="242.07"/>
    <x v="181"/>
    <x v="182"/>
    <s v="Tue"/>
    <x v="0"/>
    <x v="64"/>
  </r>
  <r>
    <x v="197"/>
    <x v="3"/>
    <x v="0"/>
    <x v="0"/>
    <x v="0"/>
    <x v="63"/>
    <x v="64"/>
    <n v="1"/>
    <m/>
    <m/>
    <x v="0"/>
    <n v="30"/>
    <x v="2"/>
    <n v="15"/>
    <n v="80"/>
    <n v="40"/>
    <n v="40"/>
    <n v="30"/>
    <x v="46"/>
    <x v="46"/>
    <s v="Wed"/>
    <x v="2"/>
    <x v="16"/>
  </r>
  <r>
    <x v="198"/>
    <x v="3"/>
    <x v="0"/>
    <x v="0"/>
    <x v="1"/>
    <x v="63"/>
    <x v="63"/>
    <n v="1"/>
    <m/>
    <m/>
    <x v="0"/>
    <n v="52.8994"/>
    <x v="2"/>
    <n v="13"/>
    <n v="80"/>
    <n v="40"/>
    <n v="40"/>
    <n v="52.8994"/>
    <x v="182"/>
    <x v="183"/>
    <s v="Wed"/>
    <x v="0"/>
    <x v="14"/>
  </r>
  <r>
    <x v="199"/>
    <x v="3"/>
    <x v="2"/>
    <x v="2"/>
    <x v="1"/>
    <x v="63"/>
    <x v="64"/>
    <n v="1"/>
    <m/>
    <m/>
    <x v="1"/>
    <n v="36.754399999999997"/>
    <x v="0"/>
    <n v="15"/>
    <n v="80"/>
    <n v="20"/>
    <n v="20"/>
    <n v="36.754399999999997"/>
    <x v="183"/>
    <x v="184"/>
    <s v="Wed"/>
    <x v="2"/>
    <x v="16"/>
  </r>
  <r>
    <x v="200"/>
    <x v="5"/>
    <x v="4"/>
    <x v="2"/>
    <x v="0"/>
    <x v="63"/>
    <x v="66"/>
    <n v="1"/>
    <m/>
    <m/>
    <x v="1"/>
    <n v="45.237400000000001"/>
    <x v="2"/>
    <n v="36"/>
    <n v="80"/>
    <n v="20"/>
    <n v="20"/>
    <n v="45.237400000000001"/>
    <x v="4"/>
    <x v="4"/>
    <s v="Wed"/>
    <x v="2"/>
    <x v="65"/>
  </r>
  <r>
    <x v="201"/>
    <x v="3"/>
    <x v="2"/>
    <x v="1"/>
    <x v="1"/>
    <x v="63"/>
    <x v="75"/>
    <n v="1"/>
    <m/>
    <m/>
    <x v="2"/>
    <n v="42.66"/>
    <x v="0"/>
    <n v="56"/>
    <n v="80"/>
    <n v="60"/>
    <n v="60"/>
    <n v="42.66"/>
    <x v="184"/>
    <x v="185"/>
    <s v="Wed"/>
    <x v="3"/>
    <x v="36"/>
  </r>
  <r>
    <x v="202"/>
    <x v="0"/>
    <x v="5"/>
    <x v="1"/>
    <x v="0"/>
    <x v="63"/>
    <x v="76"/>
    <n v="2"/>
    <m/>
    <m/>
    <x v="6"/>
    <n v="226"/>
    <x v="0"/>
    <n v="75"/>
    <n v="140"/>
    <n v="140"/>
    <n v="140"/>
    <n v="226"/>
    <x v="185"/>
    <x v="186"/>
    <s v="Wed"/>
    <x v="5"/>
    <x v="66"/>
  </r>
  <r>
    <x v="203"/>
    <x v="1"/>
    <x v="4"/>
    <x v="0"/>
    <x v="0"/>
    <x v="64"/>
    <x v="77"/>
    <n v="2"/>
    <m/>
    <m/>
    <x v="0"/>
    <n v="45.237400000000001"/>
    <x v="0"/>
    <n v="34"/>
    <n v="140"/>
    <n v="70"/>
    <n v="70"/>
    <n v="45.237400000000001"/>
    <x v="186"/>
    <x v="187"/>
    <s v="Thu"/>
    <x v="3"/>
    <x v="5"/>
  </r>
  <r>
    <x v="204"/>
    <x v="3"/>
    <x v="3"/>
    <x v="2"/>
    <x v="1"/>
    <x v="64"/>
    <x v="49"/>
    <n v="1"/>
    <m/>
    <m/>
    <x v="1"/>
    <n v="36.972099999999998"/>
    <x v="2"/>
    <n v="53"/>
    <n v="80"/>
    <n v="20"/>
    <n v="20"/>
    <n v="36.972099999999998"/>
    <x v="187"/>
    <x v="188"/>
    <s v="Thu"/>
    <x v="5"/>
    <x v="42"/>
  </r>
  <r>
    <x v="205"/>
    <x v="1"/>
    <x v="1"/>
    <x v="0"/>
    <x v="0"/>
    <x v="65"/>
    <x v="78"/>
    <n v="1"/>
    <m/>
    <m/>
    <x v="0"/>
    <n v="138.5667"/>
    <x v="0"/>
    <n v="18"/>
    <n v="80"/>
    <n v="40"/>
    <n v="40"/>
    <n v="138.5667"/>
    <x v="188"/>
    <x v="189"/>
    <s v="Sat"/>
    <x v="3"/>
    <x v="17"/>
  </r>
  <r>
    <x v="206"/>
    <x v="1"/>
    <x v="1"/>
    <x v="2"/>
    <x v="0"/>
    <x v="65"/>
    <x v="77"/>
    <n v="1"/>
    <m/>
    <m/>
    <x v="1"/>
    <n v="126.5641"/>
    <x v="0"/>
    <n v="32"/>
    <n v="80"/>
    <n v="20"/>
    <n v="20"/>
    <n v="126.5641"/>
    <x v="189"/>
    <x v="190"/>
    <s v="Sat"/>
    <x v="3"/>
    <x v="53"/>
  </r>
  <r>
    <x v="207"/>
    <x v="4"/>
    <x v="3"/>
    <x v="4"/>
    <x v="0"/>
    <x v="66"/>
    <x v="65"/>
    <n v="2"/>
    <m/>
    <m/>
    <x v="6"/>
    <n v="51.45"/>
    <x v="1"/>
    <n v="29"/>
    <n v="140"/>
    <n v="140"/>
    <n v="140"/>
    <n v="51.45"/>
    <x v="190"/>
    <x v="191"/>
    <s v="Mon"/>
    <x v="0"/>
    <x v="4"/>
  </r>
  <r>
    <x v="208"/>
    <x v="1"/>
    <x v="1"/>
    <x v="2"/>
    <x v="0"/>
    <x v="66"/>
    <x v="66"/>
    <n v="1"/>
    <m/>
    <m/>
    <x v="1"/>
    <n v="227.93719999999999"/>
    <x v="0"/>
    <n v="31"/>
    <n v="80"/>
    <n v="20"/>
    <n v="20"/>
    <n v="227.93719999999999"/>
    <x v="191"/>
    <x v="192"/>
    <s v="Mon"/>
    <x v="2"/>
    <x v="30"/>
  </r>
  <r>
    <x v="209"/>
    <x v="3"/>
    <x v="4"/>
    <x v="1"/>
    <x v="0"/>
    <x v="66"/>
    <x v="55"/>
    <n v="1"/>
    <m/>
    <m/>
    <x v="0"/>
    <n v="367.71109999999999"/>
    <x v="1"/>
    <n v="35"/>
    <n v="80"/>
    <n v="40"/>
    <n v="40"/>
    <n v="367.71109999999999"/>
    <x v="192"/>
    <x v="193"/>
    <s v="Mon"/>
    <x v="5"/>
    <x v="31"/>
  </r>
  <r>
    <x v="210"/>
    <x v="0"/>
    <x v="0"/>
    <x v="1"/>
    <x v="0"/>
    <x v="66"/>
    <x v="79"/>
    <n v="2"/>
    <m/>
    <m/>
    <x v="14"/>
    <n v="637.53"/>
    <x v="0"/>
    <n v="36"/>
    <n v="140"/>
    <n v="175"/>
    <n v="175"/>
    <n v="637.53"/>
    <x v="193"/>
    <x v="194"/>
    <s v="Mon"/>
    <x v="0"/>
    <x v="65"/>
  </r>
  <r>
    <x v="211"/>
    <x v="2"/>
    <x v="0"/>
    <x v="1"/>
    <x v="0"/>
    <x v="67"/>
    <x v="63"/>
    <n v="2"/>
    <m/>
    <m/>
    <x v="13"/>
    <n v="21.33"/>
    <x v="0"/>
    <n v="7"/>
    <n v="140"/>
    <n v="420"/>
    <n v="420"/>
    <n v="21.33"/>
    <x v="194"/>
    <x v="195"/>
    <s v="Tue"/>
    <x v="0"/>
    <x v="12"/>
  </r>
  <r>
    <x v="212"/>
    <x v="4"/>
    <x v="2"/>
    <x v="1"/>
    <x v="0"/>
    <x v="67"/>
    <x v="52"/>
    <n v="2"/>
    <m/>
    <m/>
    <x v="3"/>
    <n v="318.72519999999997"/>
    <x v="0"/>
    <n v="8"/>
    <n v="140"/>
    <n v="210"/>
    <n v="210"/>
    <n v="318.72519999999997"/>
    <x v="195"/>
    <x v="196"/>
    <s v="Tue"/>
    <x v="3"/>
    <x v="39"/>
  </r>
  <r>
    <x v="213"/>
    <x v="3"/>
    <x v="2"/>
    <x v="1"/>
    <x v="1"/>
    <x v="67"/>
    <x v="80"/>
    <n v="2"/>
    <m/>
    <m/>
    <x v="2"/>
    <n v="35.450000000000003"/>
    <x v="0"/>
    <n v="66"/>
    <n v="140"/>
    <n v="105"/>
    <n v="105"/>
    <n v="35.450000000000003"/>
    <x v="196"/>
    <x v="197"/>
    <s v="Tue"/>
    <x v="1"/>
    <x v="67"/>
  </r>
  <r>
    <x v="214"/>
    <x v="1"/>
    <x v="1"/>
    <x v="4"/>
    <x v="0"/>
    <x v="68"/>
    <x v="64"/>
    <n v="1"/>
    <m/>
    <m/>
    <x v="5"/>
    <n v="131.30000000000001"/>
    <x v="1"/>
    <n v="8"/>
    <n v="80"/>
    <n v="140"/>
    <n v="140"/>
    <n v="131.30000000000001"/>
    <x v="197"/>
    <x v="198"/>
    <s v="Wed"/>
    <x v="2"/>
    <x v="39"/>
  </r>
  <r>
    <x v="215"/>
    <x v="3"/>
    <x v="2"/>
    <x v="2"/>
    <x v="0"/>
    <x v="68"/>
    <x v="55"/>
    <n v="1"/>
    <m/>
    <m/>
    <x v="1"/>
    <n v="37.262799999999999"/>
    <x v="2"/>
    <n v="33"/>
    <n v="80"/>
    <n v="20"/>
    <n v="20"/>
    <n v="37.262799999999999"/>
    <x v="198"/>
    <x v="199"/>
    <s v="Wed"/>
    <x v="5"/>
    <x v="40"/>
  </r>
  <r>
    <x v="216"/>
    <x v="7"/>
    <x v="4"/>
    <x v="4"/>
    <x v="0"/>
    <x v="68"/>
    <x v="79"/>
    <n v="2"/>
    <m/>
    <m/>
    <x v="13"/>
    <n v="1193.7465999999999"/>
    <x v="2"/>
    <n v="34"/>
    <n v="140"/>
    <n v="420"/>
    <n v="420"/>
    <n v="1193.7465999999999"/>
    <x v="199"/>
    <x v="200"/>
    <s v="Wed"/>
    <x v="0"/>
    <x v="5"/>
  </r>
  <r>
    <x v="217"/>
    <x v="5"/>
    <x v="4"/>
    <x v="1"/>
    <x v="1"/>
    <x v="69"/>
    <x v="51"/>
    <n v="1"/>
    <m/>
    <m/>
    <x v="0"/>
    <n v="250.42240000000001"/>
    <x v="2"/>
    <n v="4"/>
    <n v="80"/>
    <n v="40"/>
    <n v="40"/>
    <n v="250.42240000000001"/>
    <x v="200"/>
    <x v="201"/>
    <s v="Thu"/>
    <x v="5"/>
    <x v="18"/>
  </r>
  <r>
    <x v="218"/>
    <x v="1"/>
    <x v="1"/>
    <x v="2"/>
    <x v="0"/>
    <x v="69"/>
    <x v="66"/>
    <n v="1"/>
    <m/>
    <m/>
    <x v="1"/>
    <n v="67.703999999999994"/>
    <x v="1"/>
    <n v="28"/>
    <n v="80"/>
    <n v="20"/>
    <n v="20"/>
    <n v="67.703999999999994"/>
    <x v="201"/>
    <x v="202"/>
    <s v="Thu"/>
    <x v="2"/>
    <x v="27"/>
  </r>
  <r>
    <x v="219"/>
    <x v="2"/>
    <x v="3"/>
    <x v="4"/>
    <x v="0"/>
    <x v="69"/>
    <x v="66"/>
    <n v="2"/>
    <m/>
    <m/>
    <x v="14"/>
    <n v="58.238999999999997"/>
    <x v="0"/>
    <n v="28"/>
    <n v="140"/>
    <n v="175"/>
    <n v="175"/>
    <n v="58.238999999999997"/>
    <x v="202"/>
    <x v="203"/>
    <s v="Thu"/>
    <x v="2"/>
    <x v="27"/>
  </r>
  <r>
    <x v="220"/>
    <x v="4"/>
    <x v="1"/>
    <x v="0"/>
    <x v="0"/>
    <x v="69"/>
    <x v="81"/>
    <n v="1"/>
    <m/>
    <m/>
    <x v="0"/>
    <n v="32.226999999999997"/>
    <x v="1"/>
    <n v="35"/>
    <n v="80"/>
    <n v="40"/>
    <n v="40"/>
    <n v="32.226999999999997"/>
    <x v="203"/>
    <x v="204"/>
    <s v="Thu"/>
    <x v="2"/>
    <x v="31"/>
  </r>
  <r>
    <x v="221"/>
    <x v="2"/>
    <x v="0"/>
    <x v="1"/>
    <x v="0"/>
    <x v="69"/>
    <x v="82"/>
    <n v="1"/>
    <m/>
    <m/>
    <x v="7"/>
    <n v="180"/>
    <x v="0"/>
    <n v="44"/>
    <n v="80"/>
    <n v="180"/>
    <n v="180"/>
    <n v="180"/>
    <x v="204"/>
    <x v="205"/>
    <s v="Thu"/>
    <x v="4"/>
    <x v="28"/>
  </r>
  <r>
    <x v="222"/>
    <x v="4"/>
    <x v="0"/>
    <x v="0"/>
    <x v="1"/>
    <x v="70"/>
    <x v="83"/>
    <n v="1"/>
    <m/>
    <m/>
    <x v="6"/>
    <n v="337.9237"/>
    <x v="0"/>
    <n v="47"/>
    <n v="80"/>
    <n v="80"/>
    <n v="80"/>
    <n v="337.9237"/>
    <x v="205"/>
    <x v="206"/>
    <s v="Sat"/>
    <x v="2"/>
    <x v="68"/>
  </r>
  <r>
    <x v="223"/>
    <x v="3"/>
    <x v="4"/>
    <x v="0"/>
    <x v="1"/>
    <x v="71"/>
    <x v="63"/>
    <n v="1"/>
    <m/>
    <m/>
    <x v="2"/>
    <n v="63.99"/>
    <x v="0"/>
    <n v="1"/>
    <n v="80"/>
    <n v="60"/>
    <n v="60"/>
    <n v="63.99"/>
    <x v="206"/>
    <x v="207"/>
    <s v="Mon"/>
    <x v="0"/>
    <x v="50"/>
  </r>
  <r>
    <x v="224"/>
    <x v="4"/>
    <x v="0"/>
    <x v="0"/>
    <x v="0"/>
    <x v="71"/>
    <x v="52"/>
    <n v="1"/>
    <m/>
    <m/>
    <x v="0"/>
    <n v="145.88999999999999"/>
    <x v="1"/>
    <n v="2"/>
    <n v="80"/>
    <n v="40"/>
    <n v="40"/>
    <n v="145.88999999999999"/>
    <x v="207"/>
    <x v="208"/>
    <s v="Mon"/>
    <x v="3"/>
    <x v="35"/>
  </r>
  <r>
    <x v="225"/>
    <x v="4"/>
    <x v="0"/>
    <x v="2"/>
    <x v="0"/>
    <x v="71"/>
    <x v="69"/>
    <n v="1"/>
    <m/>
    <m/>
    <x v="1"/>
    <n v="30"/>
    <x v="1"/>
    <n v="21"/>
    <n v="80"/>
    <n v="20"/>
    <n v="20"/>
    <n v="30"/>
    <x v="103"/>
    <x v="103"/>
    <s v="Mon"/>
    <x v="5"/>
    <x v="22"/>
  </r>
  <r>
    <x v="226"/>
    <x v="4"/>
    <x v="0"/>
    <x v="1"/>
    <x v="0"/>
    <x v="71"/>
    <x v="69"/>
    <n v="1"/>
    <m/>
    <m/>
    <x v="0"/>
    <n v="57.098199999999999"/>
    <x v="0"/>
    <n v="21"/>
    <n v="80"/>
    <n v="40"/>
    <n v="40"/>
    <n v="57.098199999999999"/>
    <x v="208"/>
    <x v="209"/>
    <s v="Mon"/>
    <x v="5"/>
    <x v="22"/>
  </r>
  <r>
    <x v="227"/>
    <x v="0"/>
    <x v="0"/>
    <x v="4"/>
    <x v="0"/>
    <x v="71"/>
    <x v="84"/>
    <n v="2"/>
    <m/>
    <m/>
    <x v="15"/>
    <n v="262.44"/>
    <x v="0"/>
    <n v="30"/>
    <n v="140"/>
    <n v="490"/>
    <n v="490"/>
    <n v="262.44"/>
    <x v="209"/>
    <x v="210"/>
    <s v="Mon"/>
    <x v="3"/>
    <x v="3"/>
  </r>
  <r>
    <x v="228"/>
    <x v="4"/>
    <x v="0"/>
    <x v="0"/>
    <x v="0"/>
    <x v="71"/>
    <x v="85"/>
    <n v="1"/>
    <m/>
    <m/>
    <x v="0"/>
    <n v="21.33"/>
    <x v="1"/>
    <n v="36"/>
    <n v="80"/>
    <n v="40"/>
    <n v="40"/>
    <n v="21.33"/>
    <x v="86"/>
    <x v="86"/>
    <s v="Mon"/>
    <x v="0"/>
    <x v="65"/>
  </r>
  <r>
    <x v="229"/>
    <x v="1"/>
    <x v="1"/>
    <x v="3"/>
    <x v="0"/>
    <x v="71"/>
    <x v="74"/>
    <n v="1"/>
    <m/>
    <m/>
    <x v="16"/>
    <n v="1769.625"/>
    <x v="1"/>
    <n v="141"/>
    <n v="80"/>
    <n v="320"/>
    <n v="320"/>
    <n v="1769.625"/>
    <x v="210"/>
    <x v="211"/>
    <s v="Mon"/>
    <x v="0"/>
    <x v="69"/>
  </r>
  <r>
    <x v="230"/>
    <x v="1"/>
    <x v="1"/>
    <x v="1"/>
    <x v="0"/>
    <x v="72"/>
    <x v="84"/>
    <n v="1"/>
    <m/>
    <m/>
    <x v="2"/>
    <n v="82.875"/>
    <x v="1"/>
    <n v="29"/>
    <n v="80"/>
    <n v="60"/>
    <n v="60"/>
    <n v="82.875"/>
    <x v="211"/>
    <x v="212"/>
    <s v="Tue"/>
    <x v="3"/>
    <x v="4"/>
  </r>
  <r>
    <x v="231"/>
    <x v="2"/>
    <x v="4"/>
    <x v="0"/>
    <x v="0"/>
    <x v="72"/>
    <x v="49"/>
    <n v="2"/>
    <m/>
    <m/>
    <x v="2"/>
    <n v="2294"/>
    <x v="0"/>
    <n v="41"/>
    <n v="140"/>
    <n v="105"/>
    <n v="105"/>
    <n v="2294"/>
    <x v="212"/>
    <x v="213"/>
    <s v="Tue"/>
    <x v="5"/>
    <x v="41"/>
  </r>
  <r>
    <x v="232"/>
    <x v="5"/>
    <x v="0"/>
    <x v="0"/>
    <x v="0"/>
    <x v="73"/>
    <x v="78"/>
    <n v="1"/>
    <m/>
    <m/>
    <x v="6"/>
    <n v="348.7432"/>
    <x v="0"/>
    <n v="7"/>
    <n v="80"/>
    <n v="80"/>
    <n v="80"/>
    <n v="348.7432"/>
    <x v="213"/>
    <x v="214"/>
    <s v="Wed"/>
    <x v="3"/>
    <x v="12"/>
  </r>
  <r>
    <x v="233"/>
    <x v="1"/>
    <x v="1"/>
    <x v="0"/>
    <x v="0"/>
    <x v="73"/>
    <x v="81"/>
    <n v="1"/>
    <m/>
    <m/>
    <x v="1"/>
    <n v="140.4"/>
    <x v="0"/>
    <n v="29"/>
    <n v="80"/>
    <n v="20"/>
    <n v="20"/>
    <n v="140.4"/>
    <x v="214"/>
    <x v="215"/>
    <s v="Wed"/>
    <x v="2"/>
    <x v="4"/>
  </r>
  <r>
    <x v="234"/>
    <x v="8"/>
    <x v="5"/>
    <x v="0"/>
    <x v="0"/>
    <x v="73"/>
    <x v="86"/>
    <n v="2"/>
    <m/>
    <m/>
    <x v="0"/>
    <n v="133.99780000000001"/>
    <x v="0"/>
    <n v="47"/>
    <n v="140"/>
    <n v="70"/>
    <n v="70"/>
    <n v="133.99780000000001"/>
    <x v="215"/>
    <x v="216"/>
    <s v="Wed"/>
    <x v="5"/>
    <x v="68"/>
  </r>
  <r>
    <x v="235"/>
    <x v="3"/>
    <x v="3"/>
    <x v="3"/>
    <x v="0"/>
    <x v="74"/>
    <x v="87"/>
    <n v="2"/>
    <m/>
    <m/>
    <x v="6"/>
    <n v="305.63040000000001"/>
    <x v="0"/>
    <n v="36"/>
    <n v="140"/>
    <n v="140"/>
    <n v="140"/>
    <n v="305.63040000000001"/>
    <x v="216"/>
    <x v="217"/>
    <s v="Mon"/>
    <x v="0"/>
    <x v="65"/>
  </r>
  <r>
    <x v="236"/>
    <x v="3"/>
    <x v="4"/>
    <x v="0"/>
    <x v="1"/>
    <x v="75"/>
    <x v="55"/>
    <n v="1"/>
    <m/>
    <m/>
    <x v="1"/>
    <n v="19.196999999999999"/>
    <x v="0"/>
    <n v="7"/>
    <n v="80"/>
    <n v="20"/>
    <n v="20"/>
    <n v="19.196999999999999"/>
    <x v="71"/>
    <x v="71"/>
    <s v="Mon"/>
    <x v="5"/>
    <x v="12"/>
  </r>
  <r>
    <x v="237"/>
    <x v="1"/>
    <x v="1"/>
    <x v="0"/>
    <x v="0"/>
    <x v="75"/>
    <x v="84"/>
    <n v="1"/>
    <m/>
    <m/>
    <x v="0"/>
    <n v="18.524999999999999"/>
    <x v="1"/>
    <n v="9"/>
    <n v="80"/>
    <n v="40"/>
    <n v="40"/>
    <n v="18.524999999999999"/>
    <x v="217"/>
    <x v="218"/>
    <s v="Mon"/>
    <x v="3"/>
    <x v="13"/>
  </r>
  <r>
    <x v="238"/>
    <x v="4"/>
    <x v="1"/>
    <x v="2"/>
    <x v="0"/>
    <x v="75"/>
    <x v="84"/>
    <n v="1"/>
    <m/>
    <m/>
    <x v="1"/>
    <n v="39"/>
    <x v="0"/>
    <n v="9"/>
    <n v="80"/>
    <n v="20"/>
    <n v="20"/>
    <n v="39"/>
    <x v="218"/>
    <x v="219"/>
    <s v="Mon"/>
    <x v="3"/>
    <x v="13"/>
  </r>
  <r>
    <x v="239"/>
    <x v="1"/>
    <x v="1"/>
    <x v="0"/>
    <x v="0"/>
    <x v="75"/>
    <x v="81"/>
    <n v="2"/>
    <m/>
    <m/>
    <x v="1"/>
    <n v="36.503999999999998"/>
    <x v="1"/>
    <n v="10"/>
    <n v="140"/>
    <n v="35"/>
    <n v="35"/>
    <n v="36.503999999999998"/>
    <x v="219"/>
    <x v="220"/>
    <s v="Mon"/>
    <x v="2"/>
    <x v="21"/>
  </r>
  <r>
    <x v="240"/>
    <x v="2"/>
    <x v="2"/>
    <x v="0"/>
    <x v="0"/>
    <x v="75"/>
    <x v="81"/>
    <n v="2"/>
    <m/>
    <m/>
    <x v="0"/>
    <n v="29.807400000000001"/>
    <x v="2"/>
    <n v="10"/>
    <n v="140"/>
    <n v="70"/>
    <n v="70"/>
    <n v="29.807400000000001"/>
    <x v="220"/>
    <x v="221"/>
    <s v="Mon"/>
    <x v="2"/>
    <x v="21"/>
  </r>
  <r>
    <x v="241"/>
    <x v="2"/>
    <x v="4"/>
    <x v="0"/>
    <x v="0"/>
    <x v="75"/>
    <x v="81"/>
    <n v="1"/>
    <m/>
    <m/>
    <x v="1"/>
    <n v="43.02"/>
    <x v="0"/>
    <n v="10"/>
    <n v="80"/>
    <n v="20"/>
    <n v="20"/>
    <n v="43.02"/>
    <x v="221"/>
    <x v="222"/>
    <s v="Mon"/>
    <x v="2"/>
    <x v="21"/>
  </r>
  <r>
    <x v="242"/>
    <x v="3"/>
    <x v="3"/>
    <x v="2"/>
    <x v="0"/>
    <x v="75"/>
    <x v="88"/>
    <n v="1"/>
    <m/>
    <m/>
    <x v="1"/>
    <n v="66.864900000000006"/>
    <x v="0"/>
    <n v="17"/>
    <n v="80"/>
    <n v="20"/>
    <n v="20"/>
    <n v="66.864900000000006"/>
    <x v="222"/>
    <x v="223"/>
    <s v="Mon"/>
    <x v="2"/>
    <x v="11"/>
  </r>
  <r>
    <x v="243"/>
    <x v="3"/>
    <x v="3"/>
    <x v="1"/>
    <x v="0"/>
    <x v="75"/>
    <x v="89"/>
    <n v="1"/>
    <m/>
    <m/>
    <x v="2"/>
    <n v="408.56790000000001"/>
    <x v="0"/>
    <n v="38"/>
    <n v="80"/>
    <n v="60"/>
    <n v="60"/>
    <n v="408.56790000000001"/>
    <x v="223"/>
    <x v="224"/>
    <s v="Mon"/>
    <x v="2"/>
    <x v="45"/>
  </r>
  <r>
    <x v="244"/>
    <x v="1"/>
    <x v="1"/>
    <x v="0"/>
    <x v="0"/>
    <x v="76"/>
    <x v="81"/>
    <n v="1"/>
    <m/>
    <m/>
    <x v="1"/>
    <n v="25.2486"/>
    <x v="1"/>
    <n v="9"/>
    <n v="80"/>
    <n v="20"/>
    <n v="20"/>
    <n v="25.2486"/>
    <x v="224"/>
    <x v="225"/>
    <s v="Tue"/>
    <x v="2"/>
    <x v="13"/>
  </r>
  <r>
    <x v="245"/>
    <x v="2"/>
    <x v="2"/>
    <x v="1"/>
    <x v="0"/>
    <x v="76"/>
    <x v="49"/>
    <n v="1"/>
    <m/>
    <m/>
    <x v="14"/>
    <n v="646"/>
    <x v="0"/>
    <n v="20"/>
    <n v="80"/>
    <n v="100"/>
    <n v="100"/>
    <n v="646"/>
    <x v="225"/>
    <x v="226"/>
    <s v="Tue"/>
    <x v="5"/>
    <x v="7"/>
  </r>
  <r>
    <x v="246"/>
    <x v="2"/>
    <x v="4"/>
    <x v="2"/>
    <x v="0"/>
    <x v="76"/>
    <x v="90"/>
    <n v="1"/>
    <m/>
    <m/>
    <x v="1"/>
    <n v="125.4194"/>
    <x v="2"/>
    <n v="25"/>
    <n v="80"/>
    <n v="20"/>
    <n v="20"/>
    <n v="125.4194"/>
    <x v="226"/>
    <x v="227"/>
    <s v="Tue"/>
    <x v="4"/>
    <x v="20"/>
  </r>
  <r>
    <x v="247"/>
    <x v="3"/>
    <x v="0"/>
    <x v="0"/>
    <x v="0"/>
    <x v="76"/>
    <x v="91"/>
    <n v="2"/>
    <m/>
    <m/>
    <x v="2"/>
    <n v="286.73230000000001"/>
    <x v="0"/>
    <n v="28"/>
    <n v="140"/>
    <n v="105"/>
    <n v="105"/>
    <n v="286.73230000000001"/>
    <x v="227"/>
    <x v="228"/>
    <s v="Tue"/>
    <x v="0"/>
    <x v="27"/>
  </r>
  <r>
    <x v="248"/>
    <x v="1"/>
    <x v="4"/>
    <x v="4"/>
    <x v="0"/>
    <x v="76"/>
    <x v="91"/>
    <n v="1"/>
    <m/>
    <m/>
    <x v="10"/>
    <n v="258.02780000000001"/>
    <x v="2"/>
    <n v="28"/>
    <n v="80"/>
    <n v="200"/>
    <n v="200"/>
    <n v="258.02780000000001"/>
    <x v="228"/>
    <x v="229"/>
    <s v="Tue"/>
    <x v="0"/>
    <x v="27"/>
  </r>
  <r>
    <x v="249"/>
    <x v="1"/>
    <x v="1"/>
    <x v="0"/>
    <x v="0"/>
    <x v="76"/>
    <x v="74"/>
    <n v="1"/>
    <m/>
    <m/>
    <x v="1"/>
    <n v="14.3"/>
    <x v="1"/>
    <n v="119"/>
    <n v="80"/>
    <n v="20"/>
    <n v="20"/>
    <n v="14.3"/>
    <x v="229"/>
    <x v="230"/>
    <s v="Tue"/>
    <x v="0"/>
    <x v="70"/>
  </r>
  <r>
    <x v="250"/>
    <x v="1"/>
    <x v="1"/>
    <x v="0"/>
    <x v="0"/>
    <x v="77"/>
    <x v="92"/>
    <n v="1"/>
    <m/>
    <m/>
    <x v="1"/>
    <n v="44.85"/>
    <x v="1"/>
    <n v="12"/>
    <n v="80"/>
    <n v="20"/>
    <n v="20"/>
    <n v="44.85"/>
    <x v="230"/>
    <x v="231"/>
    <s v="Wed"/>
    <x v="5"/>
    <x v="19"/>
  </r>
  <r>
    <x v="251"/>
    <x v="3"/>
    <x v="4"/>
    <x v="0"/>
    <x v="0"/>
    <x v="77"/>
    <x v="88"/>
    <n v="2"/>
    <m/>
    <m/>
    <x v="0"/>
    <n v="74.607699999999994"/>
    <x v="2"/>
    <n v="15"/>
    <n v="140"/>
    <n v="70"/>
    <n v="70"/>
    <n v="74.607699999999994"/>
    <x v="231"/>
    <x v="232"/>
    <s v="Wed"/>
    <x v="2"/>
    <x v="16"/>
  </r>
  <r>
    <x v="252"/>
    <x v="0"/>
    <x v="5"/>
    <x v="1"/>
    <x v="1"/>
    <x v="77"/>
    <x v="93"/>
    <n v="2"/>
    <m/>
    <m/>
    <x v="0"/>
    <n v="126.71469999999999"/>
    <x v="0"/>
    <n v="28"/>
    <n v="140"/>
    <n v="70"/>
    <n v="70"/>
    <n v="126.71469999999999"/>
    <x v="232"/>
    <x v="233"/>
    <s v="Wed"/>
    <x v="3"/>
    <x v="27"/>
  </r>
  <r>
    <x v="253"/>
    <x v="0"/>
    <x v="5"/>
    <x v="1"/>
    <x v="0"/>
    <x v="77"/>
    <x v="94"/>
    <n v="2"/>
    <m/>
    <m/>
    <x v="14"/>
    <n v="256.83999999999997"/>
    <x v="0"/>
    <n v="57"/>
    <n v="140"/>
    <n v="175"/>
    <n v="175"/>
    <n v="256.83999999999997"/>
    <x v="233"/>
    <x v="234"/>
    <s v="Wed"/>
    <x v="2"/>
    <x v="71"/>
  </r>
  <r>
    <x v="254"/>
    <x v="5"/>
    <x v="2"/>
    <x v="2"/>
    <x v="0"/>
    <x v="78"/>
    <x v="85"/>
    <n v="1"/>
    <m/>
    <m/>
    <x v="1"/>
    <n v="32.6706"/>
    <x v="1"/>
    <n v="12"/>
    <n v="80"/>
    <n v="20"/>
    <n v="20"/>
    <n v="32.6706"/>
    <x v="234"/>
    <x v="235"/>
    <s v="Thu"/>
    <x v="0"/>
    <x v="19"/>
  </r>
  <r>
    <x v="255"/>
    <x v="3"/>
    <x v="2"/>
    <x v="0"/>
    <x v="1"/>
    <x v="78"/>
    <x v="86"/>
    <n v="2"/>
    <m/>
    <m/>
    <x v="0"/>
    <n v="72.350099999999998"/>
    <x v="0"/>
    <n v="25"/>
    <n v="140"/>
    <n v="70"/>
    <n v="70"/>
    <n v="72.350099999999998"/>
    <x v="235"/>
    <x v="236"/>
    <s v="Thu"/>
    <x v="5"/>
    <x v="20"/>
  </r>
  <r>
    <x v="256"/>
    <x v="0"/>
    <x v="5"/>
    <x v="1"/>
    <x v="0"/>
    <x v="78"/>
    <x v="95"/>
    <n v="2"/>
    <m/>
    <m/>
    <x v="0"/>
    <n v="178.49889999999999"/>
    <x v="2"/>
    <n v="29"/>
    <n v="140"/>
    <n v="70"/>
    <n v="70"/>
    <n v="178.49889999999999"/>
    <x v="236"/>
    <x v="237"/>
    <s v="Thu"/>
    <x v="1"/>
    <x v="4"/>
  </r>
  <r>
    <x v="257"/>
    <x v="3"/>
    <x v="3"/>
    <x v="1"/>
    <x v="0"/>
    <x v="78"/>
    <x v="96"/>
    <n v="1"/>
    <m/>
    <m/>
    <x v="0"/>
    <n v="18.254899999999999"/>
    <x v="2"/>
    <n v="46"/>
    <n v="80"/>
    <n v="40"/>
    <n v="40"/>
    <n v="18.254899999999999"/>
    <x v="237"/>
    <x v="238"/>
    <s v="Thu"/>
    <x v="5"/>
    <x v="61"/>
  </r>
  <r>
    <x v="258"/>
    <x v="0"/>
    <x v="5"/>
    <x v="0"/>
    <x v="0"/>
    <x v="78"/>
    <x v="96"/>
    <n v="2"/>
    <m/>
    <m/>
    <x v="5"/>
    <n v="151.8099"/>
    <x v="2"/>
    <n v="46"/>
    <n v="140"/>
    <n v="245"/>
    <n v="245"/>
    <n v="151.8099"/>
    <x v="238"/>
    <x v="239"/>
    <s v="Thu"/>
    <x v="5"/>
    <x v="61"/>
  </r>
  <r>
    <x v="259"/>
    <x v="5"/>
    <x v="3"/>
    <x v="2"/>
    <x v="0"/>
    <x v="79"/>
    <x v="53"/>
    <n v="1"/>
    <m/>
    <m/>
    <x v="1"/>
    <n v="85.085899999999995"/>
    <x v="2"/>
    <n v="8"/>
    <n v="80"/>
    <n v="20"/>
    <n v="20"/>
    <n v="85.085899999999995"/>
    <x v="239"/>
    <x v="240"/>
    <s v="Fri"/>
    <x v="4"/>
    <x v="39"/>
  </r>
  <r>
    <x v="260"/>
    <x v="1"/>
    <x v="1"/>
    <x v="0"/>
    <x v="0"/>
    <x v="79"/>
    <x v="86"/>
    <n v="1"/>
    <m/>
    <m/>
    <x v="1"/>
    <n v="67.067700000000002"/>
    <x v="0"/>
    <n v="24"/>
    <n v="80"/>
    <n v="20"/>
    <n v="20"/>
    <n v="67.067700000000002"/>
    <x v="240"/>
    <x v="241"/>
    <s v="Fri"/>
    <x v="5"/>
    <x v="43"/>
  </r>
  <r>
    <x v="261"/>
    <x v="1"/>
    <x v="1"/>
    <x v="2"/>
    <x v="0"/>
    <x v="80"/>
    <x v="88"/>
    <n v="1"/>
    <m/>
    <m/>
    <x v="1"/>
    <n v="162.20959999999999"/>
    <x v="0"/>
    <n v="10"/>
    <n v="80"/>
    <n v="20"/>
    <n v="20"/>
    <n v="162.20959999999999"/>
    <x v="241"/>
    <x v="242"/>
    <s v="Mon"/>
    <x v="2"/>
    <x v="21"/>
  </r>
  <r>
    <x v="262"/>
    <x v="5"/>
    <x v="3"/>
    <x v="4"/>
    <x v="0"/>
    <x v="80"/>
    <x v="83"/>
    <n v="1"/>
    <m/>
    <m/>
    <x v="14"/>
    <n v="53.688699999999997"/>
    <x v="0"/>
    <n v="17"/>
    <n v="80"/>
    <n v="100"/>
    <n v="100"/>
    <n v="53.688699999999997"/>
    <x v="242"/>
    <x v="243"/>
    <s v="Mon"/>
    <x v="2"/>
    <x v="11"/>
  </r>
  <r>
    <x v="263"/>
    <x v="5"/>
    <x v="4"/>
    <x v="0"/>
    <x v="0"/>
    <x v="80"/>
    <x v="86"/>
    <n v="2"/>
    <m/>
    <m/>
    <x v="6"/>
    <n v="211.8477"/>
    <x v="2"/>
    <n v="21"/>
    <n v="140"/>
    <n v="140"/>
    <n v="140"/>
    <n v="211.8477"/>
    <x v="243"/>
    <x v="244"/>
    <s v="Mon"/>
    <x v="5"/>
    <x v="22"/>
  </r>
  <r>
    <x v="264"/>
    <x v="1"/>
    <x v="1"/>
    <x v="0"/>
    <x v="0"/>
    <x v="80"/>
    <x v="86"/>
    <n v="1"/>
    <m/>
    <m/>
    <x v="1"/>
    <n v="150.31899999999999"/>
    <x v="1"/>
    <n v="21"/>
    <n v="80"/>
    <n v="20"/>
    <n v="20"/>
    <n v="150.31899999999999"/>
    <x v="244"/>
    <x v="245"/>
    <s v="Mon"/>
    <x v="5"/>
    <x v="22"/>
  </r>
  <r>
    <x v="265"/>
    <x v="8"/>
    <x v="5"/>
    <x v="0"/>
    <x v="0"/>
    <x v="80"/>
    <x v="97"/>
    <n v="2"/>
    <m/>
    <m/>
    <x v="1"/>
    <n v="46.864899999999999"/>
    <x v="0"/>
    <n v="43"/>
    <n v="140"/>
    <n v="35"/>
    <n v="35"/>
    <n v="46.864899999999999"/>
    <x v="245"/>
    <x v="246"/>
    <s v="Mon"/>
    <x v="0"/>
    <x v="55"/>
  </r>
  <r>
    <x v="266"/>
    <x v="1"/>
    <x v="1"/>
    <x v="0"/>
    <x v="0"/>
    <x v="81"/>
    <x v="88"/>
    <n v="1"/>
    <m/>
    <m/>
    <x v="1"/>
    <n v="19.5"/>
    <x v="1"/>
    <n v="9"/>
    <n v="80"/>
    <n v="20"/>
    <n v="20"/>
    <n v="19.5"/>
    <x v="72"/>
    <x v="72"/>
    <s v="Tue"/>
    <x v="2"/>
    <x v="13"/>
  </r>
  <r>
    <x v="267"/>
    <x v="2"/>
    <x v="2"/>
    <x v="1"/>
    <x v="0"/>
    <x v="81"/>
    <x v="85"/>
    <n v="1"/>
    <m/>
    <m/>
    <x v="14"/>
    <n v="256.71809999999999"/>
    <x v="2"/>
    <n v="7"/>
    <n v="80"/>
    <n v="100"/>
    <n v="100"/>
    <n v="256.71809999999999"/>
    <x v="246"/>
    <x v="247"/>
    <s v="Tue"/>
    <x v="0"/>
    <x v="12"/>
  </r>
  <r>
    <x v="268"/>
    <x v="3"/>
    <x v="0"/>
    <x v="1"/>
    <x v="0"/>
    <x v="82"/>
    <x v="90"/>
    <n v="1"/>
    <m/>
    <m/>
    <x v="6"/>
    <n v="86.293499999999995"/>
    <x v="2"/>
    <n v="17"/>
    <n v="80"/>
    <n v="80"/>
    <n v="80"/>
    <n v="86.293499999999995"/>
    <x v="247"/>
    <x v="248"/>
    <s v="Wed"/>
    <x v="4"/>
    <x v="11"/>
  </r>
  <r>
    <x v="269"/>
    <x v="1"/>
    <x v="1"/>
    <x v="0"/>
    <x v="0"/>
    <x v="83"/>
    <x v="85"/>
    <n v="1"/>
    <m/>
    <m/>
    <x v="1"/>
    <n v="108.3061"/>
    <x v="1"/>
    <n v="5"/>
    <n v="80"/>
    <n v="20"/>
    <n v="20"/>
    <n v="108.3061"/>
    <x v="248"/>
    <x v="249"/>
    <s v="Thu"/>
    <x v="0"/>
    <x v="46"/>
  </r>
  <r>
    <x v="270"/>
    <x v="5"/>
    <x v="2"/>
    <x v="0"/>
    <x v="0"/>
    <x v="83"/>
    <x v="49"/>
    <n v="1"/>
    <m/>
    <m/>
    <x v="1"/>
    <n v="70.8215"/>
    <x v="2"/>
    <n v="11"/>
    <n v="80"/>
    <n v="20"/>
    <n v="20"/>
    <n v="70.8215"/>
    <x v="249"/>
    <x v="250"/>
    <s v="Thu"/>
    <x v="5"/>
    <x v="32"/>
  </r>
  <r>
    <x v="271"/>
    <x v="1"/>
    <x v="1"/>
    <x v="0"/>
    <x v="1"/>
    <x v="83"/>
    <x v="86"/>
    <n v="1"/>
    <m/>
    <m/>
    <x v="0"/>
    <n v="56.919600000000003"/>
    <x v="0"/>
    <n v="18"/>
    <n v="80"/>
    <n v="40"/>
    <n v="40"/>
    <n v="56.919600000000003"/>
    <x v="250"/>
    <x v="251"/>
    <s v="Thu"/>
    <x v="5"/>
    <x v="17"/>
  </r>
  <r>
    <x v="272"/>
    <x v="3"/>
    <x v="3"/>
    <x v="0"/>
    <x v="0"/>
    <x v="83"/>
    <x v="95"/>
    <n v="2"/>
    <m/>
    <m/>
    <x v="0"/>
    <n v="74.532399999999996"/>
    <x v="2"/>
    <n v="22"/>
    <n v="140"/>
    <n v="70"/>
    <n v="70"/>
    <n v="74.532399999999996"/>
    <x v="251"/>
    <x v="252"/>
    <s v="Thu"/>
    <x v="1"/>
    <x v="24"/>
  </r>
  <r>
    <x v="273"/>
    <x v="0"/>
    <x v="5"/>
    <x v="0"/>
    <x v="0"/>
    <x v="83"/>
    <x v="76"/>
    <n v="2"/>
    <m/>
    <m/>
    <x v="0"/>
    <n v="137.22"/>
    <x v="0"/>
    <n v="32"/>
    <n v="140"/>
    <n v="70"/>
    <n v="70"/>
    <n v="137.22"/>
    <x v="252"/>
    <x v="253"/>
    <s v="Thu"/>
    <x v="5"/>
    <x v="53"/>
  </r>
  <r>
    <x v="274"/>
    <x v="3"/>
    <x v="2"/>
    <x v="0"/>
    <x v="1"/>
    <x v="84"/>
    <x v="86"/>
    <n v="2"/>
    <m/>
    <m/>
    <x v="0"/>
    <n v="83.462900000000005"/>
    <x v="0"/>
    <n v="17"/>
    <n v="140"/>
    <n v="70"/>
    <n v="70"/>
    <n v="83.462900000000005"/>
    <x v="253"/>
    <x v="254"/>
    <s v="Fri"/>
    <x v="5"/>
    <x v="11"/>
  </r>
  <r>
    <x v="275"/>
    <x v="4"/>
    <x v="0"/>
    <x v="0"/>
    <x v="0"/>
    <x v="85"/>
    <x v="93"/>
    <n v="1"/>
    <m/>
    <m/>
    <x v="6"/>
    <n v="9.92"/>
    <x v="1"/>
    <n v="18"/>
    <n v="80"/>
    <n v="80"/>
    <n v="80"/>
    <n v="9.92"/>
    <x v="254"/>
    <x v="255"/>
    <s v="Sat"/>
    <x v="3"/>
    <x v="17"/>
  </r>
  <r>
    <x v="276"/>
    <x v="5"/>
    <x v="2"/>
    <x v="0"/>
    <x v="0"/>
    <x v="86"/>
    <x v="49"/>
    <n v="1"/>
    <m/>
    <m/>
    <x v="1"/>
    <n v="72.350099999999998"/>
    <x v="2"/>
    <n v="7"/>
    <n v="80"/>
    <n v="20"/>
    <n v="20"/>
    <n v="72.350099999999998"/>
    <x v="255"/>
    <x v="256"/>
    <s v="Mon"/>
    <x v="5"/>
    <x v="12"/>
  </r>
  <r>
    <x v="277"/>
    <x v="3"/>
    <x v="2"/>
    <x v="2"/>
    <x v="1"/>
    <x v="86"/>
    <x v="75"/>
    <n v="1"/>
    <m/>
    <m/>
    <x v="1"/>
    <n v="19.9801"/>
    <x v="0"/>
    <n v="9"/>
    <n v="80"/>
    <n v="20"/>
    <n v="20"/>
    <n v="19.9801"/>
    <x v="256"/>
    <x v="257"/>
    <s v="Mon"/>
    <x v="3"/>
    <x v="13"/>
  </r>
  <r>
    <x v="278"/>
    <x v="8"/>
    <x v="5"/>
    <x v="3"/>
    <x v="0"/>
    <x v="86"/>
    <x v="91"/>
    <n v="2"/>
    <m/>
    <m/>
    <x v="14"/>
    <n v="85.32"/>
    <x v="0"/>
    <n v="15"/>
    <n v="140"/>
    <n v="175"/>
    <n v="175"/>
    <n v="85.32"/>
    <x v="257"/>
    <x v="258"/>
    <s v="Mon"/>
    <x v="0"/>
    <x v="16"/>
  </r>
  <r>
    <x v="279"/>
    <x v="4"/>
    <x v="0"/>
    <x v="0"/>
    <x v="0"/>
    <x v="86"/>
    <x v="98"/>
    <n v="1"/>
    <m/>
    <m/>
    <x v="0"/>
    <n v="180"/>
    <x v="1"/>
    <n v="42"/>
    <n v="80"/>
    <n v="40"/>
    <n v="40"/>
    <n v="180"/>
    <x v="258"/>
    <x v="259"/>
    <s v="Mon"/>
    <x v="5"/>
    <x v="33"/>
  </r>
  <r>
    <x v="280"/>
    <x v="8"/>
    <x v="5"/>
    <x v="0"/>
    <x v="0"/>
    <x v="87"/>
    <x v="99"/>
    <n v="2"/>
    <m/>
    <m/>
    <x v="1"/>
    <n v="52.350099999999998"/>
    <x v="0"/>
    <n v="16"/>
    <n v="140"/>
    <n v="35"/>
    <n v="35"/>
    <n v="52.350099999999998"/>
    <x v="259"/>
    <x v="260"/>
    <s v="Tue"/>
    <x v="2"/>
    <x v="2"/>
  </r>
  <r>
    <x v="281"/>
    <x v="8"/>
    <x v="5"/>
    <x v="0"/>
    <x v="0"/>
    <x v="87"/>
    <x v="67"/>
    <n v="2"/>
    <m/>
    <m/>
    <x v="0"/>
    <n v="45.293500000000002"/>
    <x v="0"/>
    <n v="21"/>
    <n v="140"/>
    <n v="70"/>
    <n v="70"/>
    <n v="45.293500000000002"/>
    <x v="260"/>
    <x v="261"/>
    <s v="Tue"/>
    <x v="0"/>
    <x v="22"/>
  </r>
  <r>
    <x v="282"/>
    <x v="1"/>
    <x v="1"/>
    <x v="2"/>
    <x v="0"/>
    <x v="88"/>
    <x v="83"/>
    <n v="1"/>
    <m/>
    <m/>
    <x v="1"/>
    <n v="11.7"/>
    <x v="0"/>
    <n v="8"/>
    <n v="80"/>
    <n v="20"/>
    <n v="20"/>
    <n v="11.7"/>
    <x v="261"/>
    <x v="262"/>
    <s v="Wed"/>
    <x v="2"/>
    <x v="39"/>
  </r>
  <r>
    <x v="283"/>
    <x v="2"/>
    <x v="0"/>
    <x v="2"/>
    <x v="0"/>
    <x v="88"/>
    <x v="100"/>
    <n v="1"/>
    <m/>
    <m/>
    <x v="1"/>
    <n v="37.707000000000001"/>
    <x v="1"/>
    <n v="113"/>
    <n v="80"/>
    <n v="20"/>
    <n v="20"/>
    <n v="37.707000000000001"/>
    <x v="262"/>
    <x v="263"/>
    <s v="Wed"/>
    <x v="2"/>
    <x v="72"/>
  </r>
  <r>
    <x v="284"/>
    <x v="2"/>
    <x v="4"/>
    <x v="4"/>
    <x v="0"/>
    <x v="89"/>
    <x v="91"/>
    <n v="1"/>
    <m/>
    <m/>
    <x v="6"/>
    <n v="155.03550000000001"/>
    <x v="2"/>
    <n v="12"/>
    <n v="80"/>
    <n v="80"/>
    <n v="80"/>
    <n v="155.03550000000001"/>
    <x v="263"/>
    <x v="264"/>
    <s v="Thu"/>
    <x v="0"/>
    <x v="19"/>
  </r>
  <r>
    <x v="285"/>
    <x v="1"/>
    <x v="1"/>
    <x v="0"/>
    <x v="0"/>
    <x v="89"/>
    <x v="80"/>
    <n v="1"/>
    <m/>
    <m/>
    <x v="14"/>
    <n v="93.6"/>
    <x v="1"/>
    <n v="22"/>
    <n v="80"/>
    <n v="100"/>
    <n v="100"/>
    <n v="93.6"/>
    <x v="264"/>
    <x v="265"/>
    <s v="Thu"/>
    <x v="1"/>
    <x v="24"/>
  </r>
  <r>
    <x v="286"/>
    <x v="0"/>
    <x v="5"/>
    <x v="2"/>
    <x v="0"/>
    <x v="89"/>
    <x v="101"/>
    <n v="1"/>
    <m/>
    <m/>
    <x v="1"/>
    <n v="21.33"/>
    <x v="0"/>
    <n v="20"/>
    <n v="80"/>
    <n v="20"/>
    <n v="20"/>
    <n v="21.33"/>
    <x v="31"/>
    <x v="31"/>
    <s v="Thu"/>
    <x v="3"/>
    <x v="7"/>
  </r>
  <r>
    <x v="287"/>
    <x v="2"/>
    <x v="3"/>
    <x v="3"/>
    <x v="0"/>
    <x v="89"/>
    <x v="102"/>
    <n v="1"/>
    <m/>
    <m/>
    <x v="10"/>
    <n v="357.11079999999998"/>
    <x v="0"/>
    <n v="61"/>
    <n v="80"/>
    <n v="200"/>
    <n v="200"/>
    <n v="357.11079999999998"/>
    <x v="265"/>
    <x v="266"/>
    <s v="Thu"/>
    <x v="0"/>
    <x v="26"/>
  </r>
  <r>
    <x v="288"/>
    <x v="3"/>
    <x v="3"/>
    <x v="2"/>
    <x v="0"/>
    <x v="90"/>
    <x v="90"/>
    <n v="1"/>
    <m/>
    <m/>
    <x v="1"/>
    <n v="120"/>
    <x v="2"/>
    <n v="8"/>
    <n v="80"/>
    <n v="20"/>
    <n v="20"/>
    <n v="120"/>
    <x v="2"/>
    <x v="2"/>
    <s v="Fri"/>
    <x v="4"/>
    <x v="39"/>
  </r>
  <r>
    <x v="289"/>
    <x v="5"/>
    <x v="3"/>
    <x v="1"/>
    <x v="0"/>
    <x v="91"/>
    <x v="67"/>
    <n v="1"/>
    <m/>
    <m/>
    <x v="0"/>
    <n v="52.350099999999998"/>
    <x v="2"/>
    <n v="15"/>
    <n v="80"/>
    <n v="40"/>
    <n v="40"/>
    <n v="52.350099999999998"/>
    <x v="255"/>
    <x v="256"/>
    <s v="Mon"/>
    <x v="0"/>
    <x v="16"/>
  </r>
  <r>
    <x v="290"/>
    <x v="3"/>
    <x v="2"/>
    <x v="1"/>
    <x v="0"/>
    <x v="91"/>
    <x v="76"/>
    <n v="1"/>
    <m/>
    <m/>
    <x v="17"/>
    <n v="511.875"/>
    <x v="0"/>
    <n v="21"/>
    <n v="80"/>
    <n v="260"/>
    <n v="260"/>
    <n v="511.875"/>
    <x v="266"/>
    <x v="267"/>
    <s v="Mon"/>
    <x v="5"/>
    <x v="22"/>
  </r>
  <r>
    <x v="291"/>
    <x v="0"/>
    <x v="5"/>
    <x v="1"/>
    <x v="0"/>
    <x v="91"/>
    <x v="103"/>
    <n v="2"/>
    <m/>
    <m/>
    <x v="8"/>
    <n v="368.87400000000002"/>
    <x v="0"/>
    <n v="54"/>
    <n v="140"/>
    <n v="280"/>
    <n v="280"/>
    <n v="368.87400000000002"/>
    <x v="267"/>
    <x v="268"/>
    <s v="Mon"/>
    <x v="4"/>
    <x v="34"/>
  </r>
  <r>
    <x v="292"/>
    <x v="0"/>
    <x v="5"/>
    <x v="2"/>
    <x v="0"/>
    <x v="92"/>
    <x v="99"/>
    <n v="1"/>
    <m/>
    <m/>
    <x v="1"/>
    <n v="120"/>
    <x v="0"/>
    <n v="8"/>
    <n v="80"/>
    <n v="20"/>
    <n v="20"/>
    <n v="120"/>
    <x v="2"/>
    <x v="2"/>
    <s v="Wed"/>
    <x v="2"/>
    <x v="39"/>
  </r>
  <r>
    <x v="293"/>
    <x v="0"/>
    <x v="5"/>
    <x v="1"/>
    <x v="1"/>
    <x v="92"/>
    <x v="96"/>
    <n v="2"/>
    <m/>
    <m/>
    <x v="0"/>
    <n v="5.4720000000000004"/>
    <x v="2"/>
    <n v="26"/>
    <n v="140"/>
    <n v="70"/>
    <n v="70"/>
    <n v="5.4720000000000004"/>
    <x v="268"/>
    <x v="269"/>
    <s v="Wed"/>
    <x v="5"/>
    <x v="8"/>
  </r>
  <r>
    <x v="294"/>
    <x v="5"/>
    <x v="0"/>
    <x v="0"/>
    <x v="0"/>
    <x v="93"/>
    <x v="104"/>
    <n v="1"/>
    <m/>
    <m/>
    <x v="6"/>
    <n v="60"/>
    <x v="2"/>
    <n v="11"/>
    <n v="80"/>
    <n v="80"/>
    <n v="80"/>
    <n v="60"/>
    <x v="2"/>
    <x v="2"/>
    <s v="Thu"/>
    <x v="5"/>
    <x v="32"/>
  </r>
  <r>
    <x v="295"/>
    <x v="3"/>
    <x v="3"/>
    <x v="1"/>
    <x v="0"/>
    <x v="93"/>
    <x v="101"/>
    <n v="1"/>
    <m/>
    <m/>
    <x v="2"/>
    <n v="114.89449999999999"/>
    <x v="1"/>
    <n v="13"/>
    <n v="80"/>
    <n v="60"/>
    <n v="60"/>
    <n v="114.89449999999999"/>
    <x v="269"/>
    <x v="270"/>
    <s v="Thu"/>
    <x v="3"/>
    <x v="14"/>
  </r>
  <r>
    <x v="296"/>
    <x v="0"/>
    <x v="5"/>
    <x v="0"/>
    <x v="0"/>
    <x v="93"/>
    <x v="68"/>
    <n v="2"/>
    <m/>
    <m/>
    <x v="1"/>
    <n v="23.899000000000001"/>
    <x v="2"/>
    <n v="21"/>
    <n v="140"/>
    <n v="35"/>
    <n v="35"/>
    <n v="23.899000000000001"/>
    <x v="270"/>
    <x v="271"/>
    <s v="Thu"/>
    <x v="2"/>
    <x v="22"/>
  </r>
  <r>
    <x v="297"/>
    <x v="1"/>
    <x v="1"/>
    <x v="0"/>
    <x v="0"/>
    <x v="93"/>
    <x v="68"/>
    <n v="1"/>
    <m/>
    <m/>
    <x v="1"/>
    <n v="57.2"/>
    <x v="1"/>
    <n v="21"/>
    <n v="80"/>
    <n v="20"/>
    <n v="20"/>
    <n v="57.2"/>
    <x v="271"/>
    <x v="272"/>
    <s v="Thu"/>
    <x v="2"/>
    <x v="22"/>
  </r>
  <r>
    <x v="298"/>
    <x v="3"/>
    <x v="3"/>
    <x v="1"/>
    <x v="0"/>
    <x v="93"/>
    <x v="60"/>
    <n v="2"/>
    <m/>
    <m/>
    <x v="18"/>
    <n v="653.98500000000001"/>
    <x v="0"/>
    <n v="34"/>
    <n v="140"/>
    <n v="1190"/>
    <n v="1190"/>
    <n v="653.98500000000001"/>
    <x v="272"/>
    <x v="273"/>
    <s v="Thu"/>
    <x v="3"/>
    <x v="5"/>
  </r>
  <r>
    <x v="299"/>
    <x v="1"/>
    <x v="1"/>
    <x v="0"/>
    <x v="0"/>
    <x v="93"/>
    <x v="105"/>
    <n v="1"/>
    <m/>
    <m/>
    <x v="0"/>
    <n v="9.75"/>
    <x v="0"/>
    <n v="47"/>
    <n v="80"/>
    <n v="40"/>
    <n v="40"/>
    <n v="9.75"/>
    <x v="273"/>
    <x v="274"/>
    <s v="Thu"/>
    <x v="0"/>
    <x v="68"/>
  </r>
  <r>
    <x v="300"/>
    <x v="0"/>
    <x v="5"/>
    <x v="1"/>
    <x v="0"/>
    <x v="94"/>
    <x v="91"/>
    <n v="2"/>
    <m/>
    <m/>
    <x v="0"/>
    <n v="134"/>
    <x v="0"/>
    <n v="3"/>
    <n v="140"/>
    <n v="70"/>
    <n v="70"/>
    <n v="134"/>
    <x v="274"/>
    <x v="275"/>
    <s v="Sat"/>
    <x v="0"/>
    <x v="1"/>
  </r>
  <r>
    <x v="301"/>
    <x v="0"/>
    <x v="5"/>
    <x v="0"/>
    <x v="0"/>
    <x v="95"/>
    <x v="101"/>
    <n v="2"/>
    <m/>
    <m/>
    <x v="1"/>
    <n v="144"/>
    <x v="0"/>
    <n v="9"/>
    <n v="140"/>
    <n v="35"/>
    <n v="35"/>
    <n v="144"/>
    <x v="275"/>
    <x v="276"/>
    <s v="Mon"/>
    <x v="3"/>
    <x v="13"/>
  </r>
  <r>
    <x v="302"/>
    <x v="3"/>
    <x v="3"/>
    <x v="0"/>
    <x v="0"/>
    <x v="95"/>
    <x v="101"/>
    <n v="1"/>
    <m/>
    <m/>
    <x v="0"/>
    <n v="205.1859"/>
    <x v="2"/>
    <n v="9"/>
    <n v="80"/>
    <n v="40"/>
    <n v="40"/>
    <n v="205.1859"/>
    <x v="276"/>
    <x v="277"/>
    <s v="Mon"/>
    <x v="3"/>
    <x v="13"/>
  </r>
  <r>
    <x v="303"/>
    <x v="4"/>
    <x v="1"/>
    <x v="1"/>
    <x v="0"/>
    <x v="95"/>
    <x v="73"/>
    <n v="1"/>
    <m/>
    <m/>
    <x v="0"/>
    <n v="42.9"/>
    <x v="0"/>
    <n v="24"/>
    <n v="80"/>
    <n v="40"/>
    <n v="40"/>
    <n v="42.9"/>
    <x v="277"/>
    <x v="278"/>
    <s v="Mon"/>
    <x v="2"/>
    <x v="43"/>
  </r>
  <r>
    <x v="304"/>
    <x v="8"/>
    <x v="5"/>
    <x v="1"/>
    <x v="0"/>
    <x v="95"/>
    <x v="60"/>
    <n v="2"/>
    <m/>
    <m/>
    <x v="3"/>
    <n v="319.82150000000001"/>
    <x v="0"/>
    <n v="30"/>
    <n v="140"/>
    <n v="210"/>
    <n v="210"/>
    <n v="319.82150000000001"/>
    <x v="278"/>
    <x v="279"/>
    <s v="Mon"/>
    <x v="3"/>
    <x v="3"/>
  </r>
  <r>
    <x v="305"/>
    <x v="7"/>
    <x v="5"/>
    <x v="0"/>
    <x v="0"/>
    <x v="95"/>
    <x v="106"/>
    <n v="1"/>
    <m/>
    <m/>
    <x v="1"/>
    <n v="21.33"/>
    <x v="0"/>
    <n v="38"/>
    <n v="80"/>
    <n v="20"/>
    <n v="20"/>
    <n v="21.33"/>
    <x v="31"/>
    <x v="31"/>
    <s v="Mon"/>
    <x v="2"/>
    <x v="45"/>
  </r>
  <r>
    <x v="306"/>
    <x v="0"/>
    <x v="5"/>
    <x v="0"/>
    <x v="0"/>
    <x v="96"/>
    <x v="91"/>
    <n v="2"/>
    <m/>
    <m/>
    <x v="0"/>
    <n v="21.33"/>
    <x v="0"/>
    <n v="0"/>
    <n v="140"/>
    <n v="70"/>
    <n v="70"/>
    <n v="21.33"/>
    <x v="279"/>
    <x v="280"/>
    <s v="Tue"/>
    <x v="0"/>
    <x v="73"/>
  </r>
  <r>
    <x v="307"/>
    <x v="8"/>
    <x v="5"/>
    <x v="1"/>
    <x v="0"/>
    <x v="96"/>
    <x v="67"/>
    <n v="2"/>
    <m/>
    <m/>
    <x v="0"/>
    <n v="1231.2"/>
    <x v="2"/>
    <n v="7"/>
    <n v="140"/>
    <n v="70"/>
    <n v="70"/>
    <n v="1231.2"/>
    <x v="280"/>
    <x v="281"/>
    <s v="Tue"/>
    <x v="0"/>
    <x v="12"/>
  </r>
  <r>
    <x v="308"/>
    <x v="0"/>
    <x v="5"/>
    <x v="1"/>
    <x v="0"/>
    <x v="96"/>
    <x v="71"/>
    <n v="2"/>
    <m/>
    <m/>
    <x v="0"/>
    <n v="56.496899999999997"/>
    <x v="2"/>
    <n v="15"/>
    <n v="140"/>
    <n v="70"/>
    <n v="70"/>
    <n v="56.496899999999997"/>
    <x v="281"/>
    <x v="282"/>
    <s v="Tue"/>
    <x v="3"/>
    <x v="16"/>
  </r>
  <r>
    <x v="309"/>
    <x v="0"/>
    <x v="5"/>
    <x v="1"/>
    <x v="0"/>
    <x v="96"/>
    <x v="68"/>
    <n v="2"/>
    <m/>
    <m/>
    <x v="0"/>
    <n v="269.95400000000001"/>
    <x v="0"/>
    <n v="16"/>
    <n v="140"/>
    <n v="70"/>
    <n v="70"/>
    <n v="269.95400000000001"/>
    <x v="282"/>
    <x v="283"/>
    <s v="Tue"/>
    <x v="2"/>
    <x v="2"/>
  </r>
  <r>
    <x v="310"/>
    <x v="8"/>
    <x v="5"/>
    <x v="1"/>
    <x v="0"/>
    <x v="96"/>
    <x v="60"/>
    <n v="2"/>
    <m/>
    <m/>
    <x v="0"/>
    <n v="83.231700000000004"/>
    <x v="0"/>
    <n v="29"/>
    <n v="140"/>
    <n v="70"/>
    <n v="70"/>
    <n v="83.231700000000004"/>
    <x v="283"/>
    <x v="284"/>
    <s v="Tue"/>
    <x v="3"/>
    <x v="4"/>
  </r>
  <r>
    <x v="311"/>
    <x v="5"/>
    <x v="3"/>
    <x v="2"/>
    <x v="0"/>
    <x v="96"/>
    <x v="107"/>
    <n v="1"/>
    <m/>
    <m/>
    <x v="1"/>
    <n v="88.624799999999993"/>
    <x v="0"/>
    <n v="44"/>
    <n v="80"/>
    <n v="20"/>
    <n v="20"/>
    <n v="88.624799999999993"/>
    <x v="284"/>
    <x v="285"/>
    <s v="Tue"/>
    <x v="2"/>
    <x v="28"/>
  </r>
  <r>
    <x v="312"/>
    <x v="4"/>
    <x v="0"/>
    <x v="2"/>
    <x v="0"/>
    <x v="96"/>
    <x v="108"/>
    <n v="1"/>
    <m/>
    <m/>
    <x v="1"/>
    <n v="40"/>
    <x v="1"/>
    <n v="112"/>
    <n v="80"/>
    <n v="20"/>
    <n v="20"/>
    <n v="40"/>
    <x v="113"/>
    <x v="114"/>
    <s v="Tue"/>
    <x v="0"/>
    <x v="74"/>
  </r>
  <r>
    <x v="313"/>
    <x v="1"/>
    <x v="1"/>
    <x v="0"/>
    <x v="0"/>
    <x v="97"/>
    <x v="76"/>
    <n v="1"/>
    <m/>
    <m/>
    <x v="3"/>
    <n v="33.475000000000001"/>
    <x v="1"/>
    <n v="11"/>
    <n v="80"/>
    <n v="120"/>
    <n v="120"/>
    <n v="33.475000000000001"/>
    <x v="285"/>
    <x v="286"/>
    <s v="Thu"/>
    <x v="5"/>
    <x v="32"/>
  </r>
  <r>
    <x v="314"/>
    <x v="4"/>
    <x v="3"/>
    <x v="0"/>
    <x v="0"/>
    <x v="97"/>
    <x v="109"/>
    <n v="2"/>
    <m/>
    <m/>
    <x v="1"/>
    <n v="33.8611"/>
    <x v="0"/>
    <n v="16"/>
    <n v="140"/>
    <n v="35"/>
    <n v="35"/>
    <n v="33.8611"/>
    <x v="286"/>
    <x v="287"/>
    <s v="Thu"/>
    <x v="4"/>
    <x v="2"/>
  </r>
  <r>
    <x v="315"/>
    <x v="1"/>
    <x v="1"/>
    <x v="2"/>
    <x v="0"/>
    <x v="97"/>
    <x v="97"/>
    <n v="1"/>
    <m/>
    <m/>
    <x v="1"/>
    <n v="33.957900000000002"/>
    <x v="0"/>
    <n v="19"/>
    <n v="80"/>
    <n v="20"/>
    <n v="20"/>
    <n v="33.957900000000002"/>
    <x v="287"/>
    <x v="288"/>
    <s v="Thu"/>
    <x v="0"/>
    <x v="25"/>
  </r>
  <r>
    <x v="316"/>
    <x v="4"/>
    <x v="0"/>
    <x v="0"/>
    <x v="0"/>
    <x v="97"/>
    <x v="110"/>
    <n v="1"/>
    <m/>
    <m/>
    <x v="0"/>
    <n v="36.890099999999997"/>
    <x v="2"/>
    <n v="29"/>
    <n v="80"/>
    <n v="40"/>
    <n v="40"/>
    <n v="36.890099999999997"/>
    <x v="288"/>
    <x v="289"/>
    <s v="Thu"/>
    <x v="1"/>
    <x v="4"/>
  </r>
  <r>
    <x v="317"/>
    <x v="5"/>
    <x v="0"/>
    <x v="0"/>
    <x v="0"/>
    <x v="97"/>
    <x v="111"/>
    <n v="1"/>
    <m/>
    <m/>
    <x v="0"/>
    <n v="25.339500000000001"/>
    <x v="2"/>
    <n v="33"/>
    <n v="80"/>
    <n v="40"/>
    <n v="40"/>
    <n v="25.339500000000001"/>
    <x v="289"/>
    <x v="290"/>
    <s v="Thu"/>
    <x v="0"/>
    <x v="40"/>
  </r>
  <r>
    <x v="318"/>
    <x v="7"/>
    <x v="5"/>
    <x v="2"/>
    <x v="0"/>
    <x v="97"/>
    <x v="112"/>
    <n v="1"/>
    <m/>
    <m/>
    <x v="1"/>
    <n v="30"/>
    <x v="0"/>
    <n v="39"/>
    <n v="80"/>
    <n v="20"/>
    <n v="20"/>
    <n v="30"/>
    <x v="103"/>
    <x v="103"/>
    <s v="Thu"/>
    <x v="5"/>
    <x v="75"/>
  </r>
  <r>
    <x v="319"/>
    <x v="5"/>
    <x v="3"/>
    <x v="0"/>
    <x v="1"/>
    <x v="98"/>
    <x v="113"/>
    <n v="1"/>
    <m/>
    <m/>
    <x v="0"/>
    <n v="31.807600000000001"/>
    <x v="0"/>
    <n v="36"/>
    <n v="80"/>
    <n v="40"/>
    <n v="40"/>
    <n v="31.807600000000001"/>
    <x v="290"/>
    <x v="291"/>
    <s v="Fri"/>
    <x v="4"/>
    <x v="65"/>
  </r>
  <r>
    <x v="320"/>
    <x v="3"/>
    <x v="0"/>
    <x v="1"/>
    <x v="1"/>
    <x v="98"/>
    <x v="114"/>
    <n v="1"/>
    <m/>
    <m/>
    <x v="0"/>
    <n v="61.17"/>
    <x v="1"/>
    <n v="145"/>
    <n v="80"/>
    <n v="40"/>
    <n v="40"/>
    <n v="61.17"/>
    <x v="291"/>
    <x v="292"/>
    <s v="Fri"/>
    <x v="3"/>
    <x v="76"/>
  </r>
  <r>
    <x v="321"/>
    <x v="4"/>
    <x v="0"/>
    <x v="0"/>
    <x v="0"/>
    <x v="99"/>
    <x v="102"/>
    <n v="1"/>
    <m/>
    <m/>
    <x v="0"/>
    <n v="15.542999999999999"/>
    <x v="1"/>
    <n v="45"/>
    <n v="80"/>
    <n v="40"/>
    <n v="40"/>
    <n v="15.542999999999999"/>
    <x v="292"/>
    <x v="293"/>
    <s v="Sat"/>
    <x v="0"/>
    <x v="56"/>
  </r>
  <r>
    <x v="322"/>
    <x v="4"/>
    <x v="0"/>
    <x v="2"/>
    <x v="0"/>
    <x v="99"/>
    <x v="115"/>
    <n v="1"/>
    <m/>
    <m/>
    <x v="1"/>
    <n v="72.350099999999998"/>
    <x v="0"/>
    <n v="53"/>
    <n v="80"/>
    <n v="20"/>
    <n v="20"/>
    <n v="72.350099999999998"/>
    <x v="255"/>
    <x v="256"/>
    <s v="Sat"/>
    <x v="3"/>
    <x v="42"/>
  </r>
  <r>
    <x v="323"/>
    <x v="0"/>
    <x v="5"/>
    <x v="2"/>
    <x v="1"/>
    <x v="100"/>
    <x v="116"/>
    <n v="1"/>
    <m/>
    <m/>
    <x v="1"/>
    <n v="96.714699999999993"/>
    <x v="0"/>
    <n v="11"/>
    <n v="80"/>
    <n v="20"/>
    <n v="20"/>
    <n v="96.714699999999993"/>
    <x v="293"/>
    <x v="294"/>
    <s v="Mon"/>
    <x v="1"/>
    <x v="32"/>
  </r>
  <r>
    <x v="324"/>
    <x v="3"/>
    <x v="2"/>
    <x v="1"/>
    <x v="0"/>
    <x v="100"/>
    <x v="117"/>
    <n v="1"/>
    <m/>
    <m/>
    <x v="0"/>
    <n v="207.89859999999999"/>
    <x v="2"/>
    <n v="8"/>
    <n v="80"/>
    <n v="40"/>
    <n v="40"/>
    <n v="207.89859999999999"/>
    <x v="294"/>
    <x v="295"/>
    <s v="Mon"/>
    <x v="0"/>
    <x v="39"/>
  </r>
  <r>
    <x v="325"/>
    <x v="1"/>
    <x v="1"/>
    <x v="4"/>
    <x v="0"/>
    <x v="100"/>
    <x v="68"/>
    <n v="3"/>
    <m/>
    <m/>
    <x v="15"/>
    <n v="821.87300000000005"/>
    <x v="0"/>
    <n v="10"/>
    <n v="195"/>
    <n v="682.5"/>
    <n v="682.5"/>
    <n v="821.87300000000005"/>
    <x v="295"/>
    <x v="296"/>
    <s v="Mon"/>
    <x v="2"/>
    <x v="21"/>
  </r>
  <r>
    <x v="326"/>
    <x v="0"/>
    <x v="5"/>
    <x v="3"/>
    <x v="0"/>
    <x v="100"/>
    <x v="96"/>
    <n v="2"/>
    <m/>
    <m/>
    <x v="6"/>
    <n v="118.55840000000001"/>
    <x v="0"/>
    <n v="14"/>
    <n v="140"/>
    <n v="140"/>
    <n v="140"/>
    <n v="118.55840000000001"/>
    <x v="296"/>
    <x v="297"/>
    <s v="Mon"/>
    <x v="5"/>
    <x v="0"/>
  </r>
  <r>
    <x v="327"/>
    <x v="3"/>
    <x v="2"/>
    <x v="0"/>
    <x v="1"/>
    <x v="101"/>
    <x v="101"/>
    <n v="1"/>
    <m/>
    <m/>
    <x v="1"/>
    <n v="54.463700000000003"/>
    <x v="1"/>
    <n v="1"/>
    <n v="80"/>
    <n v="20"/>
    <n v="20"/>
    <n v="54.463700000000003"/>
    <x v="297"/>
    <x v="298"/>
    <s v="Tue"/>
    <x v="3"/>
    <x v="50"/>
  </r>
  <r>
    <x v="328"/>
    <x v="0"/>
    <x v="5"/>
    <x v="0"/>
    <x v="0"/>
    <x v="101"/>
    <x v="96"/>
    <n v="2"/>
    <m/>
    <m/>
    <x v="1"/>
    <n v="83.441299999999998"/>
    <x v="0"/>
    <n v="13"/>
    <n v="140"/>
    <n v="35"/>
    <n v="35"/>
    <n v="83.441299999999998"/>
    <x v="298"/>
    <x v="299"/>
    <s v="Tue"/>
    <x v="5"/>
    <x v="14"/>
  </r>
  <r>
    <x v="329"/>
    <x v="0"/>
    <x v="5"/>
    <x v="0"/>
    <x v="0"/>
    <x v="101"/>
    <x v="118"/>
    <n v="2"/>
    <m/>
    <m/>
    <x v="2"/>
    <n v="36"/>
    <x v="0"/>
    <n v="15"/>
    <n v="140"/>
    <n v="105"/>
    <n v="105"/>
    <n v="36"/>
    <x v="299"/>
    <x v="300"/>
    <s v="Tue"/>
    <x v="3"/>
    <x v="16"/>
  </r>
  <r>
    <x v="330"/>
    <x v="1"/>
    <x v="1"/>
    <x v="1"/>
    <x v="0"/>
    <x v="101"/>
    <x v="119"/>
    <n v="1"/>
    <m/>
    <m/>
    <x v="0"/>
    <n v="53.43"/>
    <x v="0"/>
    <n v="63"/>
    <n v="80"/>
    <n v="40"/>
    <n v="40"/>
    <n v="53.43"/>
    <x v="300"/>
    <x v="301"/>
    <s v="Tue"/>
    <x v="0"/>
    <x v="77"/>
  </r>
  <r>
    <x v="331"/>
    <x v="0"/>
    <x v="5"/>
    <x v="0"/>
    <x v="0"/>
    <x v="102"/>
    <x v="71"/>
    <n v="1"/>
    <m/>
    <m/>
    <x v="0"/>
    <n v="76.787999999999997"/>
    <x v="0"/>
    <n v="7"/>
    <n v="80"/>
    <n v="40"/>
    <n v="40"/>
    <n v="76.787999999999997"/>
    <x v="301"/>
    <x v="302"/>
    <s v="Wed"/>
    <x v="3"/>
    <x v="12"/>
  </r>
  <r>
    <x v="332"/>
    <x v="5"/>
    <x v="3"/>
    <x v="0"/>
    <x v="0"/>
    <x v="102"/>
    <x v="96"/>
    <n v="1"/>
    <s v="Yes"/>
    <s v="Yes"/>
    <x v="1"/>
    <n v="78"/>
    <x v="3"/>
    <n v="12"/>
    <n v="80"/>
    <n v="20"/>
    <n v="0"/>
    <n v="0"/>
    <x v="302"/>
    <x v="303"/>
    <s v="Wed"/>
    <x v="5"/>
    <x v="19"/>
  </r>
  <r>
    <x v="333"/>
    <x v="3"/>
    <x v="3"/>
    <x v="1"/>
    <x v="0"/>
    <x v="102"/>
    <x v="73"/>
    <n v="2"/>
    <m/>
    <m/>
    <x v="11"/>
    <n v="666.4434"/>
    <x v="2"/>
    <n v="15"/>
    <n v="140"/>
    <n v="385"/>
    <n v="385"/>
    <n v="666.4434"/>
    <x v="303"/>
    <x v="304"/>
    <s v="Wed"/>
    <x v="2"/>
    <x v="16"/>
  </r>
  <r>
    <x v="334"/>
    <x v="3"/>
    <x v="3"/>
    <x v="2"/>
    <x v="1"/>
    <x v="103"/>
    <x v="120"/>
    <n v="1"/>
    <m/>
    <m/>
    <x v="1"/>
    <n v="19.196999999999999"/>
    <x v="2"/>
    <n v="16"/>
    <n v="80"/>
    <n v="20"/>
    <n v="20"/>
    <n v="19.196999999999999"/>
    <x v="71"/>
    <x v="71"/>
    <s v="Thu"/>
    <x v="4"/>
    <x v="2"/>
  </r>
  <r>
    <x v="335"/>
    <x v="1"/>
    <x v="1"/>
    <x v="0"/>
    <x v="0"/>
    <x v="103"/>
    <x v="106"/>
    <n v="1"/>
    <m/>
    <m/>
    <x v="2"/>
    <n v="414.53649999999999"/>
    <x v="1"/>
    <n v="28"/>
    <n v="80"/>
    <n v="60"/>
    <n v="60"/>
    <n v="414.53649999999999"/>
    <x v="304"/>
    <x v="305"/>
    <s v="Thu"/>
    <x v="2"/>
    <x v="27"/>
  </r>
  <r>
    <x v="336"/>
    <x v="5"/>
    <x v="0"/>
    <x v="3"/>
    <x v="0"/>
    <x v="104"/>
    <x v="121"/>
    <n v="1"/>
    <m/>
    <m/>
    <x v="6"/>
    <n v="19.196999999999999"/>
    <x v="0"/>
    <n v="54"/>
    <n v="80"/>
    <n v="80"/>
    <n v="80"/>
    <n v="19.196999999999999"/>
    <x v="305"/>
    <x v="306"/>
    <s v="Sat"/>
    <x v="2"/>
    <x v="34"/>
  </r>
  <r>
    <x v="337"/>
    <x v="0"/>
    <x v="5"/>
    <x v="4"/>
    <x v="0"/>
    <x v="105"/>
    <x v="68"/>
    <n v="2"/>
    <m/>
    <m/>
    <x v="6"/>
    <n v="157.86000000000001"/>
    <x v="0"/>
    <n v="3"/>
    <n v="140"/>
    <n v="140"/>
    <n v="140"/>
    <n v="157.86000000000001"/>
    <x v="306"/>
    <x v="307"/>
    <s v="Mon"/>
    <x v="2"/>
    <x v="1"/>
  </r>
  <r>
    <x v="338"/>
    <x v="0"/>
    <x v="5"/>
    <x v="0"/>
    <x v="0"/>
    <x v="105"/>
    <x v="118"/>
    <n v="2"/>
    <m/>
    <m/>
    <x v="1"/>
    <n v="160.39080000000001"/>
    <x v="0"/>
    <n v="9"/>
    <n v="140"/>
    <n v="35"/>
    <n v="35"/>
    <n v="160.39080000000001"/>
    <x v="307"/>
    <x v="308"/>
    <s v="Mon"/>
    <x v="3"/>
    <x v="13"/>
  </r>
  <r>
    <x v="339"/>
    <x v="0"/>
    <x v="5"/>
    <x v="0"/>
    <x v="0"/>
    <x v="105"/>
    <x v="73"/>
    <n v="2"/>
    <m/>
    <m/>
    <x v="1"/>
    <n v="46.845300000000002"/>
    <x v="0"/>
    <n v="10"/>
    <n v="140"/>
    <n v="35"/>
    <n v="35"/>
    <n v="46.845300000000002"/>
    <x v="308"/>
    <x v="309"/>
    <s v="Mon"/>
    <x v="2"/>
    <x v="21"/>
  </r>
  <r>
    <x v="340"/>
    <x v="6"/>
    <x v="2"/>
    <x v="1"/>
    <x v="1"/>
    <x v="105"/>
    <x v="98"/>
    <n v="2"/>
    <m/>
    <m/>
    <x v="14"/>
    <n v="952.06380000000001"/>
    <x v="2"/>
    <n v="14"/>
    <n v="140"/>
    <n v="175"/>
    <n v="175"/>
    <n v="952.06380000000001"/>
    <x v="309"/>
    <x v="310"/>
    <s v="Mon"/>
    <x v="5"/>
    <x v="0"/>
  </r>
  <r>
    <x v="341"/>
    <x v="4"/>
    <x v="0"/>
    <x v="2"/>
    <x v="0"/>
    <x v="106"/>
    <x v="60"/>
    <n v="1"/>
    <m/>
    <m/>
    <x v="1"/>
    <n v="17.420000000000002"/>
    <x v="0"/>
    <n v="15"/>
    <n v="80"/>
    <n v="20"/>
    <n v="20"/>
    <n v="17.420000000000002"/>
    <x v="310"/>
    <x v="311"/>
    <s v="Tue"/>
    <x v="3"/>
    <x v="16"/>
  </r>
  <r>
    <x v="342"/>
    <x v="3"/>
    <x v="2"/>
    <x v="1"/>
    <x v="0"/>
    <x v="106"/>
    <x v="122"/>
    <n v="2"/>
    <m/>
    <m/>
    <x v="0"/>
    <n v="202"/>
    <x v="2"/>
    <n v="20"/>
    <n v="140"/>
    <n v="70"/>
    <n v="70"/>
    <n v="202"/>
    <x v="311"/>
    <x v="312"/>
    <s v="Tue"/>
    <x v="5"/>
    <x v="7"/>
  </r>
  <r>
    <x v="343"/>
    <x v="5"/>
    <x v="3"/>
    <x v="0"/>
    <x v="0"/>
    <x v="107"/>
    <x v="96"/>
    <n v="1"/>
    <m/>
    <m/>
    <x v="2"/>
    <n v="137.13"/>
    <x v="0"/>
    <n v="5"/>
    <n v="80"/>
    <n v="60"/>
    <n v="60"/>
    <n v="137.13"/>
    <x v="312"/>
    <x v="313"/>
    <s v="Wed"/>
    <x v="5"/>
    <x v="46"/>
  </r>
  <r>
    <x v="344"/>
    <x v="4"/>
    <x v="0"/>
    <x v="0"/>
    <x v="0"/>
    <x v="107"/>
    <x v="98"/>
    <n v="1"/>
    <m/>
    <m/>
    <x v="0"/>
    <n v="180"/>
    <x v="2"/>
    <n v="12"/>
    <n v="80"/>
    <n v="40"/>
    <n v="40"/>
    <n v="180"/>
    <x v="258"/>
    <x v="259"/>
    <s v="Wed"/>
    <x v="5"/>
    <x v="19"/>
  </r>
  <r>
    <x v="345"/>
    <x v="2"/>
    <x v="0"/>
    <x v="0"/>
    <x v="0"/>
    <x v="107"/>
    <x v="98"/>
    <n v="1"/>
    <m/>
    <m/>
    <x v="1"/>
    <n v="255.3433"/>
    <x v="2"/>
    <n v="12"/>
    <n v="80"/>
    <n v="20"/>
    <n v="20"/>
    <n v="255.3433"/>
    <x v="313"/>
    <x v="314"/>
    <s v="Wed"/>
    <x v="5"/>
    <x v="19"/>
  </r>
  <r>
    <x v="346"/>
    <x v="3"/>
    <x v="0"/>
    <x v="2"/>
    <x v="0"/>
    <x v="107"/>
    <x v="123"/>
    <n v="1"/>
    <m/>
    <m/>
    <x v="1"/>
    <n v="48.372999999999998"/>
    <x v="1"/>
    <n v="13"/>
    <n v="80"/>
    <n v="20"/>
    <n v="20"/>
    <n v="48.372999999999998"/>
    <x v="314"/>
    <x v="315"/>
    <s v="Wed"/>
    <x v="0"/>
    <x v="14"/>
  </r>
  <r>
    <x v="347"/>
    <x v="0"/>
    <x v="5"/>
    <x v="2"/>
    <x v="0"/>
    <x v="107"/>
    <x v="122"/>
    <n v="1"/>
    <m/>
    <m/>
    <x v="1"/>
    <n v="40.200000000000003"/>
    <x v="0"/>
    <n v="19"/>
    <n v="80"/>
    <n v="20"/>
    <n v="20"/>
    <n v="40.200000000000003"/>
    <x v="315"/>
    <x v="316"/>
    <s v="Wed"/>
    <x v="5"/>
    <x v="25"/>
  </r>
  <r>
    <x v="348"/>
    <x v="2"/>
    <x v="2"/>
    <x v="2"/>
    <x v="0"/>
    <x v="108"/>
    <x v="124"/>
    <n v="1"/>
    <m/>
    <m/>
    <x v="1"/>
    <n v="61.4985"/>
    <x v="0"/>
    <n v="16"/>
    <n v="80"/>
    <n v="20"/>
    <n v="20"/>
    <n v="61.4985"/>
    <x v="316"/>
    <x v="317"/>
    <s v="Thu"/>
    <x v="4"/>
    <x v="2"/>
  </r>
  <r>
    <x v="349"/>
    <x v="3"/>
    <x v="0"/>
    <x v="1"/>
    <x v="0"/>
    <x v="108"/>
    <x v="123"/>
    <n v="1"/>
    <m/>
    <m/>
    <x v="0"/>
    <n v="42.66"/>
    <x v="0"/>
    <n v="12"/>
    <n v="80"/>
    <n v="40"/>
    <n v="40"/>
    <n v="42.66"/>
    <x v="317"/>
    <x v="318"/>
    <s v="Thu"/>
    <x v="0"/>
    <x v="19"/>
  </r>
  <r>
    <x v="350"/>
    <x v="0"/>
    <x v="5"/>
    <x v="1"/>
    <x v="0"/>
    <x v="108"/>
    <x v="125"/>
    <n v="1"/>
    <m/>
    <m/>
    <x v="0"/>
    <n v="16.420000000000002"/>
    <x v="4"/>
    <n v="20"/>
    <n v="80"/>
    <n v="40"/>
    <n v="40"/>
    <n v="16.420000000000002"/>
    <x v="318"/>
    <x v="319"/>
    <s v="Thu"/>
    <x v="3"/>
    <x v="7"/>
  </r>
  <r>
    <x v="351"/>
    <x v="5"/>
    <x v="3"/>
    <x v="0"/>
    <x v="0"/>
    <x v="109"/>
    <x v="111"/>
    <n v="2"/>
    <m/>
    <m/>
    <x v="0"/>
    <n v="31.807600000000001"/>
    <x v="0"/>
    <n v="18"/>
    <n v="140"/>
    <n v="70"/>
    <n v="70"/>
    <n v="31.807600000000001"/>
    <x v="319"/>
    <x v="320"/>
    <s v="Fri"/>
    <x v="0"/>
    <x v="17"/>
  </r>
  <r>
    <x v="352"/>
    <x v="0"/>
    <x v="5"/>
    <x v="0"/>
    <x v="0"/>
    <x v="110"/>
    <x v="126"/>
    <n v="2"/>
    <m/>
    <m/>
    <x v="0"/>
    <n v="239.96940000000001"/>
    <x v="0"/>
    <n v="35"/>
    <n v="140"/>
    <n v="70"/>
    <n v="70"/>
    <n v="239.96940000000001"/>
    <x v="320"/>
    <x v="321"/>
    <s v="Mon"/>
    <x v="5"/>
    <x v="31"/>
  </r>
  <r>
    <x v="353"/>
    <x v="2"/>
    <x v="3"/>
    <x v="3"/>
    <x v="0"/>
    <x v="111"/>
    <x v="123"/>
    <n v="1"/>
    <m/>
    <m/>
    <x v="6"/>
    <n v="90"/>
    <x v="2"/>
    <n v="7"/>
    <n v="80"/>
    <n v="80"/>
    <n v="80"/>
    <n v="90"/>
    <x v="321"/>
    <x v="322"/>
    <s v="Tue"/>
    <x v="0"/>
    <x v="12"/>
  </r>
  <r>
    <x v="354"/>
    <x v="1"/>
    <x v="1"/>
    <x v="2"/>
    <x v="0"/>
    <x v="111"/>
    <x v="105"/>
    <n v="1"/>
    <m/>
    <m/>
    <x v="1"/>
    <n v="16.25"/>
    <x v="0"/>
    <n v="21"/>
    <n v="80"/>
    <n v="20"/>
    <n v="20"/>
    <n v="16.25"/>
    <x v="3"/>
    <x v="3"/>
    <s v="Tue"/>
    <x v="0"/>
    <x v="22"/>
  </r>
  <r>
    <x v="355"/>
    <x v="2"/>
    <x v="2"/>
    <x v="0"/>
    <x v="0"/>
    <x v="111"/>
    <x v="127"/>
    <n v="2"/>
    <m/>
    <m/>
    <x v="1"/>
    <n v="269.40269999999998"/>
    <x v="2"/>
    <n v="37"/>
    <n v="140"/>
    <n v="35"/>
    <n v="35"/>
    <n v="269.40269999999998"/>
    <x v="322"/>
    <x v="323"/>
    <s v="Tue"/>
    <x v="2"/>
    <x v="44"/>
  </r>
  <r>
    <x v="356"/>
    <x v="1"/>
    <x v="1"/>
    <x v="2"/>
    <x v="0"/>
    <x v="112"/>
    <x v="112"/>
    <n v="1"/>
    <m/>
    <m/>
    <x v="1"/>
    <n v="33.497100000000003"/>
    <x v="0"/>
    <n v="19"/>
    <n v="80"/>
    <n v="20"/>
    <n v="20"/>
    <n v="33.497100000000003"/>
    <x v="323"/>
    <x v="324"/>
    <s v="Wed"/>
    <x v="5"/>
    <x v="25"/>
  </r>
  <r>
    <x v="357"/>
    <x v="2"/>
    <x v="3"/>
    <x v="0"/>
    <x v="0"/>
    <x v="113"/>
    <x v="122"/>
    <n v="1"/>
    <m/>
    <m/>
    <x v="1"/>
    <n v="305.46260000000001"/>
    <x v="0"/>
    <n v="11"/>
    <n v="80"/>
    <n v="20"/>
    <n v="20"/>
    <n v="305.46260000000001"/>
    <x v="324"/>
    <x v="325"/>
    <s v="Thu"/>
    <x v="5"/>
    <x v="32"/>
  </r>
  <r>
    <x v="358"/>
    <x v="1"/>
    <x v="1"/>
    <x v="1"/>
    <x v="0"/>
    <x v="113"/>
    <x v="112"/>
    <n v="1"/>
    <m/>
    <m/>
    <x v="2"/>
    <n v="50.672400000000003"/>
    <x v="1"/>
    <n v="18"/>
    <n v="80"/>
    <n v="60"/>
    <n v="60"/>
    <n v="50.672400000000003"/>
    <x v="325"/>
    <x v="326"/>
    <s v="Thu"/>
    <x v="5"/>
    <x v="17"/>
  </r>
  <r>
    <x v="359"/>
    <x v="1"/>
    <x v="1"/>
    <x v="1"/>
    <x v="0"/>
    <x v="113"/>
    <x v="105"/>
    <n v="1"/>
    <m/>
    <m/>
    <x v="0"/>
    <n v="45.63"/>
    <x v="1"/>
    <n v="19"/>
    <n v="80"/>
    <n v="40"/>
    <n v="40"/>
    <n v="45.63"/>
    <x v="326"/>
    <x v="327"/>
    <s v="Thu"/>
    <x v="0"/>
    <x v="25"/>
  </r>
  <r>
    <x v="360"/>
    <x v="4"/>
    <x v="0"/>
    <x v="1"/>
    <x v="0"/>
    <x v="113"/>
    <x v="128"/>
    <n v="1"/>
    <m/>
    <m/>
    <x v="6"/>
    <n v="42.66"/>
    <x v="2"/>
    <n v="27"/>
    <n v="80"/>
    <n v="80"/>
    <n v="80"/>
    <n v="42.66"/>
    <x v="327"/>
    <x v="328"/>
    <s v="Thu"/>
    <x v="3"/>
    <x v="47"/>
  </r>
  <r>
    <x v="361"/>
    <x v="2"/>
    <x v="3"/>
    <x v="0"/>
    <x v="0"/>
    <x v="113"/>
    <x v="129"/>
    <n v="1"/>
    <m/>
    <m/>
    <x v="1"/>
    <n v="38.698399999999999"/>
    <x v="1"/>
    <n v="41"/>
    <n v="80"/>
    <n v="20"/>
    <n v="20"/>
    <n v="38.698399999999999"/>
    <x v="328"/>
    <x v="329"/>
    <s v="Thu"/>
    <x v="3"/>
    <x v="41"/>
  </r>
  <r>
    <x v="362"/>
    <x v="2"/>
    <x v="2"/>
    <x v="0"/>
    <x v="0"/>
    <x v="114"/>
    <x v="112"/>
    <n v="1"/>
    <m/>
    <m/>
    <x v="1"/>
    <n v="164.22120000000001"/>
    <x v="0"/>
    <n v="14"/>
    <n v="80"/>
    <n v="20"/>
    <n v="20"/>
    <n v="164.22120000000001"/>
    <x v="329"/>
    <x v="330"/>
    <s v="Mon"/>
    <x v="5"/>
    <x v="0"/>
  </r>
  <r>
    <x v="363"/>
    <x v="4"/>
    <x v="0"/>
    <x v="1"/>
    <x v="0"/>
    <x v="114"/>
    <x v="112"/>
    <n v="2"/>
    <m/>
    <m/>
    <x v="0"/>
    <n v="24.38"/>
    <x v="0"/>
    <n v="14"/>
    <n v="140"/>
    <n v="70"/>
    <n v="70"/>
    <n v="24.38"/>
    <x v="330"/>
    <x v="331"/>
    <s v="Mon"/>
    <x v="5"/>
    <x v="0"/>
  </r>
  <r>
    <x v="364"/>
    <x v="1"/>
    <x v="1"/>
    <x v="0"/>
    <x v="0"/>
    <x v="114"/>
    <x v="128"/>
    <n v="1"/>
    <m/>
    <m/>
    <x v="1"/>
    <n v="267.94040000000001"/>
    <x v="1"/>
    <n v="23"/>
    <n v="80"/>
    <n v="20"/>
    <n v="20"/>
    <n v="267.94040000000001"/>
    <x v="331"/>
    <x v="332"/>
    <s v="Mon"/>
    <x v="3"/>
    <x v="23"/>
  </r>
  <r>
    <x v="365"/>
    <x v="8"/>
    <x v="5"/>
    <x v="0"/>
    <x v="0"/>
    <x v="114"/>
    <x v="119"/>
    <n v="2"/>
    <m/>
    <m/>
    <x v="0"/>
    <n v="175.8682"/>
    <x v="0"/>
    <n v="43"/>
    <n v="140"/>
    <n v="70"/>
    <n v="70"/>
    <n v="175.8682"/>
    <x v="332"/>
    <x v="333"/>
    <s v="Mon"/>
    <x v="0"/>
    <x v="55"/>
  </r>
  <r>
    <x v="366"/>
    <x v="2"/>
    <x v="2"/>
    <x v="2"/>
    <x v="0"/>
    <x v="114"/>
    <x v="130"/>
    <n v="1"/>
    <s v="Yes"/>
    <s v="Yes"/>
    <x v="1"/>
    <n v="81.12"/>
    <x v="3"/>
    <n v="50"/>
    <n v="80"/>
    <n v="20"/>
    <n v="0"/>
    <n v="0"/>
    <x v="333"/>
    <x v="303"/>
    <s v="Mon"/>
    <x v="0"/>
    <x v="9"/>
  </r>
  <r>
    <x v="367"/>
    <x v="0"/>
    <x v="5"/>
    <x v="0"/>
    <x v="0"/>
    <x v="114"/>
    <x v="131"/>
    <n v="2"/>
    <s v="Yes"/>
    <s v="Yes"/>
    <x v="6"/>
    <n v="9.98"/>
    <x v="3"/>
    <n v="59"/>
    <n v="140"/>
    <n v="140"/>
    <n v="0"/>
    <n v="0"/>
    <x v="334"/>
    <x v="303"/>
    <s v="Mon"/>
    <x v="2"/>
    <x v="78"/>
  </r>
  <r>
    <x v="368"/>
    <x v="3"/>
    <x v="0"/>
    <x v="0"/>
    <x v="0"/>
    <x v="115"/>
    <x v="111"/>
    <n v="1"/>
    <m/>
    <m/>
    <x v="14"/>
    <n v="340.70060000000001"/>
    <x v="0"/>
    <n v="7"/>
    <n v="80"/>
    <n v="100"/>
    <n v="100"/>
    <n v="340.70060000000001"/>
    <x v="335"/>
    <x v="334"/>
    <s v="Tue"/>
    <x v="0"/>
    <x v="12"/>
  </r>
  <r>
    <x v="369"/>
    <x v="3"/>
    <x v="0"/>
    <x v="1"/>
    <x v="1"/>
    <x v="115"/>
    <x v="125"/>
    <n v="1"/>
    <m/>
    <m/>
    <x v="2"/>
    <n v="22.84"/>
    <x v="1"/>
    <n v="8"/>
    <n v="80"/>
    <n v="60"/>
    <n v="60"/>
    <n v="22.84"/>
    <x v="336"/>
    <x v="335"/>
    <s v="Tue"/>
    <x v="3"/>
    <x v="39"/>
  </r>
  <r>
    <x v="370"/>
    <x v="1"/>
    <x v="1"/>
    <x v="1"/>
    <x v="0"/>
    <x v="115"/>
    <x v="106"/>
    <n v="1"/>
    <m/>
    <m/>
    <x v="0"/>
    <n v="3.5750000000000002"/>
    <x v="0"/>
    <n v="9"/>
    <n v="80"/>
    <n v="40"/>
    <n v="40"/>
    <n v="3.5750000000000002"/>
    <x v="337"/>
    <x v="336"/>
    <s v="Tue"/>
    <x v="2"/>
    <x v="13"/>
  </r>
  <r>
    <x v="371"/>
    <x v="1"/>
    <x v="1"/>
    <x v="0"/>
    <x v="0"/>
    <x v="115"/>
    <x v="106"/>
    <n v="1"/>
    <m/>
    <m/>
    <x v="1"/>
    <n v="16.25"/>
    <x v="0"/>
    <n v="9"/>
    <n v="80"/>
    <n v="20"/>
    <n v="20"/>
    <n v="16.25"/>
    <x v="3"/>
    <x v="3"/>
    <s v="Tue"/>
    <x v="2"/>
    <x v="13"/>
  </r>
  <r>
    <x v="372"/>
    <x v="2"/>
    <x v="3"/>
    <x v="1"/>
    <x v="0"/>
    <x v="115"/>
    <x v="103"/>
    <n v="1"/>
    <m/>
    <m/>
    <x v="2"/>
    <n v="19.196999999999999"/>
    <x v="1"/>
    <n v="18"/>
    <n v="80"/>
    <n v="60"/>
    <n v="60"/>
    <n v="19.196999999999999"/>
    <x v="338"/>
    <x v="337"/>
    <s v="Tue"/>
    <x v="4"/>
    <x v="17"/>
  </r>
  <r>
    <x v="373"/>
    <x v="5"/>
    <x v="2"/>
    <x v="2"/>
    <x v="0"/>
    <x v="115"/>
    <x v="105"/>
    <n v="1"/>
    <m/>
    <m/>
    <x v="1"/>
    <n v="73.508899999999997"/>
    <x v="1"/>
    <n v="14"/>
    <n v="80"/>
    <n v="20"/>
    <n v="20"/>
    <n v="73.508899999999997"/>
    <x v="339"/>
    <x v="338"/>
    <s v="Tue"/>
    <x v="0"/>
    <x v="0"/>
  </r>
  <r>
    <x v="374"/>
    <x v="2"/>
    <x v="3"/>
    <x v="0"/>
    <x v="0"/>
    <x v="115"/>
    <x v="102"/>
    <n v="1"/>
    <m/>
    <m/>
    <x v="1"/>
    <n v="144"/>
    <x v="1"/>
    <n v="21"/>
    <n v="80"/>
    <n v="20"/>
    <n v="20"/>
    <n v="144"/>
    <x v="47"/>
    <x v="47"/>
    <s v="Tue"/>
    <x v="0"/>
    <x v="22"/>
  </r>
  <r>
    <x v="375"/>
    <x v="5"/>
    <x v="3"/>
    <x v="4"/>
    <x v="0"/>
    <x v="115"/>
    <x v="102"/>
    <n v="1"/>
    <m/>
    <s v="Yes"/>
    <x v="8"/>
    <n v="94.71"/>
    <x v="2"/>
    <n v="21"/>
    <n v="80"/>
    <n v="160"/>
    <n v="160"/>
    <n v="0"/>
    <x v="340"/>
    <x v="27"/>
    <s v="Tue"/>
    <x v="0"/>
    <x v="22"/>
  </r>
  <r>
    <x v="376"/>
    <x v="2"/>
    <x v="3"/>
    <x v="0"/>
    <x v="1"/>
    <x v="116"/>
    <x v="111"/>
    <n v="2"/>
    <m/>
    <m/>
    <x v="1"/>
    <n v="41.153799999999997"/>
    <x v="2"/>
    <n v="6"/>
    <n v="140"/>
    <n v="35"/>
    <n v="35"/>
    <n v="41.153799999999997"/>
    <x v="341"/>
    <x v="339"/>
    <s v="Wed"/>
    <x v="0"/>
    <x v="60"/>
  </r>
  <r>
    <x v="377"/>
    <x v="8"/>
    <x v="5"/>
    <x v="1"/>
    <x v="0"/>
    <x v="116"/>
    <x v="132"/>
    <n v="2"/>
    <m/>
    <m/>
    <x v="0"/>
    <n v="76.9499"/>
    <x v="2"/>
    <n v="34"/>
    <n v="140"/>
    <n v="70"/>
    <n v="70"/>
    <n v="76.9499"/>
    <x v="342"/>
    <x v="340"/>
    <s v="Wed"/>
    <x v="0"/>
    <x v="5"/>
  </r>
  <r>
    <x v="378"/>
    <x v="4"/>
    <x v="0"/>
    <x v="0"/>
    <x v="0"/>
    <x v="116"/>
    <x v="133"/>
    <n v="1"/>
    <m/>
    <m/>
    <x v="0"/>
    <n v="25.24"/>
    <x v="1"/>
    <n v="54"/>
    <n v="80"/>
    <n v="40"/>
    <n v="40"/>
    <n v="25.24"/>
    <x v="343"/>
    <x v="341"/>
    <s v="Wed"/>
    <x v="5"/>
    <x v="34"/>
  </r>
  <r>
    <x v="379"/>
    <x v="3"/>
    <x v="3"/>
    <x v="0"/>
    <x v="1"/>
    <x v="116"/>
    <x v="100"/>
    <n v="2"/>
    <m/>
    <m/>
    <x v="2"/>
    <n v="572.62689999999998"/>
    <x v="2"/>
    <n v="71"/>
    <n v="140"/>
    <n v="105"/>
    <n v="105"/>
    <n v="572.62689999999998"/>
    <x v="344"/>
    <x v="342"/>
    <s v="Wed"/>
    <x v="2"/>
    <x v="79"/>
  </r>
  <r>
    <x v="380"/>
    <x v="1"/>
    <x v="3"/>
    <x v="1"/>
    <x v="0"/>
    <x v="116"/>
    <x v="134"/>
    <n v="2"/>
    <m/>
    <m/>
    <x v="14"/>
    <n v="361.90370000000001"/>
    <x v="0"/>
    <n v="131"/>
    <n v="140"/>
    <n v="175"/>
    <n v="175"/>
    <n v="361.90370000000001"/>
    <x v="345"/>
    <x v="343"/>
    <s v="Wed"/>
    <x v="5"/>
    <x v="80"/>
  </r>
  <r>
    <x v="381"/>
    <x v="3"/>
    <x v="2"/>
    <x v="0"/>
    <x v="0"/>
    <x v="117"/>
    <x v="122"/>
    <n v="1"/>
    <m/>
    <m/>
    <x v="1"/>
    <n v="110.2272"/>
    <x v="0"/>
    <n v="4"/>
    <n v="80"/>
    <n v="20"/>
    <n v="20"/>
    <n v="110.2272"/>
    <x v="346"/>
    <x v="344"/>
    <s v="Thu"/>
    <x v="5"/>
    <x v="18"/>
  </r>
  <r>
    <x v="382"/>
    <x v="1"/>
    <x v="1"/>
    <x v="0"/>
    <x v="0"/>
    <x v="117"/>
    <x v="112"/>
    <n v="1"/>
    <m/>
    <m/>
    <x v="1"/>
    <n v="33.910499999999999"/>
    <x v="0"/>
    <n v="11"/>
    <n v="80"/>
    <n v="20"/>
    <n v="20"/>
    <n v="33.910499999999999"/>
    <x v="347"/>
    <x v="345"/>
    <s v="Thu"/>
    <x v="5"/>
    <x v="32"/>
  </r>
  <r>
    <x v="383"/>
    <x v="0"/>
    <x v="5"/>
    <x v="0"/>
    <x v="0"/>
    <x v="117"/>
    <x v="128"/>
    <n v="2"/>
    <m/>
    <m/>
    <x v="1"/>
    <n v="19"/>
    <x v="0"/>
    <n v="20"/>
    <n v="140"/>
    <n v="35"/>
    <n v="35"/>
    <n v="19"/>
    <x v="348"/>
    <x v="346"/>
    <s v="Thu"/>
    <x v="3"/>
    <x v="7"/>
  </r>
  <r>
    <x v="384"/>
    <x v="4"/>
    <x v="0"/>
    <x v="4"/>
    <x v="0"/>
    <x v="117"/>
    <x v="128"/>
    <n v="1"/>
    <m/>
    <m/>
    <x v="14"/>
    <n v="294.77999999999997"/>
    <x v="1"/>
    <n v="20"/>
    <n v="80"/>
    <n v="100"/>
    <n v="100"/>
    <n v="294.77999999999997"/>
    <x v="349"/>
    <x v="347"/>
    <s v="Thu"/>
    <x v="3"/>
    <x v="7"/>
  </r>
  <r>
    <x v="385"/>
    <x v="8"/>
    <x v="5"/>
    <x v="0"/>
    <x v="0"/>
    <x v="117"/>
    <x v="133"/>
    <n v="2"/>
    <m/>
    <m/>
    <x v="1"/>
    <n v="83.231700000000004"/>
    <x v="0"/>
    <n v="53"/>
    <n v="140"/>
    <n v="35"/>
    <n v="35"/>
    <n v="83.231700000000004"/>
    <x v="350"/>
    <x v="348"/>
    <s v="Thu"/>
    <x v="5"/>
    <x v="42"/>
  </r>
  <r>
    <x v="386"/>
    <x v="1"/>
    <x v="1"/>
    <x v="0"/>
    <x v="0"/>
    <x v="118"/>
    <x v="105"/>
    <n v="1"/>
    <m/>
    <m/>
    <x v="2"/>
    <n v="103.0842"/>
    <x v="0"/>
    <n v="8"/>
    <n v="80"/>
    <n v="60"/>
    <n v="60"/>
    <n v="103.0842"/>
    <x v="351"/>
    <x v="349"/>
    <s v="Mon"/>
    <x v="0"/>
    <x v="39"/>
  </r>
  <r>
    <x v="387"/>
    <x v="2"/>
    <x v="2"/>
    <x v="1"/>
    <x v="0"/>
    <x v="118"/>
    <x v="105"/>
    <n v="2"/>
    <m/>
    <m/>
    <x v="0"/>
    <n v="144.30529999999999"/>
    <x v="2"/>
    <n v="8"/>
    <n v="140"/>
    <n v="70"/>
    <n v="70"/>
    <n v="144.30529999999999"/>
    <x v="352"/>
    <x v="350"/>
    <s v="Mon"/>
    <x v="0"/>
    <x v="39"/>
  </r>
  <r>
    <x v="388"/>
    <x v="0"/>
    <x v="5"/>
    <x v="0"/>
    <x v="0"/>
    <x v="118"/>
    <x v="135"/>
    <n v="2"/>
    <m/>
    <m/>
    <x v="1"/>
    <n v="39"/>
    <x v="0"/>
    <n v="17"/>
    <n v="140"/>
    <n v="35"/>
    <n v="35"/>
    <n v="39"/>
    <x v="353"/>
    <x v="351"/>
    <s v="Mon"/>
    <x v="2"/>
    <x v="11"/>
  </r>
  <r>
    <x v="389"/>
    <x v="2"/>
    <x v="3"/>
    <x v="4"/>
    <x v="0"/>
    <x v="118"/>
    <x v="136"/>
    <n v="2"/>
    <m/>
    <m/>
    <x v="10"/>
    <n v="224"/>
    <x v="2"/>
    <n v="19"/>
    <n v="140"/>
    <n v="350"/>
    <n v="350"/>
    <n v="224"/>
    <x v="354"/>
    <x v="352"/>
    <s v="Mon"/>
    <x v="4"/>
    <x v="25"/>
  </r>
  <r>
    <x v="390"/>
    <x v="1"/>
    <x v="1"/>
    <x v="0"/>
    <x v="0"/>
    <x v="118"/>
    <x v="137"/>
    <n v="1"/>
    <m/>
    <m/>
    <x v="0"/>
    <n v="475.54"/>
    <x v="0"/>
    <n v="96"/>
    <n v="80"/>
    <n v="40"/>
    <n v="40"/>
    <n v="475.54"/>
    <x v="355"/>
    <x v="353"/>
    <s v="Mon"/>
    <x v="4"/>
    <x v="48"/>
  </r>
  <r>
    <x v="391"/>
    <x v="2"/>
    <x v="0"/>
    <x v="0"/>
    <x v="0"/>
    <x v="119"/>
    <x v="105"/>
    <n v="1"/>
    <m/>
    <m/>
    <x v="6"/>
    <n v="46.036799999999999"/>
    <x v="2"/>
    <n v="7"/>
    <n v="80"/>
    <n v="80"/>
    <n v="80"/>
    <n v="46.036799999999999"/>
    <x v="356"/>
    <x v="354"/>
    <s v="Tue"/>
    <x v="0"/>
    <x v="12"/>
  </r>
  <r>
    <x v="392"/>
    <x v="1"/>
    <x v="1"/>
    <x v="0"/>
    <x v="0"/>
    <x v="119"/>
    <x v="105"/>
    <n v="1"/>
    <m/>
    <m/>
    <x v="2"/>
    <n v="294.5514"/>
    <x v="0"/>
    <n v="7"/>
    <n v="80"/>
    <n v="60"/>
    <n v="60"/>
    <n v="294.5514"/>
    <x v="357"/>
    <x v="355"/>
    <s v="Tue"/>
    <x v="0"/>
    <x v="12"/>
  </r>
  <r>
    <x v="393"/>
    <x v="4"/>
    <x v="0"/>
    <x v="1"/>
    <x v="0"/>
    <x v="119"/>
    <x v="108"/>
    <n v="2"/>
    <m/>
    <m/>
    <x v="6"/>
    <n v="28.5"/>
    <x v="1"/>
    <n v="77"/>
    <n v="140"/>
    <n v="140"/>
    <n v="140"/>
    <n v="28.5"/>
    <x v="358"/>
    <x v="356"/>
    <s v="Tue"/>
    <x v="0"/>
    <x v="81"/>
  </r>
  <r>
    <x v="394"/>
    <x v="8"/>
    <x v="5"/>
    <x v="4"/>
    <x v="0"/>
    <x v="120"/>
    <x v="138"/>
    <n v="2"/>
    <m/>
    <m/>
    <x v="3"/>
    <n v="50"/>
    <x v="0"/>
    <n v="2"/>
    <n v="140"/>
    <n v="210"/>
    <n v="210"/>
    <n v="50"/>
    <x v="123"/>
    <x v="124"/>
    <s v="Wed"/>
    <x v="1"/>
    <x v="35"/>
  </r>
  <r>
    <x v="395"/>
    <x v="5"/>
    <x v="0"/>
    <x v="0"/>
    <x v="0"/>
    <x v="120"/>
    <x v="125"/>
    <n v="1"/>
    <m/>
    <m/>
    <x v="0"/>
    <n v="10"/>
    <x v="0"/>
    <n v="0"/>
    <n v="80"/>
    <n v="40"/>
    <n v="40"/>
    <n v="10"/>
    <x v="103"/>
    <x v="103"/>
    <s v="Wed"/>
    <x v="3"/>
    <x v="73"/>
  </r>
  <r>
    <x v="396"/>
    <x v="0"/>
    <x v="5"/>
    <x v="4"/>
    <x v="1"/>
    <x v="120"/>
    <x v="139"/>
    <n v="2"/>
    <m/>
    <m/>
    <x v="3"/>
    <n v="29.33"/>
    <x v="0"/>
    <n v="7"/>
    <n v="140"/>
    <n v="210"/>
    <n v="210"/>
    <n v="29.33"/>
    <x v="359"/>
    <x v="357"/>
    <s v="Wed"/>
    <x v="3"/>
    <x v="12"/>
  </r>
  <r>
    <x v="397"/>
    <x v="1"/>
    <x v="3"/>
    <x v="0"/>
    <x v="1"/>
    <x v="120"/>
    <x v="139"/>
    <n v="1"/>
    <m/>
    <s v="Yes"/>
    <x v="1"/>
    <n v="19.196999999999999"/>
    <x v="2"/>
    <n v="7"/>
    <n v="80"/>
    <n v="20"/>
    <n v="20"/>
    <n v="0"/>
    <x v="71"/>
    <x v="358"/>
    <s v="Wed"/>
    <x v="3"/>
    <x v="12"/>
  </r>
  <r>
    <x v="398"/>
    <x v="4"/>
    <x v="0"/>
    <x v="1"/>
    <x v="0"/>
    <x v="120"/>
    <x v="139"/>
    <n v="2"/>
    <m/>
    <m/>
    <x v="0"/>
    <n v="24.186499999999999"/>
    <x v="2"/>
    <n v="7"/>
    <n v="140"/>
    <n v="70"/>
    <n v="70"/>
    <n v="24.186499999999999"/>
    <x v="360"/>
    <x v="359"/>
    <s v="Wed"/>
    <x v="3"/>
    <x v="12"/>
  </r>
  <r>
    <x v="399"/>
    <x v="8"/>
    <x v="5"/>
    <x v="0"/>
    <x v="0"/>
    <x v="120"/>
    <x v="107"/>
    <n v="2"/>
    <m/>
    <m/>
    <x v="0"/>
    <n v="159"/>
    <x v="0"/>
    <n v="8"/>
    <n v="140"/>
    <n v="70"/>
    <n v="70"/>
    <n v="159"/>
    <x v="361"/>
    <x v="360"/>
    <s v="Wed"/>
    <x v="2"/>
    <x v="39"/>
  </r>
  <r>
    <x v="400"/>
    <x v="5"/>
    <x v="3"/>
    <x v="0"/>
    <x v="0"/>
    <x v="120"/>
    <x v="128"/>
    <n v="2"/>
    <m/>
    <s v="Yes"/>
    <x v="0"/>
    <n v="411.09530000000001"/>
    <x v="2"/>
    <n v="14"/>
    <n v="140"/>
    <n v="70"/>
    <n v="70"/>
    <n v="0"/>
    <x v="362"/>
    <x v="46"/>
    <s v="Wed"/>
    <x v="3"/>
    <x v="0"/>
  </r>
  <r>
    <x v="401"/>
    <x v="0"/>
    <x v="5"/>
    <x v="0"/>
    <x v="0"/>
    <x v="120"/>
    <x v="121"/>
    <n v="1"/>
    <m/>
    <m/>
    <x v="2"/>
    <n v="58.361699999999999"/>
    <x v="0"/>
    <n v="29"/>
    <n v="80"/>
    <n v="60"/>
    <n v="60"/>
    <n v="58.361699999999999"/>
    <x v="363"/>
    <x v="361"/>
    <s v="Wed"/>
    <x v="2"/>
    <x v="4"/>
  </r>
  <r>
    <x v="402"/>
    <x v="5"/>
    <x v="3"/>
    <x v="3"/>
    <x v="0"/>
    <x v="120"/>
    <x v="130"/>
    <n v="1"/>
    <m/>
    <s v="Yes"/>
    <x v="5"/>
    <n v="98.547600000000003"/>
    <x v="2"/>
    <n v="41"/>
    <n v="80"/>
    <n v="140"/>
    <n v="140"/>
    <n v="0"/>
    <x v="364"/>
    <x v="2"/>
    <s v="Wed"/>
    <x v="0"/>
    <x v="41"/>
  </r>
  <r>
    <x v="403"/>
    <x v="8"/>
    <x v="5"/>
    <x v="3"/>
    <x v="0"/>
    <x v="120"/>
    <x v="140"/>
    <n v="2"/>
    <s v="Yes"/>
    <s v="Yes"/>
    <x v="8"/>
    <n v="145.14920000000001"/>
    <x v="3"/>
    <n v="42"/>
    <n v="140"/>
    <n v="280"/>
    <n v="0"/>
    <n v="0"/>
    <x v="365"/>
    <x v="303"/>
    <s v="Wed"/>
    <x v="3"/>
    <x v="33"/>
  </r>
  <r>
    <x v="404"/>
    <x v="5"/>
    <x v="3"/>
    <x v="1"/>
    <x v="0"/>
    <x v="121"/>
    <x v="106"/>
    <n v="2"/>
    <m/>
    <m/>
    <x v="2"/>
    <n v="125.7273"/>
    <x v="0"/>
    <n v="0"/>
    <n v="140"/>
    <n v="105"/>
    <n v="105"/>
    <n v="125.7273"/>
    <x v="366"/>
    <x v="362"/>
    <s v="Thu"/>
    <x v="2"/>
    <x v="73"/>
  </r>
  <r>
    <x v="405"/>
    <x v="3"/>
    <x v="0"/>
    <x v="0"/>
    <x v="1"/>
    <x v="121"/>
    <x v="141"/>
    <n v="1"/>
    <m/>
    <m/>
    <x v="1"/>
    <n v="204.28399999999999"/>
    <x v="2"/>
    <n v="82"/>
    <n v="80"/>
    <n v="20"/>
    <n v="20"/>
    <n v="204.28399999999999"/>
    <x v="367"/>
    <x v="363"/>
    <s v="Thu"/>
    <x v="0"/>
    <x v="82"/>
  </r>
  <r>
    <x v="406"/>
    <x v="2"/>
    <x v="2"/>
    <x v="2"/>
    <x v="0"/>
    <x v="121"/>
    <x v="142"/>
    <n v="1"/>
    <m/>
    <m/>
    <x v="1"/>
    <n v="120"/>
    <x v="0"/>
    <n v="128"/>
    <n v="80"/>
    <n v="20"/>
    <n v="20"/>
    <n v="120"/>
    <x v="2"/>
    <x v="2"/>
    <s v="Thu"/>
    <x v="4"/>
    <x v="83"/>
  </r>
  <r>
    <x v="407"/>
    <x v="0"/>
    <x v="5"/>
    <x v="0"/>
    <x v="0"/>
    <x v="122"/>
    <x v="136"/>
    <n v="2"/>
    <m/>
    <m/>
    <x v="6"/>
    <n v="203"/>
    <x v="0"/>
    <n v="12"/>
    <n v="140"/>
    <n v="140"/>
    <n v="140"/>
    <n v="203"/>
    <x v="368"/>
    <x v="364"/>
    <s v="Mon"/>
    <x v="4"/>
    <x v="19"/>
  </r>
  <r>
    <x v="408"/>
    <x v="8"/>
    <x v="5"/>
    <x v="0"/>
    <x v="0"/>
    <x v="122"/>
    <x v="102"/>
    <n v="2"/>
    <s v="Yes"/>
    <s v="Yes"/>
    <x v="2"/>
    <n v="222.33"/>
    <x v="3"/>
    <n v="8"/>
    <n v="140"/>
    <n v="105"/>
    <n v="0"/>
    <n v="0"/>
    <x v="369"/>
    <x v="303"/>
    <s v="Mon"/>
    <x v="0"/>
    <x v="39"/>
  </r>
  <r>
    <x v="409"/>
    <x v="3"/>
    <x v="2"/>
    <x v="4"/>
    <x v="0"/>
    <x v="122"/>
    <x v="128"/>
    <n v="2"/>
    <m/>
    <m/>
    <x v="4"/>
    <n v="56.4"/>
    <x v="0"/>
    <n v="9"/>
    <n v="140"/>
    <n v="665"/>
    <n v="665"/>
    <n v="56.4"/>
    <x v="370"/>
    <x v="365"/>
    <s v="Mon"/>
    <x v="3"/>
    <x v="13"/>
  </r>
  <r>
    <x v="410"/>
    <x v="0"/>
    <x v="5"/>
    <x v="4"/>
    <x v="0"/>
    <x v="122"/>
    <x v="126"/>
    <n v="2"/>
    <m/>
    <s v="Yes"/>
    <x v="6"/>
    <n v="60"/>
    <x v="2"/>
    <n v="14"/>
    <n v="140"/>
    <n v="140"/>
    <n v="140"/>
    <n v="0"/>
    <x v="106"/>
    <x v="2"/>
    <s v="Mon"/>
    <x v="5"/>
    <x v="0"/>
  </r>
  <r>
    <x v="411"/>
    <x v="0"/>
    <x v="5"/>
    <x v="0"/>
    <x v="0"/>
    <x v="122"/>
    <x v="115"/>
    <n v="1"/>
    <m/>
    <m/>
    <x v="2"/>
    <n v="21.33"/>
    <x v="0"/>
    <n v="16"/>
    <n v="80"/>
    <n v="60"/>
    <n v="60"/>
    <n v="21.33"/>
    <x v="371"/>
    <x v="366"/>
    <s v="Mon"/>
    <x v="3"/>
    <x v="2"/>
  </r>
  <r>
    <x v="412"/>
    <x v="0"/>
    <x v="5"/>
    <x v="2"/>
    <x v="0"/>
    <x v="122"/>
    <x v="143"/>
    <n v="1"/>
    <m/>
    <m/>
    <x v="1"/>
    <n v="204.28399999999999"/>
    <x v="0"/>
    <n v="15"/>
    <n v="80"/>
    <n v="20"/>
    <n v="20"/>
    <n v="204.28399999999999"/>
    <x v="367"/>
    <x v="363"/>
    <s v="Mon"/>
    <x v="0"/>
    <x v="16"/>
  </r>
  <r>
    <x v="413"/>
    <x v="2"/>
    <x v="3"/>
    <x v="3"/>
    <x v="0"/>
    <x v="122"/>
    <x v="129"/>
    <n v="1"/>
    <m/>
    <s v="Yes"/>
    <x v="3"/>
    <n v="95.042900000000003"/>
    <x v="2"/>
    <n v="23"/>
    <n v="80"/>
    <n v="120"/>
    <n v="120"/>
    <n v="0"/>
    <x v="372"/>
    <x v="367"/>
    <s v="Mon"/>
    <x v="3"/>
    <x v="23"/>
  </r>
  <r>
    <x v="414"/>
    <x v="3"/>
    <x v="2"/>
    <x v="2"/>
    <x v="1"/>
    <x v="122"/>
    <x v="144"/>
    <n v="1"/>
    <m/>
    <m/>
    <x v="1"/>
    <n v="23.401"/>
    <x v="0"/>
    <n v="35"/>
    <n v="80"/>
    <n v="20"/>
    <n v="20"/>
    <n v="23.401"/>
    <x v="373"/>
    <x v="368"/>
    <s v="Mon"/>
    <x v="5"/>
    <x v="31"/>
  </r>
  <r>
    <x v="415"/>
    <x v="2"/>
    <x v="5"/>
    <x v="3"/>
    <x v="0"/>
    <x v="122"/>
    <x v="145"/>
    <n v="2"/>
    <s v="Yes"/>
    <s v="Yes"/>
    <x v="7"/>
    <n v="934.45389999999998"/>
    <x v="3"/>
    <n v="54"/>
    <n v="140"/>
    <n v="315"/>
    <n v="0"/>
    <n v="0"/>
    <x v="374"/>
    <x v="303"/>
    <s v="Mon"/>
    <x v="4"/>
    <x v="34"/>
  </r>
  <r>
    <x v="416"/>
    <x v="4"/>
    <x v="0"/>
    <x v="1"/>
    <x v="0"/>
    <x v="123"/>
    <x v="139"/>
    <n v="1"/>
    <m/>
    <m/>
    <x v="0"/>
    <n v="18"/>
    <x v="1"/>
    <n v="1"/>
    <n v="80"/>
    <n v="40"/>
    <n v="40"/>
    <n v="18"/>
    <x v="375"/>
    <x v="369"/>
    <s v="Tue"/>
    <x v="3"/>
    <x v="50"/>
  </r>
  <r>
    <x v="417"/>
    <x v="5"/>
    <x v="2"/>
    <x v="0"/>
    <x v="1"/>
    <x v="123"/>
    <x v="135"/>
    <n v="1"/>
    <m/>
    <m/>
    <x v="1"/>
    <n v="134.84690000000001"/>
    <x v="2"/>
    <n v="9"/>
    <n v="80"/>
    <n v="20"/>
    <n v="20"/>
    <n v="134.84690000000001"/>
    <x v="376"/>
    <x v="370"/>
    <s v="Tue"/>
    <x v="2"/>
    <x v="13"/>
  </r>
  <r>
    <x v="418"/>
    <x v="3"/>
    <x v="2"/>
    <x v="0"/>
    <x v="1"/>
    <x v="123"/>
    <x v="102"/>
    <n v="1"/>
    <m/>
    <m/>
    <x v="0"/>
    <n v="61.259"/>
    <x v="0"/>
    <n v="7"/>
    <n v="80"/>
    <n v="40"/>
    <n v="40"/>
    <n v="61.259"/>
    <x v="377"/>
    <x v="371"/>
    <s v="Tue"/>
    <x v="0"/>
    <x v="12"/>
  </r>
  <r>
    <x v="419"/>
    <x v="2"/>
    <x v="3"/>
    <x v="1"/>
    <x v="0"/>
    <x v="123"/>
    <x v="146"/>
    <n v="2"/>
    <m/>
    <m/>
    <x v="19"/>
    <n v="658.67510000000004"/>
    <x v="0"/>
    <n v="17"/>
    <n v="140"/>
    <n v="630"/>
    <n v="630"/>
    <n v="658.67510000000004"/>
    <x v="378"/>
    <x v="372"/>
    <s v="Tue"/>
    <x v="1"/>
    <x v="11"/>
  </r>
  <r>
    <x v="420"/>
    <x v="2"/>
    <x v="3"/>
    <x v="3"/>
    <x v="0"/>
    <x v="123"/>
    <x v="147"/>
    <n v="2"/>
    <m/>
    <m/>
    <x v="20"/>
    <n v="1468.5196000000001"/>
    <x v="0"/>
    <n v="18"/>
    <n v="140"/>
    <n v="1120"/>
    <n v="1120"/>
    <n v="1468.5196000000001"/>
    <x v="379"/>
    <x v="373"/>
    <s v="Tue"/>
    <x v="4"/>
    <x v="17"/>
  </r>
  <r>
    <x v="421"/>
    <x v="1"/>
    <x v="1"/>
    <x v="1"/>
    <x v="0"/>
    <x v="123"/>
    <x v="115"/>
    <n v="1"/>
    <m/>
    <m/>
    <x v="2"/>
    <n v="82.586500000000001"/>
    <x v="0"/>
    <n v="15"/>
    <n v="80"/>
    <n v="60"/>
    <n v="60"/>
    <n v="82.586500000000001"/>
    <x v="380"/>
    <x v="374"/>
    <s v="Tue"/>
    <x v="3"/>
    <x v="16"/>
  </r>
  <r>
    <x v="422"/>
    <x v="7"/>
    <x v="5"/>
    <x v="4"/>
    <x v="0"/>
    <x v="123"/>
    <x v="148"/>
    <n v="2"/>
    <m/>
    <s v="Yes"/>
    <x v="11"/>
    <n v="340.54520000000002"/>
    <x v="2"/>
    <n v="31"/>
    <n v="140"/>
    <n v="385"/>
    <n v="385"/>
    <n v="0"/>
    <x v="381"/>
    <x v="375"/>
    <s v="Tue"/>
    <x v="1"/>
    <x v="30"/>
  </r>
  <r>
    <x v="423"/>
    <x v="5"/>
    <x v="0"/>
    <x v="0"/>
    <x v="0"/>
    <x v="123"/>
    <x v="149"/>
    <n v="1"/>
    <m/>
    <m/>
    <x v="1"/>
    <n v="72.061000000000007"/>
    <x v="2"/>
    <n v="51"/>
    <n v="80"/>
    <n v="20"/>
    <n v="20"/>
    <n v="72.061000000000007"/>
    <x v="382"/>
    <x v="376"/>
    <s v="Tue"/>
    <x v="2"/>
    <x v="49"/>
  </r>
  <r>
    <x v="424"/>
    <x v="7"/>
    <x v="3"/>
    <x v="0"/>
    <x v="0"/>
    <x v="124"/>
    <x v="150"/>
    <n v="1"/>
    <m/>
    <m/>
    <x v="0"/>
    <n v="48.990699999999997"/>
    <x v="0"/>
    <n v="24"/>
    <n v="80"/>
    <n v="40"/>
    <n v="40"/>
    <n v="48.990699999999997"/>
    <x v="383"/>
    <x v="377"/>
    <s v="Wed"/>
    <x v="4"/>
    <x v="43"/>
  </r>
  <r>
    <x v="425"/>
    <x v="0"/>
    <x v="5"/>
    <x v="2"/>
    <x v="0"/>
    <x v="124"/>
    <x v="150"/>
    <n v="1"/>
    <m/>
    <m/>
    <x v="1"/>
    <n v="15.401"/>
    <x v="0"/>
    <n v="24"/>
    <n v="80"/>
    <n v="20"/>
    <n v="20"/>
    <n v="15.401"/>
    <x v="384"/>
    <x v="378"/>
    <s v="Wed"/>
    <x v="4"/>
    <x v="43"/>
  </r>
  <r>
    <x v="426"/>
    <x v="8"/>
    <x v="0"/>
    <x v="1"/>
    <x v="0"/>
    <x v="125"/>
    <x v="149"/>
    <n v="1"/>
    <m/>
    <m/>
    <x v="2"/>
    <n v="204.10079999999999"/>
    <x v="2"/>
    <n v="48"/>
    <n v="80"/>
    <n v="60"/>
    <n v="60"/>
    <n v="204.10079999999999"/>
    <x v="385"/>
    <x v="379"/>
    <s v="Fri"/>
    <x v="2"/>
    <x v="84"/>
  </r>
  <r>
    <x v="427"/>
    <x v="0"/>
    <x v="5"/>
    <x v="0"/>
    <x v="0"/>
    <x v="126"/>
    <x v="150"/>
    <n v="1"/>
    <m/>
    <m/>
    <x v="1"/>
    <n v="12.63"/>
    <x v="0"/>
    <n v="21"/>
    <n v="80"/>
    <n v="20"/>
    <n v="20"/>
    <n v="12.63"/>
    <x v="386"/>
    <x v="380"/>
    <s v="Sat"/>
    <x v="4"/>
    <x v="22"/>
  </r>
  <r>
    <x v="428"/>
    <x v="7"/>
    <x v="5"/>
    <x v="0"/>
    <x v="0"/>
    <x v="126"/>
    <x v="119"/>
    <n v="1"/>
    <m/>
    <m/>
    <x v="1"/>
    <n v="15.24"/>
    <x v="1"/>
    <n v="24"/>
    <n v="80"/>
    <n v="20"/>
    <n v="20"/>
    <n v="15.24"/>
    <x v="387"/>
    <x v="381"/>
    <s v="Sat"/>
    <x v="0"/>
    <x v="43"/>
  </r>
  <r>
    <x v="429"/>
    <x v="4"/>
    <x v="0"/>
    <x v="0"/>
    <x v="0"/>
    <x v="127"/>
    <x v="115"/>
    <n v="1"/>
    <s v="Yes"/>
    <s v="Yes"/>
    <x v="0"/>
    <n v="50"/>
    <x v="3"/>
    <n v="9"/>
    <n v="80"/>
    <n v="40"/>
    <n v="0"/>
    <n v="0"/>
    <x v="388"/>
    <x v="303"/>
    <s v="Mon"/>
    <x v="3"/>
    <x v="13"/>
  </r>
  <r>
    <x v="430"/>
    <x v="1"/>
    <x v="3"/>
    <x v="3"/>
    <x v="0"/>
    <x v="127"/>
    <x v="130"/>
    <n v="1"/>
    <m/>
    <s v="Yes"/>
    <x v="3"/>
    <n v="272.55329999999998"/>
    <x v="2"/>
    <n v="29"/>
    <n v="80"/>
    <n v="120"/>
    <n v="120"/>
    <n v="0"/>
    <x v="389"/>
    <x v="367"/>
    <s v="Mon"/>
    <x v="0"/>
    <x v="4"/>
  </r>
  <r>
    <x v="431"/>
    <x v="3"/>
    <x v="2"/>
    <x v="1"/>
    <x v="0"/>
    <x v="127"/>
    <x v="130"/>
    <n v="2"/>
    <m/>
    <m/>
    <x v="21"/>
    <n v="27"/>
    <x v="2"/>
    <n v="29"/>
    <n v="140"/>
    <n v="875"/>
    <n v="875"/>
    <n v="27"/>
    <x v="390"/>
    <x v="382"/>
    <s v="Mon"/>
    <x v="0"/>
    <x v="4"/>
  </r>
  <r>
    <x v="432"/>
    <x v="5"/>
    <x v="0"/>
    <x v="0"/>
    <x v="0"/>
    <x v="127"/>
    <x v="151"/>
    <n v="1"/>
    <s v="Yes"/>
    <s v="Yes"/>
    <x v="1"/>
    <n v="65.428799999999995"/>
    <x v="3"/>
    <n v="31"/>
    <n v="80"/>
    <n v="20"/>
    <n v="0"/>
    <n v="0"/>
    <x v="391"/>
    <x v="303"/>
    <s v="Mon"/>
    <x v="2"/>
    <x v="30"/>
  </r>
  <r>
    <x v="433"/>
    <x v="0"/>
    <x v="5"/>
    <x v="0"/>
    <x v="0"/>
    <x v="127"/>
    <x v="149"/>
    <n v="2"/>
    <m/>
    <m/>
    <x v="0"/>
    <n v="85.32"/>
    <x v="0"/>
    <n v="45"/>
    <n v="140"/>
    <n v="70"/>
    <n v="70"/>
    <n v="85.32"/>
    <x v="392"/>
    <x v="383"/>
    <s v="Mon"/>
    <x v="2"/>
    <x v="56"/>
  </r>
  <r>
    <x v="434"/>
    <x v="1"/>
    <x v="3"/>
    <x v="4"/>
    <x v="0"/>
    <x v="127"/>
    <x v="152"/>
    <n v="2"/>
    <m/>
    <s v="Yes"/>
    <x v="3"/>
    <n v="572.1671"/>
    <x v="2"/>
    <n v="49"/>
    <n v="140"/>
    <n v="210"/>
    <n v="210"/>
    <n v="0"/>
    <x v="393"/>
    <x v="384"/>
    <s v="Mon"/>
    <x v="5"/>
    <x v="38"/>
  </r>
  <r>
    <x v="435"/>
    <x v="1"/>
    <x v="3"/>
    <x v="3"/>
    <x v="0"/>
    <x v="127"/>
    <x v="152"/>
    <n v="2"/>
    <m/>
    <s v="Yes"/>
    <x v="19"/>
    <n v="937.97670000000005"/>
    <x v="2"/>
    <n v="49"/>
    <n v="140"/>
    <n v="630"/>
    <n v="630"/>
    <n v="0"/>
    <x v="394"/>
    <x v="385"/>
    <s v="Mon"/>
    <x v="5"/>
    <x v="38"/>
  </r>
  <r>
    <x v="436"/>
    <x v="2"/>
    <x v="3"/>
    <x v="1"/>
    <x v="0"/>
    <x v="128"/>
    <x v="102"/>
    <n v="1"/>
    <s v="Yes"/>
    <s v="Yes"/>
    <x v="0"/>
    <n v="165"/>
    <x v="3"/>
    <n v="0"/>
    <n v="80"/>
    <n v="40"/>
    <n v="0"/>
    <n v="0"/>
    <x v="395"/>
    <x v="303"/>
    <s v="Tue"/>
    <x v="0"/>
    <x v="73"/>
  </r>
  <r>
    <x v="437"/>
    <x v="0"/>
    <x v="5"/>
    <x v="0"/>
    <x v="0"/>
    <x v="128"/>
    <x v="147"/>
    <n v="2"/>
    <s v="Yes"/>
    <s v="Yes"/>
    <x v="1"/>
    <n v="55.295499999999997"/>
    <x v="3"/>
    <n v="11"/>
    <n v="140"/>
    <n v="35"/>
    <n v="0"/>
    <n v="0"/>
    <x v="396"/>
    <x v="303"/>
    <s v="Tue"/>
    <x v="4"/>
    <x v="32"/>
  </r>
  <r>
    <x v="438"/>
    <x v="5"/>
    <x v="2"/>
    <x v="1"/>
    <x v="0"/>
    <x v="128"/>
    <x v="150"/>
    <n v="1"/>
    <m/>
    <s v="Yes"/>
    <x v="11"/>
    <n v="534.56600000000003"/>
    <x v="2"/>
    <n v="18"/>
    <n v="80"/>
    <n v="220"/>
    <n v="220"/>
    <n v="0"/>
    <x v="397"/>
    <x v="259"/>
    <s v="Tue"/>
    <x v="4"/>
    <x v="17"/>
  </r>
  <r>
    <x v="439"/>
    <x v="2"/>
    <x v="3"/>
    <x v="0"/>
    <x v="0"/>
    <x v="128"/>
    <x v="121"/>
    <n v="1"/>
    <m/>
    <s v="Yes"/>
    <x v="6"/>
    <n v="448.26"/>
    <x v="2"/>
    <n v="16"/>
    <n v="80"/>
    <n v="80"/>
    <n v="80"/>
    <n v="0"/>
    <x v="398"/>
    <x v="162"/>
    <s v="Tue"/>
    <x v="2"/>
    <x v="2"/>
  </r>
  <r>
    <x v="440"/>
    <x v="6"/>
    <x v="3"/>
    <x v="0"/>
    <x v="0"/>
    <x v="128"/>
    <x v="153"/>
    <n v="2"/>
    <m/>
    <m/>
    <x v="6"/>
    <n v="123.208"/>
    <x v="2"/>
    <n v="22"/>
    <n v="140"/>
    <n v="140"/>
    <n v="140"/>
    <n v="123.208"/>
    <x v="399"/>
    <x v="386"/>
    <s v="Tue"/>
    <x v="3"/>
    <x v="24"/>
  </r>
  <r>
    <x v="441"/>
    <x v="2"/>
    <x v="0"/>
    <x v="2"/>
    <x v="0"/>
    <x v="128"/>
    <x v="154"/>
    <n v="1"/>
    <m/>
    <m/>
    <x v="1"/>
    <n v="77.290000000000006"/>
    <x v="2"/>
    <n v="20"/>
    <n v="80"/>
    <n v="20"/>
    <n v="20"/>
    <n v="77.290000000000006"/>
    <x v="400"/>
    <x v="387"/>
    <s v="Tue"/>
    <x v="5"/>
    <x v="7"/>
  </r>
  <r>
    <x v="442"/>
    <x v="0"/>
    <x v="5"/>
    <x v="4"/>
    <x v="0"/>
    <x v="128"/>
    <x v="154"/>
    <n v="2"/>
    <s v="Yes"/>
    <s v="Yes"/>
    <x v="6"/>
    <n v="360"/>
    <x v="3"/>
    <n v="20"/>
    <n v="140"/>
    <n v="140"/>
    <n v="0"/>
    <n v="0"/>
    <x v="401"/>
    <x v="303"/>
    <s v="Tue"/>
    <x v="5"/>
    <x v="7"/>
  </r>
  <r>
    <x v="443"/>
    <x v="3"/>
    <x v="3"/>
    <x v="3"/>
    <x v="0"/>
    <x v="128"/>
    <x v="100"/>
    <n v="2"/>
    <m/>
    <m/>
    <x v="15"/>
    <n v="653.00080000000003"/>
    <x v="2"/>
    <n v="51"/>
    <n v="140"/>
    <n v="490"/>
    <n v="490"/>
    <n v="653.00080000000003"/>
    <x v="402"/>
    <x v="388"/>
    <s v="Tue"/>
    <x v="2"/>
    <x v="49"/>
  </r>
  <r>
    <x v="444"/>
    <x v="1"/>
    <x v="1"/>
    <x v="4"/>
    <x v="0"/>
    <x v="129"/>
    <x v="132"/>
    <n v="1"/>
    <m/>
    <m/>
    <x v="3"/>
    <n v="118.3"/>
    <x v="0"/>
    <n v="13"/>
    <n v="80"/>
    <n v="120"/>
    <n v="120"/>
    <n v="118.3"/>
    <x v="403"/>
    <x v="389"/>
    <s v="Wed"/>
    <x v="0"/>
    <x v="14"/>
  </r>
  <r>
    <x v="445"/>
    <x v="6"/>
    <x v="5"/>
    <x v="3"/>
    <x v="0"/>
    <x v="129"/>
    <x v="155"/>
    <n v="2"/>
    <m/>
    <s v="Yes"/>
    <x v="10"/>
    <n v="1480.3623"/>
    <x v="2"/>
    <n v="79"/>
    <n v="140"/>
    <n v="350"/>
    <n v="350"/>
    <n v="0"/>
    <x v="404"/>
    <x v="390"/>
    <s v="Wed"/>
    <x v="1"/>
    <x v="85"/>
  </r>
  <r>
    <x v="446"/>
    <x v="8"/>
    <x v="5"/>
    <x v="3"/>
    <x v="0"/>
    <x v="130"/>
    <x v="156"/>
    <n v="2"/>
    <m/>
    <m/>
    <x v="10"/>
    <n v="837.1567"/>
    <x v="2"/>
    <n v="47"/>
    <n v="140"/>
    <n v="350"/>
    <n v="350"/>
    <n v="837.1567"/>
    <x v="405"/>
    <x v="391"/>
    <s v="Thu"/>
    <x v="0"/>
    <x v="68"/>
  </r>
  <r>
    <x v="447"/>
    <x v="0"/>
    <x v="5"/>
    <x v="3"/>
    <x v="0"/>
    <x v="131"/>
    <x v="114"/>
    <n v="2"/>
    <m/>
    <m/>
    <x v="5"/>
    <n v="242.6396"/>
    <x v="2"/>
    <n v="95"/>
    <n v="140"/>
    <n v="245"/>
    <n v="245"/>
    <n v="242.6396"/>
    <x v="406"/>
    <x v="392"/>
    <s v="Sat"/>
    <x v="3"/>
    <x v="86"/>
  </r>
  <r>
    <x v="448"/>
    <x v="5"/>
    <x v="2"/>
    <x v="3"/>
    <x v="0"/>
    <x v="132"/>
    <x v="129"/>
    <n v="1"/>
    <m/>
    <s v="Yes"/>
    <x v="8"/>
    <n v="262.02800000000002"/>
    <x v="2"/>
    <n v="9"/>
    <n v="80"/>
    <n v="160"/>
    <n v="160"/>
    <n v="0"/>
    <x v="407"/>
    <x v="27"/>
    <s v="Mon"/>
    <x v="3"/>
    <x v="13"/>
  </r>
  <r>
    <x v="449"/>
    <x v="5"/>
    <x v="0"/>
    <x v="4"/>
    <x v="0"/>
    <x v="132"/>
    <x v="157"/>
    <n v="1"/>
    <m/>
    <m/>
    <x v="5"/>
    <n v="473.60329999999999"/>
    <x v="2"/>
    <n v="91"/>
    <n v="80"/>
    <n v="140"/>
    <n v="140"/>
    <n v="473.60329999999999"/>
    <x v="408"/>
    <x v="393"/>
    <s v="Mon"/>
    <x v="5"/>
    <x v="87"/>
  </r>
  <r>
    <x v="450"/>
    <x v="2"/>
    <x v="0"/>
    <x v="3"/>
    <x v="0"/>
    <x v="133"/>
    <x v="158"/>
    <n v="1"/>
    <m/>
    <m/>
    <x v="11"/>
    <n v="708.02269999999999"/>
    <x v="2"/>
    <n v="43"/>
    <n v="80"/>
    <n v="220"/>
    <n v="220"/>
    <n v="708.02269999999999"/>
    <x v="409"/>
    <x v="394"/>
    <s v="Tue"/>
    <x v="3"/>
    <x v="55"/>
  </r>
  <r>
    <x v="451"/>
    <x v="2"/>
    <x v="3"/>
    <x v="1"/>
    <x v="0"/>
    <x v="134"/>
    <x v="132"/>
    <n v="1"/>
    <m/>
    <m/>
    <x v="0"/>
    <n v="13.321400000000001"/>
    <x v="2"/>
    <n v="6"/>
    <n v="80"/>
    <n v="40"/>
    <n v="40"/>
    <n v="13.321400000000001"/>
    <x v="410"/>
    <x v="395"/>
    <s v="Wed"/>
    <x v="0"/>
    <x v="60"/>
  </r>
  <r>
    <x v="452"/>
    <x v="6"/>
    <x v="3"/>
    <x v="1"/>
    <x v="1"/>
    <x v="134"/>
    <x v="140"/>
    <n v="1"/>
    <m/>
    <m/>
    <x v="2"/>
    <n v="51.29"/>
    <x v="2"/>
    <n v="21"/>
    <n v="80"/>
    <n v="60"/>
    <n v="60"/>
    <n v="51.29"/>
    <x v="411"/>
    <x v="396"/>
    <s v="Wed"/>
    <x v="3"/>
    <x v="22"/>
  </r>
  <r>
    <x v="453"/>
    <x v="0"/>
    <x v="5"/>
    <x v="2"/>
    <x v="0"/>
    <x v="135"/>
    <x v="148"/>
    <n v="1"/>
    <m/>
    <m/>
    <x v="1"/>
    <n v="89.5"/>
    <x v="0"/>
    <n v="15"/>
    <n v="80"/>
    <n v="20"/>
    <n v="20"/>
    <n v="89.5"/>
    <x v="412"/>
    <x v="397"/>
    <s v="Thu"/>
    <x v="1"/>
    <x v="16"/>
  </r>
  <r>
    <x v="454"/>
    <x v="3"/>
    <x v="3"/>
    <x v="0"/>
    <x v="0"/>
    <x v="135"/>
    <x v="154"/>
    <n v="1"/>
    <m/>
    <m/>
    <x v="1"/>
    <n v="74.532399999999996"/>
    <x v="1"/>
    <n v="11"/>
    <n v="80"/>
    <n v="20"/>
    <n v="20"/>
    <n v="74.532399999999996"/>
    <x v="413"/>
    <x v="398"/>
    <s v="Thu"/>
    <x v="5"/>
    <x v="32"/>
  </r>
  <r>
    <x v="455"/>
    <x v="0"/>
    <x v="5"/>
    <x v="3"/>
    <x v="0"/>
    <x v="135"/>
    <x v="154"/>
    <n v="2"/>
    <m/>
    <m/>
    <x v="3"/>
    <n v="64"/>
    <x v="0"/>
    <n v="11"/>
    <n v="140"/>
    <n v="210"/>
    <n v="210"/>
    <n v="64"/>
    <x v="414"/>
    <x v="399"/>
    <s v="Thu"/>
    <x v="5"/>
    <x v="32"/>
  </r>
  <r>
    <x v="456"/>
    <x v="3"/>
    <x v="0"/>
    <x v="0"/>
    <x v="1"/>
    <x v="135"/>
    <x v="153"/>
    <n v="1"/>
    <m/>
    <m/>
    <x v="1"/>
    <n v="23.401"/>
    <x v="0"/>
    <n v="13"/>
    <n v="80"/>
    <n v="20"/>
    <n v="20"/>
    <n v="23.401"/>
    <x v="373"/>
    <x v="368"/>
    <s v="Thu"/>
    <x v="3"/>
    <x v="14"/>
  </r>
  <r>
    <x v="457"/>
    <x v="8"/>
    <x v="5"/>
    <x v="0"/>
    <x v="0"/>
    <x v="135"/>
    <x v="133"/>
    <n v="2"/>
    <m/>
    <m/>
    <x v="1"/>
    <n v="17.13"/>
    <x v="0"/>
    <n v="25"/>
    <n v="140"/>
    <n v="35"/>
    <n v="35"/>
    <n v="17.13"/>
    <x v="415"/>
    <x v="400"/>
    <s v="Thu"/>
    <x v="5"/>
    <x v="20"/>
  </r>
  <r>
    <x v="458"/>
    <x v="4"/>
    <x v="1"/>
    <x v="0"/>
    <x v="0"/>
    <x v="135"/>
    <x v="131"/>
    <n v="1"/>
    <m/>
    <m/>
    <x v="0"/>
    <n v="149.5"/>
    <x v="1"/>
    <n v="28"/>
    <n v="80"/>
    <n v="40"/>
    <n v="40"/>
    <n v="149.5"/>
    <x v="416"/>
    <x v="401"/>
    <s v="Thu"/>
    <x v="2"/>
    <x v="27"/>
  </r>
  <r>
    <x v="459"/>
    <x v="3"/>
    <x v="3"/>
    <x v="0"/>
    <x v="0"/>
    <x v="136"/>
    <x v="133"/>
    <n v="1"/>
    <m/>
    <m/>
    <x v="0"/>
    <n v="163.197"/>
    <x v="1"/>
    <n v="24"/>
    <n v="80"/>
    <n v="40"/>
    <n v="40"/>
    <n v="163.197"/>
    <x v="417"/>
    <x v="402"/>
    <s v="Fri"/>
    <x v="5"/>
    <x v="43"/>
  </r>
  <r>
    <x v="460"/>
    <x v="0"/>
    <x v="5"/>
    <x v="0"/>
    <x v="0"/>
    <x v="137"/>
    <x v="56"/>
    <n v="2"/>
    <m/>
    <m/>
    <x v="1"/>
    <n v="14.76"/>
    <x v="0"/>
    <n v="12"/>
    <n v="140"/>
    <n v="35"/>
    <n v="35"/>
    <n v="14.76"/>
    <x v="418"/>
    <x v="403"/>
    <s v="Sat"/>
    <x v="2"/>
    <x v="19"/>
  </r>
  <r>
    <x v="461"/>
    <x v="5"/>
    <x v="2"/>
    <x v="0"/>
    <x v="0"/>
    <x v="137"/>
    <x v="159"/>
    <n v="1"/>
    <m/>
    <m/>
    <x v="2"/>
    <n v="21.33"/>
    <x v="0"/>
    <n v="24"/>
    <n v="80"/>
    <n v="60"/>
    <n v="60"/>
    <n v="21.33"/>
    <x v="371"/>
    <x v="366"/>
    <s v="Sat"/>
    <x v="0"/>
    <x v="43"/>
  </r>
  <r>
    <x v="462"/>
    <x v="3"/>
    <x v="3"/>
    <x v="0"/>
    <x v="0"/>
    <x v="137"/>
    <x v="156"/>
    <n v="2"/>
    <m/>
    <s v="Yes"/>
    <x v="6"/>
    <n v="304.50729999999999"/>
    <x v="2"/>
    <n v="38"/>
    <n v="140"/>
    <n v="140"/>
    <n v="140"/>
    <n v="0"/>
    <x v="419"/>
    <x v="2"/>
    <s v="Sat"/>
    <x v="0"/>
    <x v="45"/>
  </r>
  <r>
    <x v="463"/>
    <x v="7"/>
    <x v="0"/>
    <x v="0"/>
    <x v="1"/>
    <x v="137"/>
    <x v="156"/>
    <n v="1"/>
    <m/>
    <m/>
    <x v="0"/>
    <n v="36.3384"/>
    <x v="0"/>
    <n v="38"/>
    <n v="80"/>
    <n v="40"/>
    <n v="40"/>
    <n v="36.3384"/>
    <x v="420"/>
    <x v="404"/>
    <s v="Sat"/>
    <x v="0"/>
    <x v="45"/>
  </r>
  <r>
    <x v="464"/>
    <x v="8"/>
    <x v="5"/>
    <x v="0"/>
    <x v="0"/>
    <x v="138"/>
    <x v="153"/>
    <n v="2"/>
    <m/>
    <m/>
    <x v="0"/>
    <n v="21.33"/>
    <x v="0"/>
    <n v="9"/>
    <n v="140"/>
    <n v="70"/>
    <n v="70"/>
    <n v="21.33"/>
    <x v="279"/>
    <x v="280"/>
    <s v="Mon"/>
    <x v="3"/>
    <x v="13"/>
  </r>
  <r>
    <x v="465"/>
    <x v="0"/>
    <x v="5"/>
    <x v="1"/>
    <x v="0"/>
    <x v="138"/>
    <x v="160"/>
    <n v="2"/>
    <m/>
    <m/>
    <x v="0"/>
    <n v="392.02480000000003"/>
    <x v="2"/>
    <n v="18"/>
    <n v="140"/>
    <n v="70"/>
    <n v="70"/>
    <n v="392.02480000000003"/>
    <x v="421"/>
    <x v="405"/>
    <s v="Mon"/>
    <x v="1"/>
    <x v="17"/>
  </r>
  <r>
    <x v="466"/>
    <x v="0"/>
    <x v="5"/>
    <x v="0"/>
    <x v="0"/>
    <x v="138"/>
    <x v="131"/>
    <n v="1"/>
    <m/>
    <m/>
    <x v="1"/>
    <n v="151.78790000000001"/>
    <x v="0"/>
    <n v="24"/>
    <n v="80"/>
    <n v="20"/>
    <n v="20"/>
    <n v="151.78790000000001"/>
    <x v="422"/>
    <x v="406"/>
    <s v="Mon"/>
    <x v="2"/>
    <x v="43"/>
  </r>
  <r>
    <x v="467"/>
    <x v="3"/>
    <x v="2"/>
    <x v="0"/>
    <x v="0"/>
    <x v="138"/>
    <x v="158"/>
    <n v="1"/>
    <m/>
    <m/>
    <x v="1"/>
    <n v="30.1082"/>
    <x v="0"/>
    <n v="37"/>
    <n v="80"/>
    <n v="20"/>
    <n v="20"/>
    <n v="30.1082"/>
    <x v="423"/>
    <x v="407"/>
    <s v="Mon"/>
    <x v="3"/>
    <x v="44"/>
  </r>
  <r>
    <x v="468"/>
    <x v="8"/>
    <x v="5"/>
    <x v="1"/>
    <x v="0"/>
    <x v="138"/>
    <x v="161"/>
    <n v="2"/>
    <m/>
    <m/>
    <x v="2"/>
    <n v="13.36"/>
    <x v="2"/>
    <n v="42"/>
    <n v="140"/>
    <n v="105"/>
    <n v="105"/>
    <n v="13.36"/>
    <x v="424"/>
    <x v="408"/>
    <s v="Mon"/>
    <x v="5"/>
    <x v="33"/>
  </r>
  <r>
    <x v="469"/>
    <x v="2"/>
    <x v="2"/>
    <x v="3"/>
    <x v="0"/>
    <x v="138"/>
    <x v="162"/>
    <n v="1"/>
    <m/>
    <m/>
    <x v="22"/>
    <n v="21.33"/>
    <x v="0"/>
    <n v="71"/>
    <n v="80"/>
    <n v="340"/>
    <n v="340"/>
    <n v="21.33"/>
    <x v="425"/>
    <x v="409"/>
    <s v="Mon"/>
    <x v="0"/>
    <x v="79"/>
  </r>
  <r>
    <x v="470"/>
    <x v="8"/>
    <x v="5"/>
    <x v="0"/>
    <x v="1"/>
    <x v="139"/>
    <x v="163"/>
    <n v="1"/>
    <m/>
    <m/>
    <x v="2"/>
    <n v="21.33"/>
    <x v="2"/>
    <n v="31"/>
    <n v="80"/>
    <n v="60"/>
    <n v="60"/>
    <n v="21.33"/>
    <x v="371"/>
    <x v="366"/>
    <s v="Tue"/>
    <x v="1"/>
    <x v="30"/>
  </r>
  <r>
    <x v="471"/>
    <x v="8"/>
    <x v="5"/>
    <x v="2"/>
    <x v="1"/>
    <x v="139"/>
    <x v="152"/>
    <n v="1"/>
    <m/>
    <m/>
    <x v="1"/>
    <n v="21.6"/>
    <x v="0"/>
    <n v="34"/>
    <n v="80"/>
    <n v="20"/>
    <n v="20"/>
    <n v="21.6"/>
    <x v="426"/>
    <x v="410"/>
    <s v="Tue"/>
    <x v="5"/>
    <x v="5"/>
  </r>
  <r>
    <x v="472"/>
    <x v="5"/>
    <x v="3"/>
    <x v="2"/>
    <x v="1"/>
    <x v="139"/>
    <x v="164"/>
    <n v="1"/>
    <m/>
    <m/>
    <x v="1"/>
    <n v="108.9568"/>
    <x v="2"/>
    <n v="44"/>
    <n v="80"/>
    <n v="20"/>
    <n v="20"/>
    <n v="108.9568"/>
    <x v="427"/>
    <x v="411"/>
    <s v="Tue"/>
    <x v="2"/>
    <x v="28"/>
  </r>
  <r>
    <x v="473"/>
    <x v="4"/>
    <x v="0"/>
    <x v="2"/>
    <x v="0"/>
    <x v="139"/>
    <x v="108"/>
    <n v="1"/>
    <m/>
    <m/>
    <x v="1"/>
    <n v="42.66"/>
    <x v="1"/>
    <n v="49"/>
    <n v="80"/>
    <n v="20"/>
    <n v="20"/>
    <n v="42.66"/>
    <x v="428"/>
    <x v="412"/>
    <s v="Tue"/>
    <x v="0"/>
    <x v="38"/>
  </r>
  <r>
    <x v="474"/>
    <x v="6"/>
    <x v="0"/>
    <x v="0"/>
    <x v="0"/>
    <x v="139"/>
    <x v="165"/>
    <n v="1"/>
    <m/>
    <m/>
    <x v="5"/>
    <n v="342.6"/>
    <x v="2"/>
    <n v="51"/>
    <n v="80"/>
    <n v="140"/>
    <n v="140"/>
    <n v="342.6"/>
    <x v="429"/>
    <x v="413"/>
    <s v="Tue"/>
    <x v="2"/>
    <x v="49"/>
  </r>
  <r>
    <x v="475"/>
    <x v="7"/>
    <x v="0"/>
    <x v="1"/>
    <x v="0"/>
    <x v="139"/>
    <x v="166"/>
    <n v="2"/>
    <m/>
    <m/>
    <x v="2"/>
    <n v="40"/>
    <x v="1"/>
    <n v="84"/>
    <n v="140"/>
    <n v="105"/>
    <n v="105"/>
    <n v="40"/>
    <x v="44"/>
    <x v="44"/>
    <s v="Tue"/>
    <x v="0"/>
    <x v="88"/>
  </r>
  <r>
    <x v="476"/>
    <x v="0"/>
    <x v="5"/>
    <x v="2"/>
    <x v="1"/>
    <x v="140"/>
    <x v="153"/>
    <n v="1"/>
    <m/>
    <m/>
    <x v="1"/>
    <n v="259.2"/>
    <x v="2"/>
    <n v="7"/>
    <n v="80"/>
    <n v="20"/>
    <n v="20"/>
    <n v="259.2"/>
    <x v="430"/>
    <x v="414"/>
    <s v="Wed"/>
    <x v="3"/>
    <x v="12"/>
  </r>
  <r>
    <x v="477"/>
    <x v="0"/>
    <x v="5"/>
    <x v="0"/>
    <x v="0"/>
    <x v="140"/>
    <x v="167"/>
    <n v="2"/>
    <m/>
    <m/>
    <x v="1"/>
    <n v="26.582599999999999"/>
    <x v="0"/>
    <n v="21"/>
    <n v="140"/>
    <n v="35"/>
    <n v="35"/>
    <n v="26.582599999999999"/>
    <x v="431"/>
    <x v="415"/>
    <s v="Wed"/>
    <x v="3"/>
    <x v="22"/>
  </r>
  <r>
    <x v="478"/>
    <x v="1"/>
    <x v="2"/>
    <x v="0"/>
    <x v="0"/>
    <x v="140"/>
    <x v="131"/>
    <n v="1"/>
    <m/>
    <m/>
    <x v="1"/>
    <n v="52.019799999999996"/>
    <x v="0"/>
    <n v="22"/>
    <n v="80"/>
    <n v="20"/>
    <n v="20"/>
    <n v="52.019799999999996"/>
    <x v="432"/>
    <x v="416"/>
    <s v="Wed"/>
    <x v="2"/>
    <x v="24"/>
  </r>
  <r>
    <x v="479"/>
    <x v="0"/>
    <x v="5"/>
    <x v="1"/>
    <x v="0"/>
    <x v="140"/>
    <x v="131"/>
    <n v="2"/>
    <s v="Yes"/>
    <s v="Yes"/>
    <x v="0"/>
    <n v="181.15710000000001"/>
    <x v="3"/>
    <n v="22"/>
    <n v="140"/>
    <n v="70"/>
    <n v="0"/>
    <n v="0"/>
    <x v="433"/>
    <x v="303"/>
    <s v="Wed"/>
    <x v="2"/>
    <x v="24"/>
  </r>
  <r>
    <x v="480"/>
    <x v="2"/>
    <x v="0"/>
    <x v="3"/>
    <x v="0"/>
    <x v="140"/>
    <x v="156"/>
    <n v="2"/>
    <m/>
    <m/>
    <x v="8"/>
    <n v="2050.6"/>
    <x v="0"/>
    <n v="34"/>
    <n v="140"/>
    <n v="280"/>
    <n v="280"/>
    <n v="2050.6"/>
    <x v="434"/>
    <x v="417"/>
    <s v="Wed"/>
    <x v="0"/>
    <x v="5"/>
  </r>
  <r>
    <x v="481"/>
    <x v="7"/>
    <x v="5"/>
    <x v="0"/>
    <x v="0"/>
    <x v="140"/>
    <x v="168"/>
    <n v="2"/>
    <m/>
    <s v="Yes"/>
    <x v="23"/>
    <n v="1587.2547999999999"/>
    <x v="2"/>
    <s v=""/>
    <n v="140"/>
    <n v="0"/>
    <n v="0"/>
    <n v="0"/>
    <x v="435"/>
    <x v="303"/>
    <s v="Wed"/>
    <x v="4"/>
    <x v="89"/>
  </r>
  <r>
    <x v="482"/>
    <x v="0"/>
    <x v="5"/>
    <x v="1"/>
    <x v="0"/>
    <x v="141"/>
    <x v="151"/>
    <n v="2"/>
    <m/>
    <m/>
    <x v="2"/>
    <n v="158"/>
    <x v="0"/>
    <n v="14"/>
    <n v="140"/>
    <n v="105"/>
    <n v="105"/>
    <n v="158"/>
    <x v="436"/>
    <x v="418"/>
    <s v="Thu"/>
    <x v="2"/>
    <x v="0"/>
  </r>
  <r>
    <x v="483"/>
    <x v="2"/>
    <x v="0"/>
    <x v="2"/>
    <x v="0"/>
    <x v="141"/>
    <x v="167"/>
    <n v="1"/>
    <s v="Yes"/>
    <s v="Yes"/>
    <x v="1"/>
    <n v="30"/>
    <x v="3"/>
    <n v="20"/>
    <n v="80"/>
    <n v="20"/>
    <n v="0"/>
    <n v="0"/>
    <x v="103"/>
    <x v="303"/>
    <s v="Thu"/>
    <x v="3"/>
    <x v="7"/>
  </r>
  <r>
    <x v="484"/>
    <x v="7"/>
    <x v="3"/>
    <x v="3"/>
    <x v="0"/>
    <x v="141"/>
    <x v="131"/>
    <n v="2"/>
    <m/>
    <s v="Yes"/>
    <x v="6"/>
    <n v="54.28"/>
    <x v="2"/>
    <n v="21"/>
    <n v="140"/>
    <n v="140"/>
    <n v="140"/>
    <n v="0"/>
    <x v="437"/>
    <x v="2"/>
    <s v="Thu"/>
    <x v="2"/>
    <x v="22"/>
  </r>
  <r>
    <x v="485"/>
    <x v="0"/>
    <x v="5"/>
    <x v="2"/>
    <x v="1"/>
    <x v="141"/>
    <x v="169"/>
    <n v="1"/>
    <m/>
    <m/>
    <x v="1"/>
    <n v="85.32"/>
    <x v="2"/>
    <n v="25"/>
    <n v="80"/>
    <n v="20"/>
    <n v="20"/>
    <n v="85.32"/>
    <x v="438"/>
    <x v="419"/>
    <s v="Thu"/>
    <x v="5"/>
    <x v="20"/>
  </r>
  <r>
    <x v="486"/>
    <x v="7"/>
    <x v="5"/>
    <x v="0"/>
    <x v="0"/>
    <x v="141"/>
    <x v="100"/>
    <n v="2"/>
    <m/>
    <m/>
    <x v="1"/>
    <n v="30"/>
    <x v="2"/>
    <n v="35"/>
    <n v="140"/>
    <n v="35"/>
    <n v="35"/>
    <n v="30"/>
    <x v="439"/>
    <x v="420"/>
    <s v="Thu"/>
    <x v="2"/>
    <x v="31"/>
  </r>
  <r>
    <x v="487"/>
    <x v="3"/>
    <x v="2"/>
    <x v="0"/>
    <x v="1"/>
    <x v="141"/>
    <x v="170"/>
    <n v="2"/>
    <m/>
    <m/>
    <x v="1"/>
    <n v="2.54"/>
    <x v="0"/>
    <n v="43"/>
    <n v="140"/>
    <n v="35"/>
    <n v="35"/>
    <n v="2.54"/>
    <x v="440"/>
    <x v="421"/>
    <s v="Thu"/>
    <x v="1"/>
    <x v="55"/>
  </r>
  <r>
    <x v="488"/>
    <x v="0"/>
    <x v="5"/>
    <x v="2"/>
    <x v="0"/>
    <x v="141"/>
    <x v="171"/>
    <n v="1"/>
    <m/>
    <m/>
    <x v="1"/>
    <n v="66.864900000000006"/>
    <x v="0"/>
    <n v="61"/>
    <n v="80"/>
    <n v="20"/>
    <n v="20"/>
    <n v="66.864900000000006"/>
    <x v="222"/>
    <x v="223"/>
    <s v="Thu"/>
    <x v="0"/>
    <x v="26"/>
  </r>
  <r>
    <x v="489"/>
    <x v="0"/>
    <x v="5"/>
    <x v="1"/>
    <x v="0"/>
    <x v="142"/>
    <x v="140"/>
    <n v="2"/>
    <m/>
    <m/>
    <x v="2"/>
    <n v="108.9273"/>
    <x v="0"/>
    <n v="11"/>
    <n v="140"/>
    <n v="105"/>
    <n v="105"/>
    <n v="108.9273"/>
    <x v="441"/>
    <x v="422"/>
    <s v="Sat"/>
    <x v="3"/>
    <x v="32"/>
  </r>
  <r>
    <x v="490"/>
    <x v="5"/>
    <x v="2"/>
    <x v="3"/>
    <x v="0"/>
    <x v="142"/>
    <x v="152"/>
    <n v="1"/>
    <s v="Yes"/>
    <s v="Yes"/>
    <x v="4"/>
    <n v="397.36099999999999"/>
    <x v="3"/>
    <n v="30"/>
    <n v="80"/>
    <n v="380"/>
    <n v="0"/>
    <n v="0"/>
    <x v="442"/>
    <x v="303"/>
    <s v="Sat"/>
    <x v="5"/>
    <x v="3"/>
  </r>
  <r>
    <x v="491"/>
    <x v="5"/>
    <x v="2"/>
    <x v="0"/>
    <x v="0"/>
    <x v="143"/>
    <x v="140"/>
    <n v="1"/>
    <m/>
    <m/>
    <x v="1"/>
    <n v="156.40209999999999"/>
    <x v="0"/>
    <n v="9"/>
    <n v="80"/>
    <n v="20"/>
    <n v="20"/>
    <n v="156.40209999999999"/>
    <x v="443"/>
    <x v="423"/>
    <s v="Mon"/>
    <x v="3"/>
    <x v="13"/>
  </r>
  <r>
    <x v="492"/>
    <x v="2"/>
    <x v="2"/>
    <x v="0"/>
    <x v="0"/>
    <x v="143"/>
    <x v="140"/>
    <n v="2"/>
    <m/>
    <s v="Yes"/>
    <x v="0"/>
    <n v="176.22120000000001"/>
    <x v="2"/>
    <n v="9"/>
    <n v="140"/>
    <n v="70"/>
    <n v="70"/>
    <n v="0"/>
    <x v="444"/>
    <x v="46"/>
    <s v="Mon"/>
    <x v="3"/>
    <x v="13"/>
  </r>
  <r>
    <x v="493"/>
    <x v="0"/>
    <x v="5"/>
    <x v="2"/>
    <x v="0"/>
    <x v="143"/>
    <x v="167"/>
    <n v="1"/>
    <m/>
    <m/>
    <x v="1"/>
    <n v="4.99"/>
    <x v="2"/>
    <n v="16"/>
    <n v="80"/>
    <n v="20"/>
    <n v="20"/>
    <n v="4.99"/>
    <x v="445"/>
    <x v="424"/>
    <s v="Mon"/>
    <x v="3"/>
    <x v="2"/>
  </r>
  <r>
    <x v="494"/>
    <x v="3"/>
    <x v="3"/>
    <x v="2"/>
    <x v="0"/>
    <x v="143"/>
    <x v="169"/>
    <n v="1"/>
    <m/>
    <m/>
    <x v="1"/>
    <n v="83.462900000000005"/>
    <x v="0"/>
    <n v="21"/>
    <n v="80"/>
    <n v="20"/>
    <n v="20"/>
    <n v="83.462900000000005"/>
    <x v="446"/>
    <x v="425"/>
    <s v="Mon"/>
    <x v="5"/>
    <x v="22"/>
  </r>
  <r>
    <x v="495"/>
    <x v="2"/>
    <x v="3"/>
    <x v="4"/>
    <x v="0"/>
    <x v="143"/>
    <x v="74"/>
    <n v="2"/>
    <m/>
    <m/>
    <x v="7"/>
    <n v="52"/>
    <x v="0"/>
    <n v="22"/>
    <n v="140"/>
    <n v="315"/>
    <n v="315"/>
    <n v="52"/>
    <x v="447"/>
    <x v="426"/>
    <s v="Mon"/>
    <x v="0"/>
    <x v="24"/>
  </r>
  <r>
    <x v="496"/>
    <x v="1"/>
    <x v="1"/>
    <x v="0"/>
    <x v="0"/>
    <x v="143"/>
    <x v="74"/>
    <n v="1"/>
    <m/>
    <m/>
    <x v="0"/>
    <n v="743.18399999999997"/>
    <x v="1"/>
    <n v="22"/>
    <n v="80"/>
    <n v="40"/>
    <n v="40"/>
    <n v="743.18399999999997"/>
    <x v="448"/>
    <x v="427"/>
    <s v="Mon"/>
    <x v="0"/>
    <x v="24"/>
  </r>
  <r>
    <x v="497"/>
    <x v="2"/>
    <x v="2"/>
    <x v="1"/>
    <x v="0"/>
    <x v="143"/>
    <x v="172"/>
    <n v="1"/>
    <m/>
    <m/>
    <x v="0"/>
    <n v="144"/>
    <x v="2"/>
    <n v="65"/>
    <n v="80"/>
    <n v="40"/>
    <n v="40"/>
    <n v="144"/>
    <x v="90"/>
    <x v="90"/>
    <s v="Mon"/>
    <x v="3"/>
    <x v="29"/>
  </r>
  <r>
    <x v="498"/>
    <x v="0"/>
    <x v="5"/>
    <x v="2"/>
    <x v="0"/>
    <x v="144"/>
    <x v="167"/>
    <n v="1"/>
    <s v="Yes"/>
    <s v="Yes"/>
    <x v="1"/>
    <n v="38.124600000000001"/>
    <x v="3"/>
    <n v="15"/>
    <n v="80"/>
    <n v="20"/>
    <n v="0"/>
    <n v="0"/>
    <x v="449"/>
    <x v="303"/>
    <s v="Tue"/>
    <x v="3"/>
    <x v="16"/>
  </r>
  <r>
    <x v="499"/>
    <x v="2"/>
    <x v="3"/>
    <x v="2"/>
    <x v="0"/>
    <x v="144"/>
    <x v="131"/>
    <n v="1"/>
    <s v="Yes"/>
    <s v="Yes"/>
    <x v="1"/>
    <n v="25"/>
    <x v="3"/>
    <n v="16"/>
    <n v="80"/>
    <n v="20"/>
    <n v="0"/>
    <n v="0"/>
    <x v="450"/>
    <x v="303"/>
    <s v="Tue"/>
    <x v="2"/>
    <x v="2"/>
  </r>
  <r>
    <x v="500"/>
    <x v="0"/>
    <x v="5"/>
    <x v="0"/>
    <x v="0"/>
    <x v="144"/>
    <x v="131"/>
    <n v="2"/>
    <m/>
    <m/>
    <x v="1"/>
    <n v="175"/>
    <x v="0"/>
    <n v="16"/>
    <n v="140"/>
    <n v="35"/>
    <n v="35"/>
    <n v="175"/>
    <x v="451"/>
    <x v="384"/>
    <s v="Tue"/>
    <x v="2"/>
    <x v="2"/>
  </r>
  <r>
    <x v="501"/>
    <x v="1"/>
    <x v="1"/>
    <x v="0"/>
    <x v="0"/>
    <x v="144"/>
    <x v="74"/>
    <n v="1"/>
    <m/>
    <m/>
    <x v="1"/>
    <n v="6.944"/>
    <x v="0"/>
    <n v="21"/>
    <n v="80"/>
    <n v="20"/>
    <n v="20"/>
    <n v="6.944"/>
    <x v="452"/>
    <x v="428"/>
    <s v="Tue"/>
    <x v="0"/>
    <x v="22"/>
  </r>
  <r>
    <x v="502"/>
    <x v="1"/>
    <x v="3"/>
    <x v="4"/>
    <x v="0"/>
    <x v="144"/>
    <x v="158"/>
    <n v="3"/>
    <m/>
    <m/>
    <x v="17"/>
    <n v="640.42399999999998"/>
    <x v="2"/>
    <n v="29"/>
    <n v="195"/>
    <n v="633.75"/>
    <n v="633.75"/>
    <n v="640.42399999999998"/>
    <x v="453"/>
    <x v="429"/>
    <s v="Tue"/>
    <x v="3"/>
    <x v="4"/>
  </r>
  <r>
    <x v="503"/>
    <x v="5"/>
    <x v="0"/>
    <x v="0"/>
    <x v="0"/>
    <x v="144"/>
    <x v="100"/>
    <n v="1"/>
    <m/>
    <m/>
    <x v="1"/>
    <n v="86.28"/>
    <x v="0"/>
    <n v="30"/>
    <n v="80"/>
    <n v="20"/>
    <n v="20"/>
    <n v="86.28"/>
    <x v="454"/>
    <x v="430"/>
    <s v="Tue"/>
    <x v="2"/>
    <x v="3"/>
  </r>
  <r>
    <x v="504"/>
    <x v="3"/>
    <x v="2"/>
    <x v="0"/>
    <x v="0"/>
    <x v="144"/>
    <x v="170"/>
    <n v="1"/>
    <m/>
    <s v="Yes"/>
    <x v="1"/>
    <n v="103.18"/>
    <x v="2"/>
    <n v="38"/>
    <n v="80"/>
    <n v="20"/>
    <n v="20"/>
    <n v="0"/>
    <x v="455"/>
    <x v="358"/>
    <s v="Tue"/>
    <x v="1"/>
    <x v="45"/>
  </r>
  <r>
    <x v="505"/>
    <x v="8"/>
    <x v="5"/>
    <x v="3"/>
    <x v="0"/>
    <x v="144"/>
    <x v="161"/>
    <n v="2"/>
    <m/>
    <m/>
    <x v="6"/>
    <n v="464.4"/>
    <x v="4"/>
    <n v="34"/>
    <n v="140"/>
    <n v="140"/>
    <n v="140"/>
    <n v="464.4"/>
    <x v="456"/>
    <x v="431"/>
    <s v="Tue"/>
    <x v="5"/>
    <x v="5"/>
  </r>
  <r>
    <x v="506"/>
    <x v="2"/>
    <x v="2"/>
    <x v="0"/>
    <x v="0"/>
    <x v="144"/>
    <x v="162"/>
    <n v="1"/>
    <m/>
    <m/>
    <x v="6"/>
    <n v="406.65719999999999"/>
    <x v="2"/>
    <n v="63"/>
    <n v="80"/>
    <n v="80"/>
    <n v="80"/>
    <n v="406.65719999999999"/>
    <x v="457"/>
    <x v="432"/>
    <s v="Tue"/>
    <x v="0"/>
    <x v="77"/>
  </r>
  <r>
    <x v="507"/>
    <x v="3"/>
    <x v="2"/>
    <x v="1"/>
    <x v="0"/>
    <x v="145"/>
    <x v="160"/>
    <n v="1"/>
    <m/>
    <m/>
    <x v="0"/>
    <n v="21.33"/>
    <x v="0"/>
    <n v="9"/>
    <n v="80"/>
    <n v="40"/>
    <n v="40"/>
    <n v="21.33"/>
    <x v="86"/>
    <x v="86"/>
    <s v="Wed"/>
    <x v="1"/>
    <x v="13"/>
  </r>
  <r>
    <x v="508"/>
    <x v="4"/>
    <x v="0"/>
    <x v="3"/>
    <x v="0"/>
    <x v="145"/>
    <x v="133"/>
    <n v="1"/>
    <m/>
    <m/>
    <x v="3"/>
    <n v="15.15"/>
    <x v="0"/>
    <n v="12"/>
    <n v="80"/>
    <n v="120"/>
    <n v="120"/>
    <n v="15.15"/>
    <x v="458"/>
    <x v="433"/>
    <s v="Wed"/>
    <x v="5"/>
    <x v="19"/>
  </r>
  <r>
    <x v="509"/>
    <x v="5"/>
    <x v="0"/>
    <x v="0"/>
    <x v="1"/>
    <x v="145"/>
    <x v="159"/>
    <n v="1"/>
    <m/>
    <s v="Yes"/>
    <x v="1"/>
    <n v="96.045299999999997"/>
    <x v="2"/>
    <n v="13"/>
    <n v="80"/>
    <n v="20"/>
    <n v="20"/>
    <n v="0"/>
    <x v="459"/>
    <x v="358"/>
    <s v="Wed"/>
    <x v="0"/>
    <x v="14"/>
  </r>
  <r>
    <x v="510"/>
    <x v="3"/>
    <x v="0"/>
    <x v="2"/>
    <x v="1"/>
    <x v="145"/>
    <x v="159"/>
    <n v="1"/>
    <m/>
    <m/>
    <x v="1"/>
    <n v="127.40130000000001"/>
    <x v="2"/>
    <n v="13"/>
    <n v="80"/>
    <n v="20"/>
    <n v="20"/>
    <n v="127.40130000000001"/>
    <x v="460"/>
    <x v="434"/>
    <s v="Wed"/>
    <x v="0"/>
    <x v="14"/>
  </r>
  <r>
    <x v="511"/>
    <x v="1"/>
    <x v="1"/>
    <x v="1"/>
    <x v="0"/>
    <x v="145"/>
    <x v="173"/>
    <n v="1"/>
    <m/>
    <m/>
    <x v="0"/>
    <n v="95.471999999999994"/>
    <x v="1"/>
    <n v="21"/>
    <n v="80"/>
    <n v="40"/>
    <n v="40"/>
    <n v="95.471999999999994"/>
    <x v="461"/>
    <x v="435"/>
    <s v="Wed"/>
    <x v="3"/>
    <x v="22"/>
  </r>
  <r>
    <x v="512"/>
    <x v="2"/>
    <x v="2"/>
    <x v="0"/>
    <x v="1"/>
    <x v="145"/>
    <x v="173"/>
    <n v="1"/>
    <m/>
    <m/>
    <x v="1"/>
    <n v="55.648400000000002"/>
    <x v="0"/>
    <n v="21"/>
    <n v="80"/>
    <n v="20"/>
    <n v="20"/>
    <n v="55.648400000000002"/>
    <x v="462"/>
    <x v="436"/>
    <s v="Wed"/>
    <x v="3"/>
    <x v="22"/>
  </r>
  <r>
    <x v="513"/>
    <x v="4"/>
    <x v="0"/>
    <x v="0"/>
    <x v="1"/>
    <x v="145"/>
    <x v="149"/>
    <n v="1"/>
    <m/>
    <s v="Yes"/>
    <x v="0"/>
    <n v="22.3"/>
    <x v="2"/>
    <n v="22"/>
    <n v="80"/>
    <n v="40"/>
    <n v="40"/>
    <n v="0"/>
    <x v="463"/>
    <x v="437"/>
    <s v="Wed"/>
    <x v="2"/>
    <x v="24"/>
  </r>
  <r>
    <x v="514"/>
    <x v="3"/>
    <x v="0"/>
    <x v="0"/>
    <x v="0"/>
    <x v="145"/>
    <x v="158"/>
    <n v="1"/>
    <m/>
    <m/>
    <x v="0"/>
    <n v="148.095"/>
    <x v="0"/>
    <n v="28"/>
    <n v="80"/>
    <n v="40"/>
    <n v="40"/>
    <n v="148.095"/>
    <x v="464"/>
    <x v="438"/>
    <s v="Wed"/>
    <x v="3"/>
    <x v="27"/>
  </r>
  <r>
    <x v="515"/>
    <x v="1"/>
    <x v="3"/>
    <x v="2"/>
    <x v="0"/>
    <x v="145"/>
    <x v="161"/>
    <n v="1"/>
    <m/>
    <m/>
    <x v="1"/>
    <n v="18"/>
    <x v="1"/>
    <n v="33"/>
    <n v="80"/>
    <n v="20"/>
    <n v="20"/>
    <n v="18"/>
    <x v="465"/>
    <x v="439"/>
    <s v="Wed"/>
    <x v="5"/>
    <x v="40"/>
  </r>
  <r>
    <x v="516"/>
    <x v="3"/>
    <x v="2"/>
    <x v="0"/>
    <x v="1"/>
    <x v="145"/>
    <x v="161"/>
    <n v="1"/>
    <m/>
    <s v="Yes"/>
    <x v="1"/>
    <n v="54.180599999999998"/>
    <x v="2"/>
    <n v="33"/>
    <n v="80"/>
    <n v="20"/>
    <n v="20"/>
    <n v="0"/>
    <x v="466"/>
    <x v="358"/>
    <s v="Wed"/>
    <x v="5"/>
    <x v="40"/>
  </r>
  <r>
    <x v="517"/>
    <x v="4"/>
    <x v="0"/>
    <x v="1"/>
    <x v="0"/>
    <x v="145"/>
    <x v="174"/>
    <n v="2"/>
    <m/>
    <m/>
    <x v="2"/>
    <n v="197.9443"/>
    <x v="2"/>
    <n v="47"/>
    <n v="140"/>
    <n v="105"/>
    <n v="105"/>
    <n v="197.9443"/>
    <x v="467"/>
    <x v="440"/>
    <s v="Wed"/>
    <x v="5"/>
    <x v="68"/>
  </r>
  <r>
    <x v="518"/>
    <x v="5"/>
    <x v="3"/>
    <x v="2"/>
    <x v="0"/>
    <x v="145"/>
    <x v="175"/>
    <n v="1"/>
    <s v="Yes"/>
    <s v="Yes"/>
    <x v="1"/>
    <n v="111.91240000000001"/>
    <x v="3"/>
    <n v="64"/>
    <n v="80"/>
    <n v="20"/>
    <n v="0"/>
    <n v="0"/>
    <x v="468"/>
    <x v="303"/>
    <s v="Wed"/>
    <x v="2"/>
    <x v="37"/>
  </r>
  <r>
    <x v="519"/>
    <x v="0"/>
    <x v="5"/>
    <x v="2"/>
    <x v="0"/>
    <x v="146"/>
    <x v="131"/>
    <n v="1"/>
    <m/>
    <m/>
    <x v="1"/>
    <n v="118.0681"/>
    <x v="0"/>
    <n v="14"/>
    <n v="80"/>
    <n v="20"/>
    <n v="20"/>
    <n v="118.0681"/>
    <x v="469"/>
    <x v="441"/>
    <s v="Thu"/>
    <x v="2"/>
    <x v="0"/>
  </r>
  <r>
    <x v="520"/>
    <x v="1"/>
    <x v="1"/>
    <x v="1"/>
    <x v="0"/>
    <x v="146"/>
    <x v="159"/>
    <n v="1"/>
    <m/>
    <m/>
    <x v="0"/>
    <n v="48.75"/>
    <x v="0"/>
    <n v="12"/>
    <n v="80"/>
    <n v="40"/>
    <n v="40"/>
    <n v="48.75"/>
    <x v="470"/>
    <x v="442"/>
    <s v="Thu"/>
    <x v="0"/>
    <x v="19"/>
  </r>
  <r>
    <x v="521"/>
    <x v="0"/>
    <x v="5"/>
    <x v="0"/>
    <x v="0"/>
    <x v="146"/>
    <x v="159"/>
    <n v="1"/>
    <s v="Yes"/>
    <s v="Yes"/>
    <x v="1"/>
    <n v="144"/>
    <x v="3"/>
    <n v="12"/>
    <n v="80"/>
    <n v="20"/>
    <n v="0"/>
    <n v="0"/>
    <x v="47"/>
    <x v="303"/>
    <s v="Thu"/>
    <x v="0"/>
    <x v="19"/>
  </r>
  <r>
    <x v="522"/>
    <x v="5"/>
    <x v="0"/>
    <x v="2"/>
    <x v="0"/>
    <x v="146"/>
    <x v="149"/>
    <n v="1"/>
    <m/>
    <s v="Yes"/>
    <x v="1"/>
    <n v="50.603299999999997"/>
    <x v="2"/>
    <n v="21"/>
    <n v="80"/>
    <n v="20"/>
    <n v="20"/>
    <n v="0"/>
    <x v="471"/>
    <x v="358"/>
    <s v="Thu"/>
    <x v="2"/>
    <x v="22"/>
  </r>
  <r>
    <x v="523"/>
    <x v="3"/>
    <x v="3"/>
    <x v="2"/>
    <x v="0"/>
    <x v="146"/>
    <x v="163"/>
    <n v="1"/>
    <s v="Yes"/>
    <s v="Yes"/>
    <x v="1"/>
    <n v="90.278800000000004"/>
    <x v="3"/>
    <n v="22"/>
    <n v="80"/>
    <n v="20"/>
    <n v="0"/>
    <n v="0"/>
    <x v="472"/>
    <x v="303"/>
    <s v="Thu"/>
    <x v="1"/>
    <x v="24"/>
  </r>
  <r>
    <x v="524"/>
    <x v="2"/>
    <x v="2"/>
    <x v="1"/>
    <x v="1"/>
    <x v="146"/>
    <x v="149"/>
    <n v="1"/>
    <m/>
    <m/>
    <x v="0"/>
    <n v="25"/>
    <x v="2"/>
    <n v="21"/>
    <n v="80"/>
    <n v="40"/>
    <n v="40"/>
    <n v="25"/>
    <x v="439"/>
    <x v="420"/>
    <s v="Thu"/>
    <x v="2"/>
    <x v="22"/>
  </r>
  <r>
    <x v="525"/>
    <x v="5"/>
    <x v="3"/>
    <x v="2"/>
    <x v="0"/>
    <x v="146"/>
    <x v="176"/>
    <n v="1"/>
    <m/>
    <m/>
    <x v="1"/>
    <n v="34.08"/>
    <x v="1"/>
    <n v="30"/>
    <n v="80"/>
    <n v="20"/>
    <n v="20"/>
    <n v="34.08"/>
    <x v="473"/>
    <x v="443"/>
    <s v="Thu"/>
    <x v="4"/>
    <x v="3"/>
  </r>
  <r>
    <x v="526"/>
    <x v="3"/>
    <x v="2"/>
    <x v="0"/>
    <x v="0"/>
    <x v="146"/>
    <x v="161"/>
    <n v="1"/>
    <m/>
    <m/>
    <x v="1"/>
    <n v="146.75530000000001"/>
    <x v="1"/>
    <n v="32"/>
    <n v="80"/>
    <n v="20"/>
    <n v="20"/>
    <n v="146.75530000000001"/>
    <x v="474"/>
    <x v="444"/>
    <s v="Thu"/>
    <x v="5"/>
    <x v="53"/>
  </r>
  <r>
    <x v="527"/>
    <x v="3"/>
    <x v="2"/>
    <x v="4"/>
    <x v="0"/>
    <x v="146"/>
    <x v="164"/>
    <n v="1"/>
    <s v="Yes"/>
    <s v="Yes"/>
    <x v="14"/>
    <n v="221.43"/>
    <x v="3"/>
    <n v="35"/>
    <n v="80"/>
    <n v="100"/>
    <n v="0"/>
    <n v="0"/>
    <x v="475"/>
    <x v="303"/>
    <s v="Thu"/>
    <x v="2"/>
    <x v="31"/>
  </r>
  <r>
    <x v="528"/>
    <x v="3"/>
    <x v="2"/>
    <x v="0"/>
    <x v="0"/>
    <x v="146"/>
    <x v="177"/>
    <n v="1"/>
    <m/>
    <s v="Yes"/>
    <x v="6"/>
    <n v="137.1969"/>
    <x v="2"/>
    <n v="41"/>
    <n v="80"/>
    <n v="80"/>
    <n v="80"/>
    <n v="0"/>
    <x v="476"/>
    <x v="162"/>
    <s v="Thu"/>
    <x v="3"/>
    <x v="41"/>
  </r>
  <r>
    <x v="529"/>
    <x v="2"/>
    <x v="0"/>
    <x v="4"/>
    <x v="1"/>
    <x v="146"/>
    <x v="178"/>
    <n v="1"/>
    <m/>
    <m/>
    <x v="10"/>
    <n v="69.033299999999997"/>
    <x v="2"/>
    <n v="60"/>
    <n v="80"/>
    <n v="200"/>
    <n v="200"/>
    <n v="69.033299999999997"/>
    <x v="477"/>
    <x v="445"/>
    <s v="Thu"/>
    <x v="5"/>
    <x v="90"/>
  </r>
  <r>
    <x v="530"/>
    <x v="7"/>
    <x v="5"/>
    <x v="0"/>
    <x v="0"/>
    <x v="146"/>
    <x v="175"/>
    <n v="2"/>
    <m/>
    <m/>
    <x v="1"/>
    <n v="54"/>
    <x v="4"/>
    <n v="63"/>
    <n v="140"/>
    <n v="35"/>
    <n v="35"/>
    <n v="54"/>
    <x v="478"/>
    <x v="446"/>
    <s v="Thu"/>
    <x v="2"/>
    <x v="77"/>
  </r>
  <r>
    <x v="531"/>
    <x v="5"/>
    <x v="0"/>
    <x v="2"/>
    <x v="0"/>
    <x v="147"/>
    <x v="145"/>
    <n v="1"/>
    <m/>
    <s v="Yes"/>
    <x v="1"/>
    <n v="75.180800000000005"/>
    <x v="2"/>
    <n v="21"/>
    <n v="80"/>
    <n v="20"/>
    <n v="20"/>
    <n v="0"/>
    <x v="479"/>
    <x v="358"/>
    <s v="Sat"/>
    <x v="4"/>
    <x v="22"/>
  </r>
  <r>
    <x v="532"/>
    <x v="0"/>
    <x v="5"/>
    <x v="0"/>
    <x v="1"/>
    <x v="147"/>
    <x v="152"/>
    <n v="2"/>
    <m/>
    <m/>
    <x v="2"/>
    <n v="262.11"/>
    <x v="0"/>
    <n v="23"/>
    <n v="140"/>
    <n v="105"/>
    <n v="105"/>
    <n v="262.11"/>
    <x v="480"/>
    <x v="447"/>
    <s v="Sat"/>
    <x v="5"/>
    <x v="23"/>
  </r>
  <r>
    <x v="533"/>
    <x v="7"/>
    <x v="5"/>
    <x v="2"/>
    <x v="0"/>
    <x v="148"/>
    <x v="179"/>
    <n v="1"/>
    <m/>
    <m/>
    <x v="1"/>
    <n v="61.259"/>
    <x v="2"/>
    <n v="12"/>
    <n v="80"/>
    <n v="20"/>
    <n v="20"/>
    <n v="61.259"/>
    <x v="481"/>
    <x v="448"/>
    <s v="Mon"/>
    <x v="4"/>
    <x v="19"/>
  </r>
  <r>
    <x v="534"/>
    <x v="5"/>
    <x v="2"/>
    <x v="3"/>
    <x v="0"/>
    <x v="148"/>
    <x v="179"/>
    <n v="1"/>
    <m/>
    <s v="Yes"/>
    <x v="6"/>
    <n v="197.5849"/>
    <x v="2"/>
    <n v="12"/>
    <n v="80"/>
    <n v="80"/>
    <n v="80"/>
    <n v="0"/>
    <x v="482"/>
    <x v="162"/>
    <s v="Mon"/>
    <x v="4"/>
    <x v="19"/>
  </r>
  <r>
    <x v="535"/>
    <x v="0"/>
    <x v="5"/>
    <x v="2"/>
    <x v="0"/>
    <x v="148"/>
    <x v="159"/>
    <n v="2"/>
    <m/>
    <m/>
    <x v="1"/>
    <n v="158.9538"/>
    <x v="0"/>
    <n v="8"/>
    <n v="140"/>
    <n v="35"/>
    <n v="35"/>
    <n v="158.9538"/>
    <x v="483"/>
    <x v="449"/>
    <s v="Mon"/>
    <x v="0"/>
    <x v="39"/>
  </r>
  <r>
    <x v="536"/>
    <x v="1"/>
    <x v="1"/>
    <x v="1"/>
    <x v="0"/>
    <x v="148"/>
    <x v="167"/>
    <n v="1"/>
    <m/>
    <m/>
    <x v="2"/>
    <n v="15.430999999999999"/>
    <x v="0"/>
    <n v="9"/>
    <n v="80"/>
    <n v="60"/>
    <n v="60"/>
    <n v="15.430999999999999"/>
    <x v="484"/>
    <x v="450"/>
    <s v="Mon"/>
    <x v="3"/>
    <x v="13"/>
  </r>
  <r>
    <x v="537"/>
    <x v="2"/>
    <x v="2"/>
    <x v="2"/>
    <x v="1"/>
    <x v="148"/>
    <x v="149"/>
    <n v="1"/>
    <m/>
    <m/>
    <x v="1"/>
    <n v="72.350099999999998"/>
    <x v="2"/>
    <n v="17"/>
    <n v="80"/>
    <n v="20"/>
    <n v="20"/>
    <n v="72.350099999999998"/>
    <x v="255"/>
    <x v="256"/>
    <s v="Mon"/>
    <x v="2"/>
    <x v="11"/>
  </r>
  <r>
    <x v="538"/>
    <x v="3"/>
    <x v="0"/>
    <x v="1"/>
    <x v="0"/>
    <x v="148"/>
    <x v="158"/>
    <n v="1"/>
    <m/>
    <m/>
    <x v="0"/>
    <n v="7.3079999999999998"/>
    <x v="2"/>
    <n v="23"/>
    <n v="80"/>
    <n v="40"/>
    <n v="40"/>
    <n v="7.3079999999999998"/>
    <x v="485"/>
    <x v="451"/>
    <s v="Mon"/>
    <x v="3"/>
    <x v="23"/>
  </r>
  <r>
    <x v="539"/>
    <x v="2"/>
    <x v="0"/>
    <x v="2"/>
    <x v="0"/>
    <x v="148"/>
    <x v="170"/>
    <n v="1"/>
    <m/>
    <m/>
    <x v="1"/>
    <n v="120"/>
    <x v="2"/>
    <n v="32"/>
    <n v="80"/>
    <n v="20"/>
    <n v="20"/>
    <n v="120"/>
    <x v="2"/>
    <x v="2"/>
    <s v="Mon"/>
    <x v="1"/>
    <x v="53"/>
  </r>
  <r>
    <x v="540"/>
    <x v="5"/>
    <x v="3"/>
    <x v="0"/>
    <x v="0"/>
    <x v="148"/>
    <x v="161"/>
    <n v="2"/>
    <m/>
    <m/>
    <x v="0"/>
    <n v="173.29900000000001"/>
    <x v="2"/>
    <n v="28"/>
    <n v="140"/>
    <n v="70"/>
    <n v="70"/>
    <n v="173.29900000000001"/>
    <x v="486"/>
    <x v="452"/>
    <s v="Mon"/>
    <x v="5"/>
    <x v="27"/>
  </r>
  <r>
    <x v="541"/>
    <x v="0"/>
    <x v="5"/>
    <x v="0"/>
    <x v="0"/>
    <x v="148"/>
    <x v="108"/>
    <n v="1"/>
    <m/>
    <m/>
    <x v="1"/>
    <n v="24.63"/>
    <x v="2"/>
    <n v="36"/>
    <n v="80"/>
    <n v="20"/>
    <n v="20"/>
    <n v="24.63"/>
    <x v="487"/>
    <x v="453"/>
    <s v="Mon"/>
    <x v="0"/>
    <x v="65"/>
  </r>
  <r>
    <x v="542"/>
    <x v="6"/>
    <x v="5"/>
    <x v="4"/>
    <x v="1"/>
    <x v="148"/>
    <x v="180"/>
    <n v="2"/>
    <m/>
    <s v="Yes"/>
    <x v="24"/>
    <n v="1514.7836"/>
    <x v="2"/>
    <n v="49"/>
    <n v="140"/>
    <n v="1050"/>
    <n v="1050"/>
    <n v="0"/>
    <x v="488"/>
    <x v="454"/>
    <s v="Mon"/>
    <x v="5"/>
    <x v="38"/>
  </r>
  <r>
    <x v="543"/>
    <x v="0"/>
    <x v="5"/>
    <x v="1"/>
    <x v="0"/>
    <x v="148"/>
    <x v="114"/>
    <n v="2"/>
    <m/>
    <m/>
    <x v="2"/>
    <n v="106.65"/>
    <x v="2"/>
    <n v="72"/>
    <n v="140"/>
    <n v="105"/>
    <n v="105"/>
    <n v="106.65"/>
    <x v="489"/>
    <x v="455"/>
    <s v="Mon"/>
    <x v="3"/>
    <x v="91"/>
  </r>
  <r>
    <x v="544"/>
    <x v="5"/>
    <x v="2"/>
    <x v="3"/>
    <x v="0"/>
    <x v="148"/>
    <x v="168"/>
    <n v="2"/>
    <m/>
    <m/>
    <x v="23"/>
    <n v="427.83109999999999"/>
    <x v="2"/>
    <s v=""/>
    <n v="140"/>
    <n v="0"/>
    <n v="0"/>
    <n v="427.83109999999999"/>
    <x v="490"/>
    <x v="456"/>
    <s v="Mon"/>
    <x v="4"/>
    <x v="92"/>
  </r>
  <r>
    <x v="545"/>
    <x v="3"/>
    <x v="0"/>
    <x v="0"/>
    <x v="0"/>
    <x v="149"/>
    <x v="156"/>
    <n v="1"/>
    <m/>
    <m/>
    <x v="1"/>
    <n v="84.700599999999994"/>
    <x v="2"/>
    <n v="21"/>
    <n v="80"/>
    <n v="20"/>
    <n v="20"/>
    <n v="84.700599999999994"/>
    <x v="491"/>
    <x v="457"/>
    <s v="Tue"/>
    <x v="0"/>
    <x v="22"/>
  </r>
  <r>
    <x v="546"/>
    <x v="5"/>
    <x v="3"/>
    <x v="0"/>
    <x v="0"/>
    <x v="149"/>
    <x v="152"/>
    <n v="1"/>
    <m/>
    <m/>
    <x v="1"/>
    <n v="106.5408"/>
    <x v="2"/>
    <n v="20"/>
    <n v="80"/>
    <n v="20"/>
    <n v="20"/>
    <n v="106.5408"/>
    <x v="492"/>
    <x v="458"/>
    <s v="Tue"/>
    <x v="5"/>
    <x v="7"/>
  </r>
  <r>
    <x v="547"/>
    <x v="2"/>
    <x v="0"/>
    <x v="2"/>
    <x v="0"/>
    <x v="149"/>
    <x v="100"/>
    <n v="1"/>
    <m/>
    <m/>
    <x v="1"/>
    <n v="108.69070000000001"/>
    <x v="2"/>
    <n v="23"/>
    <n v="80"/>
    <n v="20"/>
    <n v="20"/>
    <n v="108.69070000000001"/>
    <x v="493"/>
    <x v="459"/>
    <s v="Tue"/>
    <x v="2"/>
    <x v="23"/>
  </r>
  <r>
    <x v="548"/>
    <x v="2"/>
    <x v="0"/>
    <x v="1"/>
    <x v="0"/>
    <x v="149"/>
    <x v="181"/>
    <n v="1"/>
    <m/>
    <m/>
    <x v="14"/>
    <n v="405.55250000000001"/>
    <x v="2"/>
    <n v="32"/>
    <n v="80"/>
    <n v="100"/>
    <n v="100"/>
    <n v="405.55250000000001"/>
    <x v="494"/>
    <x v="460"/>
    <s v="Tue"/>
    <x v="4"/>
    <x v="53"/>
  </r>
  <r>
    <x v="549"/>
    <x v="0"/>
    <x v="5"/>
    <x v="2"/>
    <x v="0"/>
    <x v="149"/>
    <x v="177"/>
    <n v="2"/>
    <m/>
    <m/>
    <x v="1"/>
    <n v="240"/>
    <x v="0"/>
    <n v="36"/>
    <n v="140"/>
    <n v="35"/>
    <n v="35"/>
    <n v="240"/>
    <x v="495"/>
    <x v="461"/>
    <s v="Tue"/>
    <x v="3"/>
    <x v="65"/>
  </r>
  <r>
    <x v="550"/>
    <x v="3"/>
    <x v="3"/>
    <x v="0"/>
    <x v="0"/>
    <x v="149"/>
    <x v="174"/>
    <n v="2"/>
    <m/>
    <m/>
    <x v="6"/>
    <n v="641.77440000000001"/>
    <x v="2"/>
    <n v="41"/>
    <n v="140"/>
    <n v="140"/>
    <n v="140"/>
    <n v="641.77440000000001"/>
    <x v="496"/>
    <x v="462"/>
    <s v="Tue"/>
    <x v="5"/>
    <x v="41"/>
  </r>
  <r>
    <x v="551"/>
    <x v="5"/>
    <x v="2"/>
    <x v="1"/>
    <x v="0"/>
    <x v="149"/>
    <x v="166"/>
    <n v="1"/>
    <m/>
    <m/>
    <x v="6"/>
    <n v="89.452399999999997"/>
    <x v="2"/>
    <n v="70"/>
    <n v="80"/>
    <n v="80"/>
    <n v="80"/>
    <n v="89.452399999999997"/>
    <x v="497"/>
    <x v="463"/>
    <s v="Tue"/>
    <x v="0"/>
    <x v="15"/>
  </r>
  <r>
    <x v="552"/>
    <x v="8"/>
    <x v="5"/>
    <x v="2"/>
    <x v="0"/>
    <x v="149"/>
    <x v="182"/>
    <n v="1"/>
    <m/>
    <m/>
    <x v="1"/>
    <n v="2"/>
    <x v="2"/>
    <n v="76"/>
    <n v="80"/>
    <n v="20"/>
    <n v="20"/>
    <n v="2"/>
    <x v="498"/>
    <x v="464"/>
    <s v="Tue"/>
    <x v="5"/>
    <x v="93"/>
  </r>
  <r>
    <x v="553"/>
    <x v="1"/>
    <x v="2"/>
    <x v="0"/>
    <x v="0"/>
    <x v="150"/>
    <x v="74"/>
    <n v="1"/>
    <s v="Yes"/>
    <s v="Yes"/>
    <x v="1"/>
    <n v="248.09129999999999"/>
    <x v="3"/>
    <n v="13"/>
    <n v="80"/>
    <n v="20"/>
    <n v="0"/>
    <n v="0"/>
    <x v="499"/>
    <x v="303"/>
    <s v="Wed"/>
    <x v="0"/>
    <x v="14"/>
  </r>
  <r>
    <x v="554"/>
    <x v="8"/>
    <x v="5"/>
    <x v="0"/>
    <x v="0"/>
    <x v="150"/>
    <x v="173"/>
    <n v="2"/>
    <m/>
    <m/>
    <x v="1"/>
    <n v="180"/>
    <x v="0"/>
    <n v="14"/>
    <n v="140"/>
    <n v="35"/>
    <n v="35"/>
    <n v="180"/>
    <x v="500"/>
    <x v="465"/>
    <s v="Wed"/>
    <x v="3"/>
    <x v="0"/>
  </r>
  <r>
    <x v="555"/>
    <x v="5"/>
    <x v="0"/>
    <x v="2"/>
    <x v="0"/>
    <x v="150"/>
    <x v="178"/>
    <n v="1"/>
    <m/>
    <m/>
    <x v="1"/>
    <n v="45.944899999999997"/>
    <x v="2"/>
    <n v="54"/>
    <n v="80"/>
    <n v="20"/>
    <n v="20"/>
    <n v="45.944899999999997"/>
    <x v="501"/>
    <x v="466"/>
    <s v="Wed"/>
    <x v="5"/>
    <x v="34"/>
  </r>
  <r>
    <x v="556"/>
    <x v="5"/>
    <x v="3"/>
    <x v="0"/>
    <x v="0"/>
    <x v="150"/>
    <x v="175"/>
    <n v="2"/>
    <m/>
    <s v="Yes"/>
    <x v="1"/>
    <n v="125.76"/>
    <x v="2"/>
    <n v="57"/>
    <n v="140"/>
    <n v="35"/>
    <n v="35"/>
    <n v="0"/>
    <x v="502"/>
    <x v="80"/>
    <s v="Wed"/>
    <x v="2"/>
    <x v="71"/>
  </r>
  <r>
    <x v="557"/>
    <x v="5"/>
    <x v="2"/>
    <x v="0"/>
    <x v="0"/>
    <x v="150"/>
    <x v="182"/>
    <n v="2"/>
    <m/>
    <m/>
    <x v="1"/>
    <n v="92.4375"/>
    <x v="2"/>
    <n v="75"/>
    <n v="140"/>
    <n v="35"/>
    <n v="35"/>
    <n v="92.4375"/>
    <x v="503"/>
    <x v="467"/>
    <s v="Wed"/>
    <x v="5"/>
    <x v="66"/>
  </r>
  <r>
    <x v="558"/>
    <x v="1"/>
    <x v="3"/>
    <x v="1"/>
    <x v="0"/>
    <x v="150"/>
    <x v="182"/>
    <n v="2"/>
    <m/>
    <m/>
    <x v="6"/>
    <n v="183.5419"/>
    <x v="0"/>
    <n v="75"/>
    <n v="140"/>
    <n v="140"/>
    <n v="140"/>
    <n v="183.5419"/>
    <x v="504"/>
    <x v="468"/>
    <s v="Wed"/>
    <x v="5"/>
    <x v="66"/>
  </r>
  <r>
    <x v="559"/>
    <x v="1"/>
    <x v="3"/>
    <x v="1"/>
    <x v="0"/>
    <x v="150"/>
    <x v="182"/>
    <n v="2"/>
    <m/>
    <s v="Yes"/>
    <x v="6"/>
    <n v="244.7225"/>
    <x v="2"/>
    <n v="75"/>
    <n v="140"/>
    <n v="140"/>
    <n v="140"/>
    <n v="0"/>
    <x v="505"/>
    <x v="2"/>
    <s v="Wed"/>
    <x v="5"/>
    <x v="66"/>
  </r>
  <r>
    <x v="560"/>
    <x v="1"/>
    <x v="3"/>
    <x v="1"/>
    <x v="0"/>
    <x v="150"/>
    <x v="182"/>
    <n v="2"/>
    <m/>
    <m/>
    <x v="6"/>
    <n v="305.17189999999999"/>
    <x v="0"/>
    <n v="75"/>
    <n v="140"/>
    <n v="140"/>
    <n v="140"/>
    <n v="305.17189999999999"/>
    <x v="506"/>
    <x v="469"/>
    <s v="Wed"/>
    <x v="5"/>
    <x v="66"/>
  </r>
  <r>
    <x v="561"/>
    <x v="1"/>
    <x v="3"/>
    <x v="0"/>
    <x v="0"/>
    <x v="150"/>
    <x v="182"/>
    <n v="2"/>
    <s v="Yes"/>
    <s v="Yes"/>
    <x v="0"/>
    <n v="747.10739999999998"/>
    <x v="3"/>
    <n v="75"/>
    <n v="140"/>
    <n v="70"/>
    <n v="0"/>
    <n v="0"/>
    <x v="507"/>
    <x v="303"/>
    <s v="Wed"/>
    <x v="5"/>
    <x v="66"/>
  </r>
  <r>
    <x v="562"/>
    <x v="1"/>
    <x v="3"/>
    <x v="4"/>
    <x v="0"/>
    <x v="150"/>
    <x v="182"/>
    <n v="2"/>
    <m/>
    <s v="Yes"/>
    <x v="7"/>
    <n v="1499.3906999999999"/>
    <x v="2"/>
    <n v="75"/>
    <n v="140"/>
    <n v="315"/>
    <n v="315"/>
    <n v="0"/>
    <x v="508"/>
    <x v="470"/>
    <s v="Wed"/>
    <x v="5"/>
    <x v="66"/>
  </r>
  <r>
    <x v="563"/>
    <x v="1"/>
    <x v="3"/>
    <x v="2"/>
    <x v="0"/>
    <x v="150"/>
    <x v="183"/>
    <n v="1"/>
    <m/>
    <s v="Yes"/>
    <x v="1"/>
    <n v="119.18089999999999"/>
    <x v="2"/>
    <n v="76"/>
    <n v="80"/>
    <n v="20"/>
    <n v="20"/>
    <n v="0"/>
    <x v="509"/>
    <x v="358"/>
    <s v="Wed"/>
    <x v="0"/>
    <x v="93"/>
  </r>
  <r>
    <x v="564"/>
    <x v="1"/>
    <x v="3"/>
    <x v="4"/>
    <x v="0"/>
    <x v="150"/>
    <x v="183"/>
    <n v="2"/>
    <m/>
    <s v="Yes"/>
    <x v="6"/>
    <n v="248.72819999999999"/>
    <x v="2"/>
    <n v="76"/>
    <n v="140"/>
    <n v="140"/>
    <n v="140"/>
    <n v="0"/>
    <x v="510"/>
    <x v="2"/>
    <s v="Wed"/>
    <x v="0"/>
    <x v="93"/>
  </r>
  <r>
    <x v="565"/>
    <x v="1"/>
    <x v="3"/>
    <x v="1"/>
    <x v="0"/>
    <x v="150"/>
    <x v="183"/>
    <n v="2"/>
    <s v="Yes"/>
    <s v="Yes"/>
    <x v="5"/>
    <n v="291.90300000000002"/>
    <x v="3"/>
    <n v="76"/>
    <n v="140"/>
    <n v="245"/>
    <n v="0"/>
    <n v="0"/>
    <x v="511"/>
    <x v="303"/>
    <s v="Wed"/>
    <x v="0"/>
    <x v="93"/>
  </r>
  <r>
    <x v="566"/>
    <x v="1"/>
    <x v="3"/>
    <x v="2"/>
    <x v="0"/>
    <x v="150"/>
    <x v="183"/>
    <n v="2"/>
    <m/>
    <s v="Yes"/>
    <x v="1"/>
    <n v="371.1669"/>
    <x v="2"/>
    <n v="76"/>
    <n v="140"/>
    <n v="35"/>
    <n v="35"/>
    <n v="0"/>
    <x v="512"/>
    <x v="80"/>
    <s v="Wed"/>
    <x v="0"/>
    <x v="93"/>
  </r>
  <r>
    <x v="567"/>
    <x v="1"/>
    <x v="3"/>
    <x v="1"/>
    <x v="0"/>
    <x v="150"/>
    <x v="183"/>
    <n v="2"/>
    <m/>
    <s v="Yes"/>
    <x v="2"/>
    <n v="380.3526"/>
    <x v="2"/>
    <n v="76"/>
    <n v="140"/>
    <n v="105"/>
    <n v="105"/>
    <n v="0"/>
    <x v="513"/>
    <x v="471"/>
    <s v="Wed"/>
    <x v="0"/>
    <x v="93"/>
  </r>
  <r>
    <x v="568"/>
    <x v="1"/>
    <x v="3"/>
    <x v="3"/>
    <x v="0"/>
    <x v="150"/>
    <x v="183"/>
    <n v="2"/>
    <m/>
    <s v="Yes"/>
    <x v="6"/>
    <n v="423.08440000000002"/>
    <x v="2"/>
    <n v="76"/>
    <n v="140"/>
    <n v="140"/>
    <n v="140"/>
    <n v="0"/>
    <x v="514"/>
    <x v="2"/>
    <s v="Wed"/>
    <x v="0"/>
    <x v="93"/>
  </r>
  <r>
    <x v="569"/>
    <x v="1"/>
    <x v="3"/>
    <x v="4"/>
    <x v="0"/>
    <x v="150"/>
    <x v="183"/>
    <n v="2"/>
    <m/>
    <m/>
    <x v="5"/>
    <n v="395.08409999999998"/>
    <x v="0"/>
    <n v="76"/>
    <n v="140"/>
    <n v="245"/>
    <n v="245"/>
    <n v="395.08409999999998"/>
    <x v="515"/>
    <x v="472"/>
    <s v="Wed"/>
    <x v="0"/>
    <x v="93"/>
  </r>
  <r>
    <x v="570"/>
    <x v="1"/>
    <x v="3"/>
    <x v="0"/>
    <x v="0"/>
    <x v="150"/>
    <x v="183"/>
    <n v="2"/>
    <s v="Yes"/>
    <s v="Yes"/>
    <x v="0"/>
    <n v="442.18970000000002"/>
    <x v="3"/>
    <n v="76"/>
    <n v="140"/>
    <n v="70"/>
    <n v="0"/>
    <n v="0"/>
    <x v="516"/>
    <x v="303"/>
    <s v="Wed"/>
    <x v="0"/>
    <x v="93"/>
  </r>
  <r>
    <x v="571"/>
    <x v="0"/>
    <x v="0"/>
    <x v="0"/>
    <x v="0"/>
    <x v="150"/>
    <x v="134"/>
    <n v="2"/>
    <m/>
    <m/>
    <x v="1"/>
    <n v="54"/>
    <x v="1"/>
    <n v="82"/>
    <n v="140"/>
    <n v="35"/>
    <n v="35"/>
    <n v="54"/>
    <x v="478"/>
    <x v="446"/>
    <s v="Wed"/>
    <x v="5"/>
    <x v="82"/>
  </r>
  <r>
    <x v="572"/>
    <x v="0"/>
    <x v="0"/>
    <x v="1"/>
    <x v="0"/>
    <x v="150"/>
    <x v="134"/>
    <n v="2"/>
    <m/>
    <m/>
    <x v="0"/>
    <n v="61.993600000000001"/>
    <x v="2"/>
    <n v="82"/>
    <n v="140"/>
    <n v="70"/>
    <n v="70"/>
    <n v="61.993600000000001"/>
    <x v="517"/>
    <x v="473"/>
    <s v="Wed"/>
    <x v="5"/>
    <x v="82"/>
  </r>
  <r>
    <x v="573"/>
    <x v="0"/>
    <x v="5"/>
    <x v="2"/>
    <x v="0"/>
    <x v="150"/>
    <x v="134"/>
    <n v="1"/>
    <m/>
    <m/>
    <x v="1"/>
    <n v="120"/>
    <x v="0"/>
    <n v="82"/>
    <n v="80"/>
    <n v="20"/>
    <n v="20"/>
    <n v="120"/>
    <x v="2"/>
    <x v="2"/>
    <s v="Wed"/>
    <x v="5"/>
    <x v="82"/>
  </r>
  <r>
    <x v="574"/>
    <x v="1"/>
    <x v="3"/>
    <x v="1"/>
    <x v="0"/>
    <x v="150"/>
    <x v="134"/>
    <n v="2"/>
    <m/>
    <m/>
    <x v="0"/>
    <n v="122.3613"/>
    <x v="0"/>
    <n v="82"/>
    <n v="140"/>
    <n v="70"/>
    <n v="70"/>
    <n v="122.3613"/>
    <x v="518"/>
    <x v="474"/>
    <s v="Wed"/>
    <x v="5"/>
    <x v="82"/>
  </r>
  <r>
    <x v="575"/>
    <x v="1"/>
    <x v="3"/>
    <x v="0"/>
    <x v="0"/>
    <x v="150"/>
    <x v="134"/>
    <n v="2"/>
    <m/>
    <m/>
    <x v="0"/>
    <n v="401.1669"/>
    <x v="0"/>
    <n v="82"/>
    <n v="140"/>
    <n v="70"/>
    <n v="70"/>
    <n v="401.1669"/>
    <x v="519"/>
    <x v="475"/>
    <s v="Wed"/>
    <x v="5"/>
    <x v="82"/>
  </r>
  <r>
    <x v="576"/>
    <x v="0"/>
    <x v="0"/>
    <x v="4"/>
    <x v="0"/>
    <x v="150"/>
    <x v="134"/>
    <n v="2"/>
    <m/>
    <m/>
    <x v="6"/>
    <n v="427.88080000000002"/>
    <x v="2"/>
    <n v="82"/>
    <n v="140"/>
    <n v="140"/>
    <n v="140"/>
    <n v="427.88080000000002"/>
    <x v="520"/>
    <x v="476"/>
    <s v="Wed"/>
    <x v="5"/>
    <x v="82"/>
  </r>
  <r>
    <x v="577"/>
    <x v="8"/>
    <x v="5"/>
    <x v="0"/>
    <x v="1"/>
    <x v="150"/>
    <x v="184"/>
    <n v="1"/>
    <m/>
    <m/>
    <x v="1"/>
    <n v="85.32"/>
    <x v="0"/>
    <n v="83"/>
    <n v="80"/>
    <n v="20"/>
    <n v="20"/>
    <n v="85.32"/>
    <x v="438"/>
    <x v="419"/>
    <s v="Wed"/>
    <x v="0"/>
    <x v="62"/>
  </r>
  <r>
    <x v="578"/>
    <x v="4"/>
    <x v="0"/>
    <x v="0"/>
    <x v="0"/>
    <x v="150"/>
    <x v="184"/>
    <n v="2"/>
    <m/>
    <m/>
    <x v="0"/>
    <n v="107.4011"/>
    <x v="2"/>
    <n v="83"/>
    <n v="140"/>
    <n v="70"/>
    <n v="70"/>
    <n v="107.4011"/>
    <x v="521"/>
    <x v="477"/>
    <s v="Wed"/>
    <x v="0"/>
    <x v="62"/>
  </r>
  <r>
    <x v="579"/>
    <x v="1"/>
    <x v="3"/>
    <x v="0"/>
    <x v="0"/>
    <x v="150"/>
    <x v="184"/>
    <n v="2"/>
    <m/>
    <m/>
    <x v="1"/>
    <n v="108.36109999999999"/>
    <x v="0"/>
    <n v="83"/>
    <n v="140"/>
    <n v="35"/>
    <n v="35"/>
    <n v="108.36109999999999"/>
    <x v="522"/>
    <x v="478"/>
    <s v="Wed"/>
    <x v="0"/>
    <x v="62"/>
  </r>
  <r>
    <x v="580"/>
    <x v="8"/>
    <x v="5"/>
    <x v="2"/>
    <x v="0"/>
    <x v="150"/>
    <x v="184"/>
    <n v="1"/>
    <m/>
    <m/>
    <x v="1"/>
    <n v="120"/>
    <x v="2"/>
    <n v="83"/>
    <n v="80"/>
    <n v="20"/>
    <n v="20"/>
    <n v="120"/>
    <x v="2"/>
    <x v="2"/>
    <s v="Wed"/>
    <x v="0"/>
    <x v="62"/>
  </r>
  <r>
    <x v="581"/>
    <x v="1"/>
    <x v="3"/>
    <x v="4"/>
    <x v="0"/>
    <x v="150"/>
    <x v="184"/>
    <n v="2"/>
    <m/>
    <m/>
    <x v="5"/>
    <n v="416.85219999999998"/>
    <x v="0"/>
    <n v="83"/>
    <n v="140"/>
    <n v="245"/>
    <n v="245"/>
    <n v="416.85219999999998"/>
    <x v="523"/>
    <x v="479"/>
    <s v="Wed"/>
    <x v="0"/>
    <x v="62"/>
  </r>
  <r>
    <x v="582"/>
    <x v="1"/>
    <x v="3"/>
    <x v="4"/>
    <x v="0"/>
    <x v="150"/>
    <x v="184"/>
    <n v="2"/>
    <m/>
    <m/>
    <x v="14"/>
    <n v="449.04039999999998"/>
    <x v="0"/>
    <n v="83"/>
    <n v="140"/>
    <n v="175"/>
    <n v="175"/>
    <n v="449.04039999999998"/>
    <x v="524"/>
    <x v="480"/>
    <s v="Wed"/>
    <x v="0"/>
    <x v="62"/>
  </r>
  <r>
    <x v="583"/>
    <x v="0"/>
    <x v="0"/>
    <x v="0"/>
    <x v="0"/>
    <x v="150"/>
    <x v="184"/>
    <n v="2"/>
    <m/>
    <m/>
    <x v="6"/>
    <n v="463.70929999999998"/>
    <x v="2"/>
    <n v="83"/>
    <n v="140"/>
    <n v="140"/>
    <n v="140"/>
    <n v="463.70929999999998"/>
    <x v="525"/>
    <x v="481"/>
    <s v="Wed"/>
    <x v="0"/>
    <x v="62"/>
  </r>
  <r>
    <x v="584"/>
    <x v="1"/>
    <x v="3"/>
    <x v="4"/>
    <x v="0"/>
    <x v="150"/>
    <x v="184"/>
    <n v="2"/>
    <m/>
    <m/>
    <x v="14"/>
    <n v="488.4255"/>
    <x v="0"/>
    <n v="83"/>
    <n v="140"/>
    <n v="175"/>
    <n v="175"/>
    <n v="488.4255"/>
    <x v="526"/>
    <x v="482"/>
    <s v="Wed"/>
    <x v="0"/>
    <x v="62"/>
  </r>
  <r>
    <x v="585"/>
    <x v="2"/>
    <x v="3"/>
    <x v="0"/>
    <x v="0"/>
    <x v="151"/>
    <x v="185"/>
    <n v="1"/>
    <m/>
    <m/>
    <x v="6"/>
    <n v="65.947800000000001"/>
    <x v="2"/>
    <n v="22"/>
    <n v="80"/>
    <n v="80"/>
    <n v="80"/>
    <n v="65.947800000000001"/>
    <x v="527"/>
    <x v="483"/>
    <s v="Thu"/>
    <x v="1"/>
    <x v="24"/>
  </r>
  <r>
    <x v="586"/>
    <x v="0"/>
    <x v="5"/>
    <x v="2"/>
    <x v="0"/>
    <x v="151"/>
    <x v="176"/>
    <n v="1"/>
    <m/>
    <m/>
    <x v="1"/>
    <n v="109.2323"/>
    <x v="0"/>
    <n v="23"/>
    <n v="80"/>
    <n v="20"/>
    <n v="20"/>
    <n v="109.2323"/>
    <x v="528"/>
    <x v="484"/>
    <s v="Thu"/>
    <x v="4"/>
    <x v="23"/>
  </r>
  <r>
    <x v="587"/>
    <x v="0"/>
    <x v="5"/>
    <x v="0"/>
    <x v="0"/>
    <x v="151"/>
    <x v="108"/>
    <n v="2"/>
    <m/>
    <m/>
    <x v="0"/>
    <n v="86"/>
    <x v="2"/>
    <n v="33"/>
    <n v="140"/>
    <n v="70"/>
    <n v="70"/>
    <n v="86"/>
    <x v="529"/>
    <x v="485"/>
    <s v="Thu"/>
    <x v="0"/>
    <x v="40"/>
  </r>
  <r>
    <x v="588"/>
    <x v="5"/>
    <x v="2"/>
    <x v="2"/>
    <x v="0"/>
    <x v="151"/>
    <x v="186"/>
    <n v="1"/>
    <m/>
    <m/>
    <x v="1"/>
    <n v="142.91249999999999"/>
    <x v="2"/>
    <n v="72"/>
    <n v="80"/>
    <n v="20"/>
    <n v="20"/>
    <n v="142.91249999999999"/>
    <x v="530"/>
    <x v="486"/>
    <s v="Thu"/>
    <x v="4"/>
    <x v="91"/>
  </r>
  <r>
    <x v="589"/>
    <x v="0"/>
    <x v="5"/>
    <x v="0"/>
    <x v="0"/>
    <x v="152"/>
    <x v="156"/>
    <n v="2"/>
    <m/>
    <m/>
    <x v="1"/>
    <n v="82.98"/>
    <x v="0"/>
    <n v="18"/>
    <n v="140"/>
    <n v="35"/>
    <n v="35"/>
    <n v="82.98"/>
    <x v="531"/>
    <x v="487"/>
    <s v="Fri"/>
    <x v="0"/>
    <x v="17"/>
  </r>
  <r>
    <x v="590"/>
    <x v="5"/>
    <x v="2"/>
    <x v="2"/>
    <x v="0"/>
    <x v="152"/>
    <x v="187"/>
    <n v="1"/>
    <m/>
    <m/>
    <x v="1"/>
    <n v="120"/>
    <x v="2"/>
    <n v="36"/>
    <n v="80"/>
    <n v="20"/>
    <n v="20"/>
    <n v="120"/>
    <x v="2"/>
    <x v="2"/>
    <s v="Fri"/>
    <x v="4"/>
    <x v="65"/>
  </r>
  <r>
    <x v="591"/>
    <x v="0"/>
    <x v="5"/>
    <x v="0"/>
    <x v="0"/>
    <x v="152"/>
    <x v="141"/>
    <n v="2"/>
    <m/>
    <m/>
    <x v="1"/>
    <n v="120"/>
    <x v="0"/>
    <n v="39"/>
    <n v="140"/>
    <n v="35"/>
    <n v="35"/>
    <n v="120"/>
    <x v="532"/>
    <x v="488"/>
    <s v="Fri"/>
    <x v="0"/>
    <x v="75"/>
  </r>
  <r>
    <x v="592"/>
    <x v="0"/>
    <x v="5"/>
    <x v="4"/>
    <x v="0"/>
    <x v="152"/>
    <x v="168"/>
    <n v="2"/>
    <m/>
    <m/>
    <x v="23"/>
    <n v="356.23509999999999"/>
    <x v="2"/>
    <s v=""/>
    <n v="140"/>
    <n v="0"/>
    <n v="0"/>
    <n v="356.23509999999999"/>
    <x v="533"/>
    <x v="489"/>
    <s v="Fri"/>
    <x v="4"/>
    <x v="94"/>
  </r>
  <r>
    <x v="593"/>
    <x v="8"/>
    <x v="5"/>
    <x v="1"/>
    <x v="0"/>
    <x v="153"/>
    <x v="156"/>
    <n v="2"/>
    <m/>
    <m/>
    <x v="2"/>
    <n v="200"/>
    <x v="0"/>
    <n v="17"/>
    <n v="140"/>
    <n v="105"/>
    <n v="105"/>
    <n v="200"/>
    <x v="534"/>
    <x v="490"/>
    <s v="Sat"/>
    <x v="0"/>
    <x v="11"/>
  </r>
  <r>
    <x v="594"/>
    <x v="5"/>
    <x v="2"/>
    <x v="0"/>
    <x v="0"/>
    <x v="154"/>
    <x v="173"/>
    <n v="1"/>
    <m/>
    <m/>
    <x v="0"/>
    <n v="180"/>
    <x v="0"/>
    <n v="9"/>
    <n v="80"/>
    <n v="40"/>
    <n v="40"/>
    <n v="180"/>
    <x v="258"/>
    <x v="259"/>
    <s v="Mon"/>
    <x v="3"/>
    <x v="13"/>
  </r>
  <r>
    <x v="595"/>
    <x v="1"/>
    <x v="1"/>
    <x v="2"/>
    <x v="0"/>
    <x v="154"/>
    <x v="149"/>
    <n v="1"/>
    <m/>
    <m/>
    <x v="1"/>
    <n v="41.359499999999997"/>
    <x v="0"/>
    <n v="10"/>
    <n v="80"/>
    <n v="20"/>
    <n v="20"/>
    <n v="41.359499999999997"/>
    <x v="535"/>
    <x v="491"/>
    <s v="Mon"/>
    <x v="2"/>
    <x v="21"/>
  </r>
  <r>
    <x v="596"/>
    <x v="2"/>
    <x v="2"/>
    <x v="2"/>
    <x v="0"/>
    <x v="154"/>
    <x v="163"/>
    <n v="2"/>
    <m/>
    <m/>
    <x v="1"/>
    <n v="667.79300000000001"/>
    <x v="0"/>
    <n v="11"/>
    <n v="140"/>
    <n v="35"/>
    <n v="35"/>
    <n v="667.79300000000001"/>
    <x v="536"/>
    <x v="492"/>
    <s v="Mon"/>
    <x v="1"/>
    <x v="32"/>
  </r>
  <r>
    <x v="597"/>
    <x v="1"/>
    <x v="3"/>
    <x v="0"/>
    <x v="0"/>
    <x v="154"/>
    <x v="158"/>
    <n v="1"/>
    <m/>
    <m/>
    <x v="1"/>
    <n v="36.739400000000003"/>
    <x v="2"/>
    <n v="16"/>
    <n v="80"/>
    <n v="20"/>
    <n v="20"/>
    <n v="36.739400000000003"/>
    <x v="537"/>
    <x v="493"/>
    <s v="Mon"/>
    <x v="3"/>
    <x v="2"/>
  </r>
  <r>
    <x v="598"/>
    <x v="3"/>
    <x v="2"/>
    <x v="2"/>
    <x v="0"/>
    <x v="154"/>
    <x v="158"/>
    <n v="1"/>
    <m/>
    <m/>
    <x v="1"/>
    <n v="91.290899999999993"/>
    <x v="2"/>
    <n v="16"/>
    <n v="80"/>
    <n v="20"/>
    <n v="20"/>
    <n v="91.290899999999993"/>
    <x v="538"/>
    <x v="494"/>
    <s v="Mon"/>
    <x v="3"/>
    <x v="2"/>
  </r>
  <r>
    <x v="599"/>
    <x v="0"/>
    <x v="5"/>
    <x v="2"/>
    <x v="1"/>
    <x v="154"/>
    <x v="188"/>
    <n v="1"/>
    <m/>
    <m/>
    <x v="1"/>
    <n v="21.33"/>
    <x v="0"/>
    <n v="22"/>
    <n v="80"/>
    <n v="20"/>
    <n v="20"/>
    <n v="21.33"/>
    <x v="31"/>
    <x v="31"/>
    <s v="Mon"/>
    <x v="0"/>
    <x v="24"/>
  </r>
  <r>
    <x v="600"/>
    <x v="6"/>
    <x v="2"/>
    <x v="3"/>
    <x v="0"/>
    <x v="154"/>
    <x v="189"/>
    <n v="2"/>
    <m/>
    <m/>
    <x v="25"/>
    <n v="511.15660000000003"/>
    <x v="2"/>
    <n v="23"/>
    <n v="140"/>
    <n v="525"/>
    <n v="525"/>
    <n v="511.15660000000003"/>
    <x v="539"/>
    <x v="495"/>
    <s v="Mon"/>
    <x v="3"/>
    <x v="23"/>
  </r>
  <r>
    <x v="601"/>
    <x v="3"/>
    <x v="2"/>
    <x v="0"/>
    <x v="0"/>
    <x v="154"/>
    <x v="141"/>
    <n v="1"/>
    <m/>
    <m/>
    <x v="0"/>
    <n v="24.406400000000001"/>
    <x v="1"/>
    <n v="36"/>
    <n v="80"/>
    <n v="40"/>
    <n v="40"/>
    <n v="24.406400000000001"/>
    <x v="540"/>
    <x v="496"/>
    <s v="Mon"/>
    <x v="0"/>
    <x v="65"/>
  </r>
  <r>
    <x v="602"/>
    <x v="3"/>
    <x v="2"/>
    <x v="0"/>
    <x v="1"/>
    <x v="154"/>
    <x v="141"/>
    <n v="2"/>
    <m/>
    <s v="Yes"/>
    <x v="0"/>
    <n v="54.18"/>
    <x v="2"/>
    <n v="36"/>
    <n v="140"/>
    <n v="70"/>
    <n v="70"/>
    <n v="0"/>
    <x v="541"/>
    <x v="46"/>
    <s v="Mon"/>
    <x v="0"/>
    <x v="65"/>
  </r>
  <r>
    <x v="603"/>
    <x v="1"/>
    <x v="1"/>
    <x v="2"/>
    <x v="0"/>
    <x v="154"/>
    <x v="190"/>
    <n v="1"/>
    <m/>
    <m/>
    <x v="1"/>
    <n v="93.6"/>
    <x v="1"/>
    <n v="38"/>
    <n v="80"/>
    <n v="20"/>
    <n v="20"/>
    <n v="93.6"/>
    <x v="542"/>
    <x v="497"/>
    <s v="Mon"/>
    <x v="2"/>
    <x v="45"/>
  </r>
  <r>
    <x v="604"/>
    <x v="1"/>
    <x v="1"/>
    <x v="0"/>
    <x v="0"/>
    <x v="154"/>
    <x v="171"/>
    <n v="1"/>
    <m/>
    <m/>
    <x v="1"/>
    <n v="810.30430000000001"/>
    <x v="1"/>
    <n v="43"/>
    <n v="80"/>
    <n v="20"/>
    <n v="20"/>
    <n v="810.30430000000001"/>
    <x v="543"/>
    <x v="498"/>
    <s v="Mon"/>
    <x v="0"/>
    <x v="55"/>
  </r>
  <r>
    <x v="605"/>
    <x v="5"/>
    <x v="3"/>
    <x v="0"/>
    <x v="0"/>
    <x v="154"/>
    <x v="191"/>
    <n v="1"/>
    <m/>
    <m/>
    <x v="0"/>
    <n v="91.041700000000006"/>
    <x v="0"/>
    <n v="44"/>
    <n v="80"/>
    <n v="40"/>
    <n v="40"/>
    <n v="91.041700000000006"/>
    <x v="544"/>
    <x v="499"/>
    <s v="Mon"/>
    <x v="3"/>
    <x v="28"/>
  </r>
  <r>
    <x v="606"/>
    <x v="2"/>
    <x v="2"/>
    <x v="2"/>
    <x v="0"/>
    <x v="154"/>
    <x v="192"/>
    <n v="1"/>
    <m/>
    <m/>
    <x v="1"/>
    <n v="82.793999999999997"/>
    <x v="2"/>
    <n v="56"/>
    <n v="80"/>
    <n v="20"/>
    <n v="20"/>
    <n v="82.793999999999997"/>
    <x v="545"/>
    <x v="500"/>
    <s v="Mon"/>
    <x v="5"/>
    <x v="36"/>
  </r>
  <r>
    <x v="607"/>
    <x v="2"/>
    <x v="0"/>
    <x v="4"/>
    <x v="0"/>
    <x v="154"/>
    <x v="193"/>
    <n v="1"/>
    <s v="Yes"/>
    <s v="Yes"/>
    <x v="13"/>
    <n v="226.7655"/>
    <x v="3"/>
    <n v="59"/>
    <n v="80"/>
    <n v="240"/>
    <n v="0"/>
    <n v="0"/>
    <x v="546"/>
    <x v="303"/>
    <s v="Mon"/>
    <x v="2"/>
    <x v="78"/>
  </r>
  <r>
    <x v="608"/>
    <x v="0"/>
    <x v="5"/>
    <x v="0"/>
    <x v="0"/>
    <x v="154"/>
    <x v="168"/>
    <n v="2"/>
    <m/>
    <m/>
    <x v="23"/>
    <n v="106.65"/>
    <x v="0"/>
    <s v=""/>
    <n v="140"/>
    <n v="0"/>
    <n v="0"/>
    <n v="106.65"/>
    <x v="547"/>
    <x v="501"/>
    <s v="Mon"/>
    <x v="4"/>
    <x v="95"/>
  </r>
  <r>
    <x v="609"/>
    <x v="0"/>
    <x v="5"/>
    <x v="0"/>
    <x v="0"/>
    <x v="155"/>
    <x v="169"/>
    <n v="2"/>
    <m/>
    <m/>
    <x v="1"/>
    <n v="108.9273"/>
    <x v="2"/>
    <n v="6"/>
    <n v="140"/>
    <n v="35"/>
    <n v="35"/>
    <n v="108.9273"/>
    <x v="548"/>
    <x v="502"/>
    <s v="Tue"/>
    <x v="5"/>
    <x v="60"/>
  </r>
  <r>
    <x v="610"/>
    <x v="5"/>
    <x v="2"/>
    <x v="1"/>
    <x v="0"/>
    <x v="155"/>
    <x v="173"/>
    <n v="1"/>
    <m/>
    <m/>
    <x v="6"/>
    <n v="270.06360000000001"/>
    <x v="0"/>
    <n v="8"/>
    <n v="80"/>
    <n v="80"/>
    <n v="80"/>
    <n v="270.06360000000001"/>
    <x v="549"/>
    <x v="503"/>
    <s v="Tue"/>
    <x v="3"/>
    <x v="39"/>
  </r>
  <r>
    <x v="611"/>
    <x v="8"/>
    <x v="5"/>
    <x v="2"/>
    <x v="0"/>
    <x v="155"/>
    <x v="161"/>
    <n v="2"/>
    <m/>
    <m/>
    <x v="1"/>
    <n v="145.89689999999999"/>
    <x v="0"/>
    <n v="20"/>
    <n v="140"/>
    <n v="35"/>
    <n v="35"/>
    <n v="145.89689999999999"/>
    <x v="550"/>
    <x v="504"/>
    <s v="Tue"/>
    <x v="5"/>
    <x v="7"/>
  </r>
  <r>
    <x v="612"/>
    <x v="5"/>
    <x v="2"/>
    <x v="0"/>
    <x v="0"/>
    <x v="155"/>
    <x v="161"/>
    <n v="1"/>
    <m/>
    <m/>
    <x v="1"/>
    <n v="150.36160000000001"/>
    <x v="0"/>
    <n v="20"/>
    <n v="80"/>
    <n v="20"/>
    <n v="20"/>
    <n v="150.36160000000001"/>
    <x v="551"/>
    <x v="505"/>
    <s v="Tue"/>
    <x v="5"/>
    <x v="7"/>
  </r>
  <r>
    <x v="613"/>
    <x v="6"/>
    <x v="2"/>
    <x v="2"/>
    <x v="0"/>
    <x v="155"/>
    <x v="189"/>
    <n v="1"/>
    <m/>
    <s v="Yes"/>
    <x v="1"/>
    <n v="127.40130000000001"/>
    <x v="2"/>
    <n v="22"/>
    <n v="80"/>
    <n v="20"/>
    <n v="20"/>
    <n v="0"/>
    <x v="460"/>
    <x v="358"/>
    <s v="Tue"/>
    <x v="3"/>
    <x v="24"/>
  </r>
  <r>
    <x v="614"/>
    <x v="7"/>
    <x v="5"/>
    <x v="0"/>
    <x v="0"/>
    <x v="155"/>
    <x v="141"/>
    <n v="2"/>
    <m/>
    <m/>
    <x v="1"/>
    <n v="142.51349999999999"/>
    <x v="0"/>
    <n v="35"/>
    <n v="140"/>
    <n v="35"/>
    <n v="35"/>
    <n v="142.51349999999999"/>
    <x v="552"/>
    <x v="506"/>
    <s v="Tue"/>
    <x v="0"/>
    <x v="31"/>
  </r>
  <r>
    <x v="615"/>
    <x v="8"/>
    <x v="5"/>
    <x v="0"/>
    <x v="1"/>
    <x v="155"/>
    <x v="180"/>
    <n v="1"/>
    <m/>
    <m/>
    <x v="1"/>
    <n v="31.995000000000001"/>
    <x v="0"/>
    <n v="41"/>
    <n v="80"/>
    <n v="20"/>
    <n v="20"/>
    <n v="31.995000000000001"/>
    <x v="553"/>
    <x v="507"/>
    <s v="Tue"/>
    <x v="5"/>
    <x v="41"/>
  </r>
  <r>
    <x v="616"/>
    <x v="5"/>
    <x v="2"/>
    <x v="0"/>
    <x v="0"/>
    <x v="155"/>
    <x v="172"/>
    <n v="1"/>
    <m/>
    <m/>
    <x v="1"/>
    <n v="61.085900000000002"/>
    <x v="2"/>
    <n v="50"/>
    <n v="80"/>
    <n v="20"/>
    <n v="20"/>
    <n v="61.085900000000002"/>
    <x v="554"/>
    <x v="508"/>
    <s v="Tue"/>
    <x v="3"/>
    <x v="9"/>
  </r>
  <r>
    <x v="617"/>
    <x v="0"/>
    <x v="5"/>
    <x v="1"/>
    <x v="0"/>
    <x v="156"/>
    <x v="163"/>
    <n v="2"/>
    <m/>
    <m/>
    <x v="6"/>
    <n v="171.26259999999999"/>
    <x v="0"/>
    <n v="9"/>
    <n v="140"/>
    <n v="140"/>
    <n v="140"/>
    <n v="171.26259999999999"/>
    <x v="555"/>
    <x v="509"/>
    <s v="Wed"/>
    <x v="1"/>
    <x v="13"/>
  </r>
  <r>
    <x v="618"/>
    <x v="3"/>
    <x v="2"/>
    <x v="3"/>
    <x v="0"/>
    <x v="156"/>
    <x v="149"/>
    <n v="1"/>
    <m/>
    <m/>
    <x v="5"/>
    <n v="92.75"/>
    <x v="0"/>
    <n v="8"/>
    <n v="80"/>
    <n v="140"/>
    <n v="140"/>
    <n v="92.75"/>
    <x v="556"/>
    <x v="510"/>
    <s v="Wed"/>
    <x v="2"/>
    <x v="39"/>
  </r>
  <r>
    <x v="619"/>
    <x v="8"/>
    <x v="5"/>
    <x v="1"/>
    <x v="0"/>
    <x v="156"/>
    <x v="164"/>
    <n v="2"/>
    <m/>
    <m/>
    <x v="0"/>
    <n v="174.76169999999999"/>
    <x v="0"/>
    <n v="22"/>
    <n v="140"/>
    <n v="70"/>
    <n v="70"/>
    <n v="174.76169999999999"/>
    <x v="557"/>
    <x v="511"/>
    <s v="Wed"/>
    <x v="2"/>
    <x v="24"/>
  </r>
  <r>
    <x v="620"/>
    <x v="6"/>
    <x v="0"/>
    <x v="0"/>
    <x v="0"/>
    <x v="156"/>
    <x v="194"/>
    <n v="1"/>
    <m/>
    <m/>
    <x v="1"/>
    <n v="33.571800000000003"/>
    <x v="2"/>
    <n v="26"/>
    <n v="80"/>
    <n v="20"/>
    <n v="20"/>
    <n v="33.571800000000003"/>
    <x v="558"/>
    <x v="512"/>
    <s v="Wed"/>
    <x v="5"/>
    <x v="8"/>
  </r>
  <r>
    <x v="621"/>
    <x v="5"/>
    <x v="3"/>
    <x v="2"/>
    <x v="0"/>
    <x v="156"/>
    <x v="195"/>
    <n v="1"/>
    <s v="Yes"/>
    <s v="Yes"/>
    <x v="1"/>
    <n v="222.3365"/>
    <x v="3"/>
    <n v="43"/>
    <n v="80"/>
    <n v="20"/>
    <n v="0"/>
    <n v="0"/>
    <x v="559"/>
    <x v="303"/>
    <s v="Wed"/>
    <x v="2"/>
    <x v="55"/>
  </r>
  <r>
    <x v="622"/>
    <x v="2"/>
    <x v="3"/>
    <x v="1"/>
    <x v="0"/>
    <x v="157"/>
    <x v="100"/>
    <n v="1"/>
    <m/>
    <m/>
    <x v="14"/>
    <n v="153.941"/>
    <x v="2"/>
    <n v="14"/>
    <n v="80"/>
    <n v="100"/>
    <n v="100"/>
    <n v="153.941"/>
    <x v="560"/>
    <x v="513"/>
    <s v="Thu"/>
    <x v="2"/>
    <x v="0"/>
  </r>
  <r>
    <x v="623"/>
    <x v="3"/>
    <x v="0"/>
    <x v="0"/>
    <x v="0"/>
    <x v="157"/>
    <x v="158"/>
    <n v="1"/>
    <m/>
    <m/>
    <x v="2"/>
    <n v="30"/>
    <x v="2"/>
    <n v="13"/>
    <n v="80"/>
    <n v="60"/>
    <n v="60"/>
    <n v="30"/>
    <x v="388"/>
    <x v="514"/>
    <s v="Thu"/>
    <x v="3"/>
    <x v="14"/>
  </r>
  <r>
    <x v="624"/>
    <x v="0"/>
    <x v="5"/>
    <x v="2"/>
    <x v="0"/>
    <x v="157"/>
    <x v="100"/>
    <n v="1"/>
    <m/>
    <m/>
    <x v="1"/>
    <n v="19"/>
    <x v="0"/>
    <n v="14"/>
    <n v="80"/>
    <n v="20"/>
    <n v="20"/>
    <n v="19"/>
    <x v="561"/>
    <x v="515"/>
    <s v="Thu"/>
    <x v="2"/>
    <x v="0"/>
  </r>
  <r>
    <x v="625"/>
    <x v="5"/>
    <x v="2"/>
    <x v="0"/>
    <x v="0"/>
    <x v="157"/>
    <x v="161"/>
    <n v="1"/>
    <m/>
    <m/>
    <x v="1"/>
    <n v="75.180800000000005"/>
    <x v="0"/>
    <n v="18"/>
    <n v="80"/>
    <n v="20"/>
    <n v="20"/>
    <n v="75.180800000000005"/>
    <x v="479"/>
    <x v="516"/>
    <s v="Thu"/>
    <x v="5"/>
    <x v="17"/>
  </r>
  <r>
    <x v="626"/>
    <x v="1"/>
    <x v="1"/>
    <x v="0"/>
    <x v="0"/>
    <x v="157"/>
    <x v="180"/>
    <n v="1"/>
    <m/>
    <m/>
    <x v="2"/>
    <n v="1180.1566"/>
    <x v="0"/>
    <n v="39"/>
    <n v="80"/>
    <n v="60"/>
    <n v="60"/>
    <n v="1180.1566"/>
    <x v="562"/>
    <x v="517"/>
    <s v="Thu"/>
    <x v="5"/>
    <x v="75"/>
  </r>
  <r>
    <x v="627"/>
    <x v="2"/>
    <x v="2"/>
    <x v="3"/>
    <x v="0"/>
    <x v="157"/>
    <x v="190"/>
    <n v="2"/>
    <m/>
    <s v="Yes"/>
    <x v="8"/>
    <n v="125.7766"/>
    <x v="2"/>
    <n v="35"/>
    <n v="140"/>
    <n v="280"/>
    <n v="280"/>
    <n v="0"/>
    <x v="563"/>
    <x v="51"/>
    <s v="Thu"/>
    <x v="2"/>
    <x v="31"/>
  </r>
  <r>
    <x v="628"/>
    <x v="0"/>
    <x v="5"/>
    <x v="2"/>
    <x v="0"/>
    <x v="157"/>
    <x v="191"/>
    <n v="1"/>
    <m/>
    <m/>
    <x v="1"/>
    <n v="75.0822"/>
    <x v="0"/>
    <n v="41"/>
    <n v="80"/>
    <n v="20"/>
    <n v="20"/>
    <n v="75.0822"/>
    <x v="564"/>
    <x v="518"/>
    <s v="Thu"/>
    <x v="3"/>
    <x v="41"/>
  </r>
  <r>
    <x v="629"/>
    <x v="7"/>
    <x v="5"/>
    <x v="1"/>
    <x v="0"/>
    <x v="157"/>
    <x v="196"/>
    <n v="2"/>
    <m/>
    <m/>
    <x v="0"/>
    <n v="103.18"/>
    <x v="2"/>
    <n v="57"/>
    <n v="140"/>
    <n v="70"/>
    <n v="70"/>
    <n v="103.18"/>
    <x v="565"/>
    <x v="519"/>
    <s v="Thu"/>
    <x v="1"/>
    <x v="71"/>
  </r>
  <r>
    <x v="630"/>
    <x v="3"/>
    <x v="0"/>
    <x v="0"/>
    <x v="0"/>
    <x v="157"/>
    <x v="168"/>
    <n v="2"/>
    <m/>
    <m/>
    <x v="23"/>
    <n v="591.75"/>
    <x v="0"/>
    <s v=""/>
    <n v="140"/>
    <n v="0"/>
    <n v="0"/>
    <n v="591.75"/>
    <x v="566"/>
    <x v="520"/>
    <s v="Thu"/>
    <x v="4"/>
    <x v="96"/>
  </r>
  <r>
    <x v="631"/>
    <x v="5"/>
    <x v="0"/>
    <x v="0"/>
    <x v="0"/>
    <x v="158"/>
    <x v="185"/>
    <n v="1"/>
    <m/>
    <m/>
    <x v="1"/>
    <n v="25.711400000000001"/>
    <x v="2"/>
    <n v="11"/>
    <n v="80"/>
    <n v="20"/>
    <n v="20"/>
    <n v="25.711400000000001"/>
    <x v="567"/>
    <x v="521"/>
    <s v="Mon"/>
    <x v="1"/>
    <x v="32"/>
  </r>
  <r>
    <x v="632"/>
    <x v="0"/>
    <x v="5"/>
    <x v="2"/>
    <x v="0"/>
    <x v="158"/>
    <x v="100"/>
    <n v="1"/>
    <m/>
    <m/>
    <x v="1"/>
    <n v="36.754399999999997"/>
    <x v="0"/>
    <n v="10"/>
    <n v="80"/>
    <n v="20"/>
    <n v="20"/>
    <n v="36.754399999999997"/>
    <x v="183"/>
    <x v="184"/>
    <s v="Mon"/>
    <x v="2"/>
    <x v="21"/>
  </r>
  <r>
    <x v="633"/>
    <x v="2"/>
    <x v="0"/>
    <x v="2"/>
    <x v="0"/>
    <x v="158"/>
    <x v="100"/>
    <n v="1"/>
    <m/>
    <m/>
    <x v="1"/>
    <n v="128.6842"/>
    <x v="2"/>
    <n v="10"/>
    <n v="80"/>
    <n v="20"/>
    <n v="20"/>
    <n v="128.6842"/>
    <x v="568"/>
    <x v="522"/>
    <s v="Mon"/>
    <x v="2"/>
    <x v="21"/>
  </r>
  <r>
    <x v="634"/>
    <x v="5"/>
    <x v="0"/>
    <x v="0"/>
    <x v="0"/>
    <x v="158"/>
    <x v="100"/>
    <n v="1"/>
    <m/>
    <m/>
    <x v="14"/>
    <n v="240.54859999999999"/>
    <x v="0"/>
    <n v="10"/>
    <n v="80"/>
    <n v="100"/>
    <n v="100"/>
    <n v="240.54859999999999"/>
    <x v="569"/>
    <x v="523"/>
    <s v="Mon"/>
    <x v="2"/>
    <x v="21"/>
  </r>
  <r>
    <x v="635"/>
    <x v="3"/>
    <x v="3"/>
    <x v="0"/>
    <x v="0"/>
    <x v="158"/>
    <x v="100"/>
    <n v="2"/>
    <m/>
    <m/>
    <x v="0"/>
    <n v="357.9837"/>
    <x v="2"/>
    <n v="10"/>
    <n v="140"/>
    <n v="70"/>
    <n v="70"/>
    <n v="357.9837"/>
    <x v="570"/>
    <x v="524"/>
    <s v="Mon"/>
    <x v="2"/>
    <x v="21"/>
  </r>
  <r>
    <x v="636"/>
    <x v="2"/>
    <x v="0"/>
    <x v="1"/>
    <x v="0"/>
    <x v="158"/>
    <x v="188"/>
    <n v="1"/>
    <m/>
    <m/>
    <x v="0"/>
    <n v="6.399"/>
    <x v="2"/>
    <n v="15"/>
    <n v="80"/>
    <n v="40"/>
    <n v="40"/>
    <n v="6.399"/>
    <x v="571"/>
    <x v="525"/>
    <s v="Mon"/>
    <x v="0"/>
    <x v="16"/>
  </r>
  <r>
    <x v="637"/>
    <x v="5"/>
    <x v="3"/>
    <x v="1"/>
    <x v="0"/>
    <x v="158"/>
    <x v="189"/>
    <n v="2"/>
    <s v="Yes"/>
    <s v="Yes"/>
    <x v="6"/>
    <n v="182.08340000000001"/>
    <x v="3"/>
    <n v="16"/>
    <n v="140"/>
    <n v="140"/>
    <n v="0"/>
    <n v="0"/>
    <x v="572"/>
    <x v="303"/>
    <s v="Mon"/>
    <x v="3"/>
    <x v="2"/>
  </r>
  <r>
    <x v="638"/>
    <x v="0"/>
    <x v="5"/>
    <x v="2"/>
    <x v="0"/>
    <x v="158"/>
    <x v="188"/>
    <n v="2"/>
    <m/>
    <m/>
    <x v="1"/>
    <n v="149.24420000000001"/>
    <x v="0"/>
    <n v="15"/>
    <n v="140"/>
    <n v="35"/>
    <n v="35"/>
    <n v="149.24420000000001"/>
    <x v="573"/>
    <x v="526"/>
    <s v="Mon"/>
    <x v="0"/>
    <x v="16"/>
  </r>
  <r>
    <x v="639"/>
    <x v="7"/>
    <x v="5"/>
    <x v="0"/>
    <x v="0"/>
    <x v="158"/>
    <x v="164"/>
    <n v="2"/>
    <m/>
    <m/>
    <x v="1"/>
    <n v="26.59"/>
    <x v="4"/>
    <n v="17"/>
    <n v="140"/>
    <n v="35"/>
    <n v="35"/>
    <n v="26.59"/>
    <x v="574"/>
    <x v="527"/>
    <s v="Mon"/>
    <x v="2"/>
    <x v="11"/>
  </r>
  <r>
    <x v="640"/>
    <x v="4"/>
    <x v="0"/>
    <x v="1"/>
    <x v="0"/>
    <x v="158"/>
    <x v="197"/>
    <n v="1"/>
    <m/>
    <m/>
    <x v="0"/>
    <n v="29.727799999999998"/>
    <x v="0"/>
    <n v="30"/>
    <n v="80"/>
    <n v="40"/>
    <n v="40"/>
    <n v="29.727799999999998"/>
    <x v="575"/>
    <x v="528"/>
    <s v="Mon"/>
    <x v="3"/>
    <x v="3"/>
  </r>
  <r>
    <x v="641"/>
    <x v="0"/>
    <x v="5"/>
    <x v="2"/>
    <x v="0"/>
    <x v="158"/>
    <x v="180"/>
    <n v="1"/>
    <m/>
    <m/>
    <x v="1"/>
    <n v="21.33"/>
    <x v="0"/>
    <n v="35"/>
    <n v="80"/>
    <n v="20"/>
    <n v="20"/>
    <n v="21.33"/>
    <x v="31"/>
    <x v="31"/>
    <s v="Mon"/>
    <x v="5"/>
    <x v="31"/>
  </r>
  <r>
    <x v="642"/>
    <x v="8"/>
    <x v="5"/>
    <x v="2"/>
    <x v="0"/>
    <x v="158"/>
    <x v="178"/>
    <n v="1"/>
    <m/>
    <m/>
    <x v="1"/>
    <n v="64.171000000000006"/>
    <x v="0"/>
    <n v="42"/>
    <n v="80"/>
    <n v="20"/>
    <n v="20"/>
    <n v="64.171000000000006"/>
    <x v="576"/>
    <x v="529"/>
    <s v="Mon"/>
    <x v="5"/>
    <x v="33"/>
  </r>
  <r>
    <x v="643"/>
    <x v="4"/>
    <x v="0"/>
    <x v="2"/>
    <x v="0"/>
    <x v="158"/>
    <x v="192"/>
    <n v="1"/>
    <m/>
    <m/>
    <x v="1"/>
    <n v="70.8215"/>
    <x v="1"/>
    <n v="49"/>
    <n v="80"/>
    <n v="20"/>
    <n v="20"/>
    <n v="70.8215"/>
    <x v="249"/>
    <x v="250"/>
    <s v="Mon"/>
    <x v="5"/>
    <x v="38"/>
  </r>
  <r>
    <x v="644"/>
    <x v="6"/>
    <x v="3"/>
    <x v="1"/>
    <x v="0"/>
    <x v="158"/>
    <x v="134"/>
    <n v="1"/>
    <m/>
    <m/>
    <x v="10"/>
    <n v="271.90960000000001"/>
    <x v="2"/>
    <n v="70"/>
    <n v="80"/>
    <n v="200"/>
    <n v="200"/>
    <n v="271.90960000000001"/>
    <x v="577"/>
    <x v="530"/>
    <s v="Mon"/>
    <x v="5"/>
    <x v="15"/>
  </r>
  <r>
    <x v="645"/>
    <x v="2"/>
    <x v="0"/>
    <x v="0"/>
    <x v="0"/>
    <x v="159"/>
    <x v="100"/>
    <n v="1"/>
    <m/>
    <m/>
    <x v="2"/>
    <n v="146.2002"/>
    <x v="2"/>
    <n v="9"/>
    <n v="80"/>
    <n v="60"/>
    <n v="60"/>
    <n v="146.2002"/>
    <x v="578"/>
    <x v="531"/>
    <s v="Tue"/>
    <x v="2"/>
    <x v="13"/>
  </r>
  <r>
    <x v="646"/>
    <x v="2"/>
    <x v="0"/>
    <x v="1"/>
    <x v="0"/>
    <x v="159"/>
    <x v="164"/>
    <n v="1"/>
    <m/>
    <m/>
    <x v="0"/>
    <n v="150"/>
    <x v="0"/>
    <n v="16"/>
    <n v="80"/>
    <n v="40"/>
    <n v="40"/>
    <n v="150"/>
    <x v="12"/>
    <x v="12"/>
    <s v="Tue"/>
    <x v="2"/>
    <x v="2"/>
  </r>
  <r>
    <x v="647"/>
    <x v="2"/>
    <x v="2"/>
    <x v="2"/>
    <x v="0"/>
    <x v="159"/>
    <x v="190"/>
    <n v="1"/>
    <m/>
    <m/>
    <x v="1"/>
    <n v="140.5"/>
    <x v="2"/>
    <n v="30"/>
    <n v="80"/>
    <n v="20"/>
    <n v="20"/>
    <n v="140.5"/>
    <x v="579"/>
    <x v="532"/>
    <s v="Tue"/>
    <x v="2"/>
    <x v="3"/>
  </r>
  <r>
    <x v="648"/>
    <x v="1"/>
    <x v="1"/>
    <x v="2"/>
    <x v="0"/>
    <x v="159"/>
    <x v="195"/>
    <n v="1"/>
    <m/>
    <m/>
    <x v="1"/>
    <n v="39"/>
    <x v="0"/>
    <n v="37"/>
    <n v="80"/>
    <n v="20"/>
    <n v="20"/>
    <n v="39"/>
    <x v="218"/>
    <x v="219"/>
    <s v="Tue"/>
    <x v="2"/>
    <x v="44"/>
  </r>
  <r>
    <x v="649"/>
    <x v="0"/>
    <x v="0"/>
    <x v="3"/>
    <x v="0"/>
    <x v="159"/>
    <x v="134"/>
    <n v="2"/>
    <m/>
    <m/>
    <x v="7"/>
    <n v="716.98710000000005"/>
    <x v="2"/>
    <n v="69"/>
    <n v="140"/>
    <n v="315"/>
    <n v="315"/>
    <n v="716.98710000000005"/>
    <x v="580"/>
    <x v="533"/>
    <s v="Tue"/>
    <x v="5"/>
    <x v="97"/>
  </r>
  <r>
    <x v="650"/>
    <x v="7"/>
    <x v="5"/>
    <x v="2"/>
    <x v="0"/>
    <x v="159"/>
    <x v="168"/>
    <n v="1"/>
    <m/>
    <m/>
    <x v="23"/>
    <n v="118.8969"/>
    <x v="0"/>
    <s v=""/>
    <n v="80"/>
    <n v="0"/>
    <n v="0"/>
    <n v="118.8969"/>
    <x v="581"/>
    <x v="534"/>
    <s v="Tue"/>
    <x v="4"/>
    <x v="98"/>
  </r>
  <r>
    <x v="651"/>
    <x v="1"/>
    <x v="3"/>
    <x v="0"/>
    <x v="0"/>
    <x v="160"/>
    <x v="161"/>
    <n v="2"/>
    <m/>
    <s v="Yes"/>
    <x v="1"/>
    <n v="24"/>
    <x v="2"/>
    <n v="12"/>
    <n v="140"/>
    <n v="35"/>
    <n v="35"/>
    <n v="0"/>
    <x v="218"/>
    <x v="80"/>
    <s v="Wed"/>
    <x v="5"/>
    <x v="19"/>
  </r>
  <r>
    <x v="652"/>
    <x v="5"/>
    <x v="2"/>
    <x v="0"/>
    <x v="0"/>
    <x v="160"/>
    <x v="161"/>
    <n v="1"/>
    <m/>
    <m/>
    <x v="1"/>
    <n v="28.036799999999999"/>
    <x v="0"/>
    <n v="12"/>
    <n v="80"/>
    <n v="20"/>
    <n v="20"/>
    <n v="28.036799999999999"/>
    <x v="582"/>
    <x v="535"/>
    <s v="Wed"/>
    <x v="5"/>
    <x v="19"/>
  </r>
  <r>
    <x v="653"/>
    <x v="1"/>
    <x v="3"/>
    <x v="0"/>
    <x v="0"/>
    <x v="160"/>
    <x v="161"/>
    <n v="2"/>
    <m/>
    <m/>
    <x v="0"/>
    <n v="291.10989999999998"/>
    <x v="2"/>
    <n v="12"/>
    <n v="140"/>
    <n v="70"/>
    <n v="70"/>
    <n v="291.10989999999998"/>
    <x v="583"/>
    <x v="536"/>
    <s v="Wed"/>
    <x v="5"/>
    <x v="19"/>
  </r>
  <r>
    <x v="654"/>
    <x v="7"/>
    <x v="5"/>
    <x v="0"/>
    <x v="0"/>
    <x v="160"/>
    <x v="194"/>
    <n v="2"/>
    <m/>
    <m/>
    <x v="1"/>
    <n v="36.3384"/>
    <x v="0"/>
    <n v="19"/>
    <n v="140"/>
    <n v="35"/>
    <n v="35"/>
    <n v="36.3384"/>
    <x v="584"/>
    <x v="537"/>
    <s v="Wed"/>
    <x v="5"/>
    <x v="25"/>
  </r>
  <r>
    <x v="655"/>
    <x v="2"/>
    <x v="3"/>
    <x v="3"/>
    <x v="0"/>
    <x v="160"/>
    <x v="165"/>
    <n v="1"/>
    <m/>
    <m/>
    <x v="6"/>
    <n v="26.84"/>
    <x v="2"/>
    <n v="22"/>
    <n v="80"/>
    <n v="80"/>
    <n v="80"/>
    <n v="26.84"/>
    <x v="585"/>
    <x v="538"/>
    <s v="Wed"/>
    <x v="2"/>
    <x v="24"/>
  </r>
  <r>
    <x v="656"/>
    <x v="2"/>
    <x v="0"/>
    <x v="2"/>
    <x v="0"/>
    <x v="161"/>
    <x v="164"/>
    <n v="1"/>
    <m/>
    <m/>
    <x v="1"/>
    <n v="56.107500000000002"/>
    <x v="0"/>
    <n v="14"/>
    <n v="80"/>
    <n v="20"/>
    <n v="20"/>
    <n v="56.107500000000002"/>
    <x v="586"/>
    <x v="539"/>
    <s v="Thu"/>
    <x v="2"/>
    <x v="0"/>
  </r>
  <r>
    <x v="657"/>
    <x v="0"/>
    <x v="5"/>
    <x v="1"/>
    <x v="0"/>
    <x v="161"/>
    <x v="189"/>
    <n v="2"/>
    <m/>
    <m/>
    <x v="0"/>
    <n v="205.53"/>
    <x v="0"/>
    <n v="13"/>
    <n v="140"/>
    <n v="70"/>
    <n v="70"/>
    <n v="205.53"/>
    <x v="587"/>
    <x v="540"/>
    <s v="Thu"/>
    <x v="3"/>
    <x v="14"/>
  </r>
  <r>
    <x v="658"/>
    <x v="3"/>
    <x v="2"/>
    <x v="3"/>
    <x v="0"/>
    <x v="161"/>
    <x v="177"/>
    <n v="1"/>
    <m/>
    <m/>
    <x v="6"/>
    <n v="77.805000000000007"/>
    <x v="2"/>
    <n v="20"/>
    <n v="80"/>
    <n v="80"/>
    <n v="80"/>
    <n v="77.805000000000007"/>
    <x v="588"/>
    <x v="541"/>
    <s v="Thu"/>
    <x v="3"/>
    <x v="7"/>
  </r>
  <r>
    <x v="659"/>
    <x v="5"/>
    <x v="2"/>
    <x v="1"/>
    <x v="0"/>
    <x v="161"/>
    <x v="165"/>
    <n v="1"/>
    <m/>
    <m/>
    <x v="0"/>
    <n v="205.06549999999999"/>
    <x v="2"/>
    <n v="21"/>
    <n v="80"/>
    <n v="40"/>
    <n v="40"/>
    <n v="205.06549999999999"/>
    <x v="589"/>
    <x v="542"/>
    <s v="Thu"/>
    <x v="2"/>
    <x v="22"/>
  </r>
  <r>
    <x v="660"/>
    <x v="5"/>
    <x v="2"/>
    <x v="3"/>
    <x v="0"/>
    <x v="162"/>
    <x v="198"/>
    <n v="1"/>
    <m/>
    <m/>
    <x v="14"/>
    <n v="30"/>
    <x v="2"/>
    <n v="74"/>
    <n v="80"/>
    <n v="100"/>
    <n v="100"/>
    <n v="30"/>
    <x v="590"/>
    <x v="543"/>
    <s v="Fri"/>
    <x v="0"/>
    <x v="99"/>
  </r>
  <r>
    <x v="661"/>
    <x v="1"/>
    <x v="1"/>
    <x v="0"/>
    <x v="0"/>
    <x v="163"/>
    <x v="189"/>
    <n v="1"/>
    <m/>
    <m/>
    <x v="0"/>
    <n v="92.585999999999999"/>
    <x v="1"/>
    <n v="9"/>
    <n v="80"/>
    <n v="40"/>
    <n v="40"/>
    <n v="92.585999999999999"/>
    <x v="591"/>
    <x v="544"/>
    <s v="Mon"/>
    <x v="3"/>
    <x v="13"/>
  </r>
  <r>
    <x v="662"/>
    <x v="0"/>
    <x v="5"/>
    <x v="0"/>
    <x v="0"/>
    <x v="163"/>
    <x v="174"/>
    <n v="1"/>
    <m/>
    <m/>
    <x v="1"/>
    <n v="58.24"/>
    <x v="0"/>
    <n v="21"/>
    <n v="80"/>
    <n v="20"/>
    <n v="20"/>
    <n v="58.24"/>
    <x v="592"/>
    <x v="545"/>
    <s v="Mon"/>
    <x v="5"/>
    <x v="22"/>
  </r>
  <r>
    <x v="663"/>
    <x v="3"/>
    <x v="3"/>
    <x v="1"/>
    <x v="1"/>
    <x v="163"/>
    <x v="199"/>
    <n v="2"/>
    <m/>
    <m/>
    <x v="0"/>
    <n v="69.6571"/>
    <x v="1"/>
    <n v="26"/>
    <n v="140"/>
    <n v="70"/>
    <n v="70"/>
    <n v="69.6571"/>
    <x v="593"/>
    <x v="546"/>
    <s v="Mon"/>
    <x v="4"/>
    <x v="8"/>
  </r>
  <r>
    <x v="664"/>
    <x v="2"/>
    <x v="2"/>
    <x v="4"/>
    <x v="1"/>
    <x v="163"/>
    <x v="197"/>
    <n v="2"/>
    <m/>
    <m/>
    <x v="6"/>
    <n v="51.8767"/>
    <x v="2"/>
    <n v="23"/>
    <n v="140"/>
    <n v="140"/>
    <n v="140"/>
    <n v="51.8767"/>
    <x v="594"/>
    <x v="547"/>
    <s v="Mon"/>
    <x v="3"/>
    <x v="23"/>
  </r>
  <r>
    <x v="665"/>
    <x v="6"/>
    <x v="2"/>
    <x v="0"/>
    <x v="0"/>
    <x v="163"/>
    <x v="195"/>
    <n v="2"/>
    <m/>
    <m/>
    <x v="0"/>
    <n v="103.1811"/>
    <x v="2"/>
    <n v="31"/>
    <n v="140"/>
    <n v="70"/>
    <n v="70"/>
    <n v="103.1811"/>
    <x v="595"/>
    <x v="548"/>
    <s v="Mon"/>
    <x v="2"/>
    <x v="30"/>
  </r>
  <r>
    <x v="666"/>
    <x v="0"/>
    <x v="5"/>
    <x v="0"/>
    <x v="0"/>
    <x v="163"/>
    <x v="195"/>
    <n v="2"/>
    <m/>
    <m/>
    <x v="1"/>
    <n v="122.633"/>
    <x v="2"/>
    <n v="31"/>
    <n v="140"/>
    <n v="35"/>
    <n v="35"/>
    <n v="122.633"/>
    <x v="596"/>
    <x v="549"/>
    <s v="Mon"/>
    <x v="2"/>
    <x v="30"/>
  </r>
  <r>
    <x v="667"/>
    <x v="5"/>
    <x v="2"/>
    <x v="0"/>
    <x v="0"/>
    <x v="163"/>
    <x v="178"/>
    <n v="1"/>
    <m/>
    <m/>
    <x v="1"/>
    <n v="73.810299999999998"/>
    <x v="2"/>
    <n v="35"/>
    <n v="80"/>
    <n v="20"/>
    <n v="20"/>
    <n v="73.810299999999998"/>
    <x v="597"/>
    <x v="550"/>
    <s v="Mon"/>
    <x v="5"/>
    <x v="31"/>
  </r>
  <r>
    <x v="668"/>
    <x v="3"/>
    <x v="3"/>
    <x v="2"/>
    <x v="0"/>
    <x v="164"/>
    <x v="194"/>
    <n v="2"/>
    <m/>
    <m/>
    <x v="1"/>
    <n v="479.36"/>
    <x v="0"/>
    <n v="13"/>
    <n v="140"/>
    <n v="35"/>
    <n v="35"/>
    <n v="479.36"/>
    <x v="598"/>
    <x v="551"/>
    <s v="Tue"/>
    <x v="5"/>
    <x v="14"/>
  </r>
  <r>
    <x v="669"/>
    <x v="4"/>
    <x v="0"/>
    <x v="0"/>
    <x v="0"/>
    <x v="164"/>
    <x v="197"/>
    <n v="1"/>
    <m/>
    <m/>
    <x v="1"/>
    <n v="180"/>
    <x v="1"/>
    <n v="22"/>
    <n v="80"/>
    <n v="20"/>
    <n v="20"/>
    <n v="180"/>
    <x v="106"/>
    <x v="106"/>
    <s v="Tue"/>
    <x v="3"/>
    <x v="24"/>
  </r>
  <r>
    <x v="670"/>
    <x v="2"/>
    <x v="2"/>
    <x v="1"/>
    <x v="1"/>
    <x v="164"/>
    <x v="200"/>
    <n v="1"/>
    <m/>
    <m/>
    <x v="6"/>
    <n v="117.44840000000001"/>
    <x v="0"/>
    <n v="72"/>
    <n v="80"/>
    <n v="80"/>
    <n v="80"/>
    <n v="117.44840000000001"/>
    <x v="599"/>
    <x v="552"/>
    <s v="Tue"/>
    <x v="2"/>
    <x v="91"/>
  </r>
  <r>
    <x v="671"/>
    <x v="4"/>
    <x v="0"/>
    <x v="0"/>
    <x v="0"/>
    <x v="165"/>
    <x v="197"/>
    <n v="1"/>
    <m/>
    <m/>
    <x v="1"/>
    <n v="240.28399999999999"/>
    <x v="1"/>
    <n v="21"/>
    <n v="80"/>
    <n v="20"/>
    <n v="20"/>
    <n v="240.28399999999999"/>
    <x v="600"/>
    <x v="553"/>
    <s v="Wed"/>
    <x v="3"/>
    <x v="22"/>
  </r>
  <r>
    <x v="672"/>
    <x v="6"/>
    <x v="0"/>
    <x v="1"/>
    <x v="0"/>
    <x v="165"/>
    <x v="172"/>
    <n v="2"/>
    <m/>
    <m/>
    <x v="0"/>
    <n v="176.31290000000001"/>
    <x v="2"/>
    <n v="35"/>
    <n v="140"/>
    <n v="70"/>
    <n v="70"/>
    <n v="176.31290000000001"/>
    <x v="601"/>
    <x v="554"/>
    <s v="Wed"/>
    <x v="3"/>
    <x v="31"/>
  </r>
  <r>
    <x v="673"/>
    <x v="2"/>
    <x v="2"/>
    <x v="0"/>
    <x v="0"/>
    <x v="165"/>
    <x v="201"/>
    <n v="1"/>
    <m/>
    <m/>
    <x v="0"/>
    <n v="280"/>
    <x v="0"/>
    <n v="42"/>
    <n v="80"/>
    <n v="40"/>
    <n v="40"/>
    <n v="280"/>
    <x v="602"/>
    <x v="555"/>
    <s v="Wed"/>
    <x v="3"/>
    <x v="33"/>
  </r>
  <r>
    <x v="674"/>
    <x v="2"/>
    <x v="0"/>
    <x v="3"/>
    <x v="0"/>
    <x v="165"/>
    <x v="198"/>
    <n v="2"/>
    <m/>
    <m/>
    <x v="8"/>
    <n v="345.72890000000001"/>
    <x v="2"/>
    <n v="69"/>
    <n v="140"/>
    <n v="280"/>
    <n v="280"/>
    <n v="345.72890000000001"/>
    <x v="603"/>
    <x v="556"/>
    <s v="Wed"/>
    <x v="0"/>
    <x v="97"/>
  </r>
  <r>
    <x v="675"/>
    <x v="0"/>
    <x v="5"/>
    <x v="1"/>
    <x v="0"/>
    <x v="166"/>
    <x v="174"/>
    <n v="2"/>
    <m/>
    <m/>
    <x v="6"/>
    <n v="158.29130000000001"/>
    <x v="0"/>
    <n v="18"/>
    <n v="140"/>
    <n v="140"/>
    <n v="140"/>
    <n v="158.29130000000001"/>
    <x v="604"/>
    <x v="557"/>
    <s v="Thu"/>
    <x v="5"/>
    <x v="17"/>
  </r>
  <r>
    <x v="676"/>
    <x v="3"/>
    <x v="2"/>
    <x v="1"/>
    <x v="0"/>
    <x v="166"/>
    <x v="141"/>
    <n v="1"/>
    <m/>
    <m/>
    <x v="0"/>
    <n v="14.42"/>
    <x v="0"/>
    <n v="19"/>
    <n v="80"/>
    <n v="40"/>
    <n v="40"/>
    <n v="14.42"/>
    <x v="605"/>
    <x v="558"/>
    <s v="Thu"/>
    <x v="0"/>
    <x v="25"/>
  </r>
  <r>
    <x v="677"/>
    <x v="1"/>
    <x v="1"/>
    <x v="1"/>
    <x v="0"/>
    <x v="166"/>
    <x v="171"/>
    <n v="1"/>
    <m/>
    <m/>
    <x v="2"/>
    <n v="62.970199999999998"/>
    <x v="0"/>
    <n v="26"/>
    <n v="80"/>
    <n v="60"/>
    <n v="60"/>
    <n v="62.970199999999998"/>
    <x v="606"/>
    <x v="559"/>
    <s v="Thu"/>
    <x v="0"/>
    <x v="8"/>
  </r>
  <r>
    <x v="678"/>
    <x v="0"/>
    <x v="5"/>
    <x v="0"/>
    <x v="0"/>
    <x v="166"/>
    <x v="171"/>
    <n v="2"/>
    <m/>
    <m/>
    <x v="1"/>
    <n v="63.441299999999998"/>
    <x v="0"/>
    <n v="26"/>
    <n v="140"/>
    <n v="35"/>
    <n v="35"/>
    <n v="63.441299999999998"/>
    <x v="607"/>
    <x v="560"/>
    <s v="Thu"/>
    <x v="0"/>
    <x v="8"/>
  </r>
  <r>
    <x v="679"/>
    <x v="2"/>
    <x v="2"/>
    <x v="1"/>
    <x v="0"/>
    <x v="166"/>
    <x v="172"/>
    <n v="1"/>
    <m/>
    <m/>
    <x v="0"/>
    <n v="30"/>
    <x v="2"/>
    <n v="34"/>
    <n v="80"/>
    <n v="40"/>
    <n v="40"/>
    <n v="30"/>
    <x v="46"/>
    <x v="46"/>
    <s v="Thu"/>
    <x v="3"/>
    <x v="5"/>
  </r>
  <r>
    <x v="680"/>
    <x v="7"/>
    <x v="5"/>
    <x v="1"/>
    <x v="0"/>
    <x v="166"/>
    <x v="175"/>
    <n v="1"/>
    <m/>
    <m/>
    <x v="0"/>
    <n v="496"/>
    <x v="0"/>
    <n v="35"/>
    <n v="80"/>
    <n v="40"/>
    <n v="40"/>
    <n v="496"/>
    <x v="608"/>
    <x v="561"/>
    <s v="Thu"/>
    <x v="2"/>
    <x v="31"/>
  </r>
  <r>
    <x v="681"/>
    <x v="3"/>
    <x v="2"/>
    <x v="1"/>
    <x v="1"/>
    <x v="166"/>
    <x v="168"/>
    <n v="1"/>
    <m/>
    <s v="Yes"/>
    <x v="23"/>
    <n v="126.81"/>
    <x v="2"/>
    <s v=""/>
    <n v="80"/>
    <n v="0"/>
    <n v="0"/>
    <n v="0"/>
    <x v="609"/>
    <x v="303"/>
    <s v="Thu"/>
    <x v="4"/>
    <x v="100"/>
  </r>
  <r>
    <x v="682"/>
    <x v="4"/>
    <x v="0"/>
    <x v="4"/>
    <x v="0"/>
    <x v="166"/>
    <x v="168"/>
    <n v="2"/>
    <m/>
    <m/>
    <x v="23"/>
    <n v="144"/>
    <x v="2"/>
    <s v=""/>
    <n v="140"/>
    <n v="0"/>
    <n v="0"/>
    <n v="144"/>
    <x v="610"/>
    <x v="562"/>
    <s v="Thu"/>
    <x v="4"/>
    <x v="100"/>
  </r>
  <r>
    <x v="683"/>
    <x v="8"/>
    <x v="5"/>
    <x v="1"/>
    <x v="0"/>
    <x v="167"/>
    <x v="180"/>
    <n v="2"/>
    <m/>
    <s v="Yes"/>
    <x v="0"/>
    <n v="494.92989999999998"/>
    <x v="2"/>
    <n v="23"/>
    <n v="140"/>
    <n v="70"/>
    <n v="70"/>
    <n v="0"/>
    <x v="611"/>
    <x v="46"/>
    <s v="Sat"/>
    <x v="5"/>
    <x v="23"/>
  </r>
  <r>
    <x v="684"/>
    <x v="0"/>
    <x v="5"/>
    <x v="0"/>
    <x v="0"/>
    <x v="167"/>
    <x v="171"/>
    <n v="2"/>
    <m/>
    <m/>
    <x v="1"/>
    <n v="30.0473"/>
    <x v="2"/>
    <n v="24"/>
    <n v="140"/>
    <n v="35"/>
    <n v="35"/>
    <n v="30.0473"/>
    <x v="612"/>
    <x v="563"/>
    <s v="Sat"/>
    <x v="0"/>
    <x v="43"/>
  </r>
  <r>
    <x v="685"/>
    <x v="5"/>
    <x v="3"/>
    <x v="0"/>
    <x v="1"/>
    <x v="168"/>
    <x v="108"/>
    <n v="1"/>
    <m/>
    <m/>
    <x v="1"/>
    <n v="147.63820000000001"/>
    <x v="0"/>
    <n v="8"/>
    <n v="80"/>
    <n v="20"/>
    <n v="20"/>
    <n v="147.63820000000001"/>
    <x v="613"/>
    <x v="564"/>
    <s v="Mon"/>
    <x v="0"/>
    <x v="39"/>
  </r>
  <r>
    <x v="686"/>
    <x v="0"/>
    <x v="5"/>
    <x v="1"/>
    <x v="0"/>
    <x v="168"/>
    <x v="202"/>
    <n v="2"/>
    <m/>
    <m/>
    <x v="0"/>
    <n v="37.44"/>
    <x v="2"/>
    <n v="11"/>
    <n v="140"/>
    <n v="70"/>
    <n v="70"/>
    <n v="37.44"/>
    <x v="614"/>
    <x v="565"/>
    <s v="Mon"/>
    <x v="1"/>
    <x v="32"/>
  </r>
  <r>
    <x v="687"/>
    <x v="7"/>
    <x v="5"/>
    <x v="0"/>
    <x v="0"/>
    <x v="168"/>
    <x v="197"/>
    <n v="2"/>
    <m/>
    <m/>
    <x v="0"/>
    <n v="288"/>
    <x v="0"/>
    <n v="16"/>
    <n v="140"/>
    <n v="70"/>
    <n v="70"/>
    <n v="288"/>
    <x v="615"/>
    <x v="566"/>
    <s v="Mon"/>
    <x v="3"/>
    <x v="2"/>
  </r>
  <r>
    <x v="688"/>
    <x v="3"/>
    <x v="2"/>
    <x v="0"/>
    <x v="0"/>
    <x v="168"/>
    <x v="197"/>
    <n v="2"/>
    <m/>
    <m/>
    <x v="6"/>
    <n v="150"/>
    <x v="2"/>
    <n v="16"/>
    <n v="140"/>
    <n v="140"/>
    <n v="140"/>
    <n v="150"/>
    <x v="616"/>
    <x v="567"/>
    <s v="Mon"/>
    <x v="3"/>
    <x v="2"/>
  </r>
  <r>
    <x v="689"/>
    <x v="0"/>
    <x v="5"/>
    <x v="2"/>
    <x v="0"/>
    <x v="168"/>
    <x v="171"/>
    <n v="1"/>
    <m/>
    <m/>
    <x v="1"/>
    <n v="42.66"/>
    <x v="0"/>
    <n v="22"/>
    <n v="80"/>
    <n v="20"/>
    <n v="20"/>
    <n v="42.66"/>
    <x v="428"/>
    <x v="412"/>
    <s v="Mon"/>
    <x v="0"/>
    <x v="24"/>
  </r>
  <r>
    <x v="690"/>
    <x v="0"/>
    <x v="5"/>
    <x v="0"/>
    <x v="0"/>
    <x v="168"/>
    <x v="171"/>
    <n v="1"/>
    <m/>
    <m/>
    <x v="1"/>
    <n v="287.25"/>
    <x v="0"/>
    <n v="22"/>
    <n v="80"/>
    <n v="20"/>
    <n v="20"/>
    <n v="287.25"/>
    <x v="617"/>
    <x v="568"/>
    <s v="Mon"/>
    <x v="0"/>
    <x v="24"/>
  </r>
  <r>
    <x v="691"/>
    <x v="4"/>
    <x v="2"/>
    <x v="2"/>
    <x v="0"/>
    <x v="168"/>
    <x v="155"/>
    <n v="2"/>
    <m/>
    <m/>
    <x v="1"/>
    <n v="147.4015"/>
    <x v="2"/>
    <n v="25"/>
    <n v="140"/>
    <n v="35"/>
    <n v="35"/>
    <n v="147.4015"/>
    <x v="618"/>
    <x v="569"/>
    <s v="Mon"/>
    <x v="1"/>
    <x v="20"/>
  </r>
  <r>
    <x v="692"/>
    <x v="0"/>
    <x v="5"/>
    <x v="2"/>
    <x v="0"/>
    <x v="168"/>
    <x v="203"/>
    <n v="1"/>
    <m/>
    <m/>
    <x v="1"/>
    <n v="59.242100000000001"/>
    <x v="2"/>
    <n v="33"/>
    <n v="80"/>
    <n v="20"/>
    <n v="20"/>
    <n v="59.242100000000001"/>
    <x v="619"/>
    <x v="570"/>
    <s v="Mon"/>
    <x v="4"/>
    <x v="40"/>
  </r>
  <r>
    <x v="693"/>
    <x v="0"/>
    <x v="5"/>
    <x v="0"/>
    <x v="0"/>
    <x v="168"/>
    <x v="178"/>
    <n v="1"/>
    <m/>
    <m/>
    <x v="1"/>
    <n v="240"/>
    <x v="0"/>
    <n v="28"/>
    <n v="80"/>
    <n v="20"/>
    <n v="20"/>
    <n v="240"/>
    <x v="123"/>
    <x v="124"/>
    <s v="Mon"/>
    <x v="5"/>
    <x v="27"/>
  </r>
  <r>
    <x v="694"/>
    <x v="0"/>
    <x v="5"/>
    <x v="2"/>
    <x v="0"/>
    <x v="168"/>
    <x v="204"/>
    <n v="2"/>
    <m/>
    <m/>
    <x v="1"/>
    <n v="197.47"/>
    <x v="2"/>
    <n v="36"/>
    <n v="140"/>
    <n v="35"/>
    <n v="35"/>
    <n v="197.47"/>
    <x v="620"/>
    <x v="571"/>
    <s v="Mon"/>
    <x v="0"/>
    <x v="65"/>
  </r>
  <r>
    <x v="695"/>
    <x v="7"/>
    <x v="5"/>
    <x v="0"/>
    <x v="0"/>
    <x v="168"/>
    <x v="205"/>
    <n v="2"/>
    <m/>
    <m/>
    <x v="0"/>
    <n v="304.19459999999998"/>
    <x v="2"/>
    <n v="60"/>
    <n v="140"/>
    <n v="70"/>
    <n v="70"/>
    <n v="304.19459999999998"/>
    <x v="621"/>
    <x v="572"/>
    <s v="Mon"/>
    <x v="1"/>
    <x v="90"/>
  </r>
  <r>
    <x v="696"/>
    <x v="5"/>
    <x v="3"/>
    <x v="1"/>
    <x v="0"/>
    <x v="169"/>
    <x v="165"/>
    <n v="1"/>
    <m/>
    <m/>
    <x v="0"/>
    <n v="64.342100000000002"/>
    <x v="0"/>
    <n v="9"/>
    <n v="80"/>
    <n v="40"/>
    <n v="40"/>
    <n v="64.342100000000002"/>
    <x v="622"/>
    <x v="573"/>
    <s v="Tue"/>
    <x v="2"/>
    <x v="13"/>
  </r>
  <r>
    <x v="697"/>
    <x v="1"/>
    <x v="1"/>
    <x v="1"/>
    <x v="0"/>
    <x v="169"/>
    <x v="174"/>
    <n v="1"/>
    <m/>
    <m/>
    <x v="0"/>
    <n v="10.27"/>
    <x v="0"/>
    <n v="13"/>
    <n v="80"/>
    <n v="40"/>
    <n v="40"/>
    <n v="10.27"/>
    <x v="623"/>
    <x v="574"/>
    <s v="Tue"/>
    <x v="5"/>
    <x v="14"/>
  </r>
  <r>
    <x v="698"/>
    <x v="3"/>
    <x v="3"/>
    <x v="0"/>
    <x v="0"/>
    <x v="169"/>
    <x v="190"/>
    <n v="2"/>
    <m/>
    <m/>
    <x v="2"/>
    <n v="319.02080000000001"/>
    <x v="2"/>
    <n v="16"/>
    <n v="140"/>
    <n v="105"/>
    <n v="105"/>
    <n v="319.02080000000001"/>
    <x v="624"/>
    <x v="575"/>
    <s v="Tue"/>
    <x v="2"/>
    <x v="2"/>
  </r>
  <r>
    <x v="699"/>
    <x v="3"/>
    <x v="0"/>
    <x v="1"/>
    <x v="0"/>
    <x v="169"/>
    <x v="141"/>
    <n v="1"/>
    <m/>
    <m/>
    <x v="2"/>
    <n v="131"/>
    <x v="2"/>
    <n v="14"/>
    <n v="80"/>
    <n v="60"/>
    <n v="60"/>
    <n v="131"/>
    <x v="625"/>
    <x v="576"/>
    <s v="Tue"/>
    <x v="0"/>
    <x v="0"/>
  </r>
  <r>
    <x v="700"/>
    <x v="0"/>
    <x v="5"/>
    <x v="0"/>
    <x v="0"/>
    <x v="169"/>
    <x v="197"/>
    <n v="2"/>
    <m/>
    <m/>
    <x v="1"/>
    <n v="167"/>
    <x v="0"/>
    <n v="15"/>
    <n v="140"/>
    <n v="35"/>
    <n v="35"/>
    <n v="167"/>
    <x v="626"/>
    <x v="577"/>
    <s v="Tue"/>
    <x v="3"/>
    <x v="16"/>
  </r>
  <r>
    <x v="701"/>
    <x v="5"/>
    <x v="3"/>
    <x v="1"/>
    <x v="0"/>
    <x v="169"/>
    <x v="191"/>
    <n v="1"/>
    <m/>
    <m/>
    <x v="0"/>
    <n v="91.041700000000006"/>
    <x v="0"/>
    <n v="22"/>
    <n v="80"/>
    <n v="40"/>
    <n v="40"/>
    <n v="91.041700000000006"/>
    <x v="544"/>
    <x v="499"/>
    <s v="Tue"/>
    <x v="3"/>
    <x v="24"/>
  </r>
  <r>
    <x v="702"/>
    <x v="4"/>
    <x v="0"/>
    <x v="0"/>
    <x v="0"/>
    <x v="169"/>
    <x v="204"/>
    <n v="1"/>
    <m/>
    <m/>
    <x v="1"/>
    <n v="44.9221"/>
    <x v="2"/>
    <n v="35"/>
    <n v="80"/>
    <n v="20"/>
    <n v="20"/>
    <n v="44.9221"/>
    <x v="627"/>
    <x v="578"/>
    <s v="Tue"/>
    <x v="0"/>
    <x v="31"/>
  </r>
  <r>
    <x v="703"/>
    <x v="3"/>
    <x v="2"/>
    <x v="1"/>
    <x v="0"/>
    <x v="169"/>
    <x v="206"/>
    <n v="1"/>
    <s v="Yes"/>
    <s v="Yes"/>
    <x v="6"/>
    <n v="163.92760000000001"/>
    <x v="3"/>
    <n v="66"/>
    <n v="80"/>
    <n v="80"/>
    <n v="0"/>
    <n v="0"/>
    <x v="628"/>
    <x v="303"/>
    <s v="Tue"/>
    <x v="1"/>
    <x v="67"/>
  </r>
  <r>
    <x v="704"/>
    <x v="5"/>
    <x v="2"/>
    <x v="4"/>
    <x v="0"/>
    <x v="169"/>
    <x v="168"/>
    <n v="2"/>
    <m/>
    <m/>
    <x v="23"/>
    <n v="281.61579999999998"/>
    <x v="0"/>
    <s v=""/>
    <n v="140"/>
    <n v="0"/>
    <n v="0"/>
    <n v="281.61579999999998"/>
    <x v="629"/>
    <x v="579"/>
    <s v="Tue"/>
    <x v="4"/>
    <x v="101"/>
  </r>
  <r>
    <x v="705"/>
    <x v="1"/>
    <x v="1"/>
    <x v="0"/>
    <x v="0"/>
    <x v="170"/>
    <x v="174"/>
    <n v="1"/>
    <m/>
    <m/>
    <x v="0"/>
    <n v="7.02"/>
    <x v="1"/>
    <n v="12"/>
    <n v="80"/>
    <n v="40"/>
    <n v="40"/>
    <n v="7.02"/>
    <x v="630"/>
    <x v="580"/>
    <s v="Wed"/>
    <x v="5"/>
    <x v="19"/>
  </r>
  <r>
    <x v="706"/>
    <x v="1"/>
    <x v="1"/>
    <x v="0"/>
    <x v="0"/>
    <x v="170"/>
    <x v="174"/>
    <n v="1"/>
    <m/>
    <m/>
    <x v="0"/>
    <n v="28.996500000000001"/>
    <x v="0"/>
    <n v="12"/>
    <n v="80"/>
    <n v="40"/>
    <n v="40"/>
    <n v="28.996500000000001"/>
    <x v="631"/>
    <x v="581"/>
    <s v="Wed"/>
    <x v="5"/>
    <x v="19"/>
  </r>
  <r>
    <x v="707"/>
    <x v="1"/>
    <x v="1"/>
    <x v="0"/>
    <x v="0"/>
    <x v="170"/>
    <x v="174"/>
    <n v="1"/>
    <m/>
    <m/>
    <x v="0"/>
    <n v="50.57"/>
    <x v="1"/>
    <n v="12"/>
    <n v="80"/>
    <n v="40"/>
    <n v="40"/>
    <n v="50.57"/>
    <x v="632"/>
    <x v="582"/>
    <s v="Wed"/>
    <x v="5"/>
    <x v="19"/>
  </r>
  <r>
    <x v="708"/>
    <x v="8"/>
    <x v="5"/>
    <x v="1"/>
    <x v="0"/>
    <x v="170"/>
    <x v="190"/>
    <n v="2"/>
    <m/>
    <m/>
    <x v="0"/>
    <n v="271.791"/>
    <x v="2"/>
    <n v="15"/>
    <n v="140"/>
    <n v="70"/>
    <n v="70"/>
    <n v="271.791"/>
    <x v="633"/>
    <x v="583"/>
    <s v="Wed"/>
    <x v="2"/>
    <x v="16"/>
  </r>
  <r>
    <x v="709"/>
    <x v="8"/>
    <x v="5"/>
    <x v="0"/>
    <x v="0"/>
    <x v="170"/>
    <x v="166"/>
    <n v="2"/>
    <s v="Yes"/>
    <s v="Yes"/>
    <x v="1"/>
    <n v="14.702999999999999"/>
    <x v="3"/>
    <n v="41"/>
    <n v="140"/>
    <n v="35"/>
    <n v="0"/>
    <n v="0"/>
    <x v="634"/>
    <x v="303"/>
    <s v="Wed"/>
    <x v="0"/>
    <x v="41"/>
  </r>
  <r>
    <x v="710"/>
    <x v="5"/>
    <x v="2"/>
    <x v="1"/>
    <x v="0"/>
    <x v="171"/>
    <x v="171"/>
    <n v="2"/>
    <m/>
    <s v="Yes"/>
    <x v="17"/>
    <n v="311.3621"/>
    <x v="2"/>
    <n v="19"/>
    <n v="140"/>
    <n v="455"/>
    <n v="455"/>
    <n v="0"/>
    <x v="635"/>
    <x v="584"/>
    <s v="Thu"/>
    <x v="0"/>
    <x v="25"/>
  </r>
  <r>
    <x v="711"/>
    <x v="2"/>
    <x v="2"/>
    <x v="1"/>
    <x v="0"/>
    <x v="171"/>
    <x v="155"/>
    <n v="1"/>
    <m/>
    <m/>
    <x v="2"/>
    <n v="189.31800000000001"/>
    <x v="2"/>
    <n v="22"/>
    <n v="80"/>
    <n v="60"/>
    <n v="60"/>
    <n v="189.31800000000001"/>
    <x v="636"/>
    <x v="585"/>
    <s v="Thu"/>
    <x v="1"/>
    <x v="24"/>
  </r>
  <r>
    <x v="712"/>
    <x v="3"/>
    <x v="2"/>
    <x v="0"/>
    <x v="0"/>
    <x v="171"/>
    <x v="175"/>
    <n v="1"/>
    <m/>
    <m/>
    <x v="0"/>
    <n v="74.532399999999996"/>
    <x v="0"/>
    <n v="28"/>
    <n v="80"/>
    <n v="40"/>
    <n v="40"/>
    <n v="74.532399999999996"/>
    <x v="637"/>
    <x v="586"/>
    <s v="Thu"/>
    <x v="2"/>
    <x v="27"/>
  </r>
  <r>
    <x v="713"/>
    <x v="2"/>
    <x v="2"/>
    <x v="3"/>
    <x v="0"/>
    <x v="171"/>
    <x v="157"/>
    <n v="1"/>
    <m/>
    <m/>
    <x v="3"/>
    <n v="673.21600000000001"/>
    <x v="2"/>
    <n v="39"/>
    <n v="80"/>
    <n v="120"/>
    <n v="120"/>
    <n v="673.21600000000001"/>
    <x v="638"/>
    <x v="587"/>
    <s v="Thu"/>
    <x v="5"/>
    <x v="75"/>
  </r>
  <r>
    <x v="714"/>
    <x v="2"/>
    <x v="3"/>
    <x v="3"/>
    <x v="0"/>
    <x v="171"/>
    <x v="207"/>
    <n v="2"/>
    <m/>
    <m/>
    <x v="15"/>
    <n v="230.39570000000001"/>
    <x v="2"/>
    <n v="48"/>
    <n v="140"/>
    <n v="490"/>
    <n v="490"/>
    <n v="230.39570000000001"/>
    <x v="639"/>
    <x v="588"/>
    <s v="Thu"/>
    <x v="3"/>
    <x v="84"/>
  </r>
  <r>
    <x v="715"/>
    <x v="0"/>
    <x v="5"/>
    <x v="0"/>
    <x v="0"/>
    <x v="171"/>
    <x v="205"/>
    <n v="2"/>
    <m/>
    <m/>
    <x v="1"/>
    <n v="14.42"/>
    <x v="0"/>
    <n v="57"/>
    <n v="140"/>
    <n v="35"/>
    <n v="35"/>
    <n v="14.42"/>
    <x v="640"/>
    <x v="589"/>
    <s v="Thu"/>
    <x v="1"/>
    <x v="71"/>
  </r>
  <r>
    <x v="716"/>
    <x v="6"/>
    <x v="3"/>
    <x v="3"/>
    <x v="0"/>
    <x v="171"/>
    <x v="168"/>
    <n v="2"/>
    <m/>
    <m/>
    <x v="23"/>
    <n v="852.54669999999999"/>
    <x v="2"/>
    <s v=""/>
    <n v="140"/>
    <n v="0"/>
    <n v="0"/>
    <n v="852.54669999999999"/>
    <x v="641"/>
    <x v="590"/>
    <s v="Thu"/>
    <x v="4"/>
    <x v="102"/>
  </r>
  <r>
    <x v="717"/>
    <x v="3"/>
    <x v="3"/>
    <x v="1"/>
    <x v="1"/>
    <x v="172"/>
    <x v="141"/>
    <n v="1"/>
    <m/>
    <m/>
    <x v="0"/>
    <n v="36.754399999999997"/>
    <x v="0"/>
    <n v="11"/>
    <n v="80"/>
    <n v="40"/>
    <n v="40"/>
    <n v="36.754399999999997"/>
    <x v="148"/>
    <x v="149"/>
    <s v="Fri"/>
    <x v="0"/>
    <x v="32"/>
  </r>
  <r>
    <x v="718"/>
    <x v="3"/>
    <x v="2"/>
    <x v="4"/>
    <x v="0"/>
    <x v="172"/>
    <x v="204"/>
    <n v="1"/>
    <m/>
    <m/>
    <x v="6"/>
    <n v="57.966200000000001"/>
    <x v="1"/>
    <n v="32"/>
    <n v="80"/>
    <n v="80"/>
    <n v="80"/>
    <n v="57.966200000000001"/>
    <x v="642"/>
    <x v="591"/>
    <s v="Fri"/>
    <x v="0"/>
    <x v="53"/>
  </r>
  <r>
    <x v="719"/>
    <x v="3"/>
    <x v="2"/>
    <x v="1"/>
    <x v="0"/>
    <x v="172"/>
    <x v="168"/>
    <n v="1"/>
    <m/>
    <m/>
    <x v="23"/>
    <n v="90"/>
    <x v="1"/>
    <s v=""/>
    <n v="80"/>
    <n v="0"/>
    <n v="0"/>
    <n v="90"/>
    <x v="388"/>
    <x v="514"/>
    <s v="Fri"/>
    <x v="4"/>
    <x v="103"/>
  </r>
  <r>
    <x v="720"/>
    <x v="3"/>
    <x v="3"/>
    <x v="1"/>
    <x v="1"/>
    <x v="173"/>
    <x v="168"/>
    <n v="1"/>
    <m/>
    <m/>
    <x v="23"/>
    <n v="108.51300000000001"/>
    <x v="2"/>
    <s v=""/>
    <n v="80"/>
    <n v="0"/>
    <n v="0"/>
    <n v="108.51300000000001"/>
    <x v="643"/>
    <x v="592"/>
    <s v="Sat"/>
    <x v="4"/>
    <x v="104"/>
  </r>
  <r>
    <x v="721"/>
    <x v="0"/>
    <x v="5"/>
    <x v="2"/>
    <x v="0"/>
    <x v="174"/>
    <x v="197"/>
    <n v="1"/>
    <m/>
    <m/>
    <x v="1"/>
    <n v="22"/>
    <x v="0"/>
    <n v="9"/>
    <n v="80"/>
    <n v="20"/>
    <n v="20"/>
    <n v="22"/>
    <x v="644"/>
    <x v="593"/>
    <s v="Mon"/>
    <x v="3"/>
    <x v="13"/>
  </r>
  <r>
    <x v="722"/>
    <x v="5"/>
    <x v="2"/>
    <x v="2"/>
    <x v="0"/>
    <x v="174"/>
    <x v="190"/>
    <n v="1"/>
    <m/>
    <m/>
    <x v="1"/>
    <n v="66.864900000000006"/>
    <x v="2"/>
    <n v="10"/>
    <n v="80"/>
    <n v="20"/>
    <n v="20"/>
    <n v="66.864900000000006"/>
    <x v="222"/>
    <x v="223"/>
    <s v="Mon"/>
    <x v="2"/>
    <x v="21"/>
  </r>
  <r>
    <x v="723"/>
    <x v="1"/>
    <x v="1"/>
    <x v="1"/>
    <x v="0"/>
    <x v="174"/>
    <x v="162"/>
    <n v="1"/>
    <m/>
    <m/>
    <x v="2"/>
    <n v="111.15"/>
    <x v="0"/>
    <n v="22"/>
    <n v="80"/>
    <n v="60"/>
    <n v="60"/>
    <n v="111.15"/>
    <x v="645"/>
    <x v="594"/>
    <s v="Mon"/>
    <x v="0"/>
    <x v="24"/>
  </r>
  <r>
    <x v="724"/>
    <x v="1"/>
    <x v="3"/>
    <x v="0"/>
    <x v="0"/>
    <x v="174"/>
    <x v="134"/>
    <n v="2"/>
    <m/>
    <m/>
    <x v="2"/>
    <n v="239.54249999999999"/>
    <x v="0"/>
    <n v="49"/>
    <n v="140"/>
    <n v="105"/>
    <n v="105"/>
    <n v="239.54249999999999"/>
    <x v="646"/>
    <x v="595"/>
    <s v="Mon"/>
    <x v="5"/>
    <x v="38"/>
  </r>
  <r>
    <x v="725"/>
    <x v="2"/>
    <x v="2"/>
    <x v="1"/>
    <x v="0"/>
    <x v="174"/>
    <x v="208"/>
    <n v="1"/>
    <m/>
    <m/>
    <x v="0"/>
    <n v="657.69"/>
    <x v="2"/>
    <n v="52"/>
    <n v="80"/>
    <n v="40"/>
    <n v="40"/>
    <n v="657.69"/>
    <x v="647"/>
    <x v="596"/>
    <s v="Mon"/>
    <x v="2"/>
    <x v="105"/>
  </r>
  <r>
    <x v="726"/>
    <x v="5"/>
    <x v="3"/>
    <x v="0"/>
    <x v="0"/>
    <x v="174"/>
    <x v="209"/>
    <n v="1"/>
    <m/>
    <m/>
    <x v="1"/>
    <n v="30"/>
    <x v="2"/>
    <n v="56"/>
    <n v="80"/>
    <n v="20"/>
    <n v="20"/>
    <n v="30"/>
    <x v="103"/>
    <x v="103"/>
    <s v="Mon"/>
    <x v="5"/>
    <x v="36"/>
  </r>
  <r>
    <x v="727"/>
    <x v="5"/>
    <x v="0"/>
    <x v="0"/>
    <x v="0"/>
    <x v="175"/>
    <x v="203"/>
    <n v="1"/>
    <m/>
    <m/>
    <x v="0"/>
    <n v="26.567499999999999"/>
    <x v="2"/>
    <n v="25"/>
    <n v="80"/>
    <n v="40"/>
    <n v="40"/>
    <n v="26.567499999999999"/>
    <x v="648"/>
    <x v="597"/>
    <s v="Tue"/>
    <x v="4"/>
    <x v="20"/>
  </r>
  <r>
    <x v="728"/>
    <x v="4"/>
    <x v="3"/>
    <x v="0"/>
    <x v="0"/>
    <x v="175"/>
    <x v="178"/>
    <n v="2"/>
    <m/>
    <m/>
    <x v="14"/>
    <n v="9.6"/>
    <x v="2"/>
    <n v="20"/>
    <n v="140"/>
    <n v="175"/>
    <n v="175"/>
    <n v="9.6"/>
    <x v="649"/>
    <x v="598"/>
    <s v="Tue"/>
    <x v="5"/>
    <x v="7"/>
  </r>
  <r>
    <x v="729"/>
    <x v="4"/>
    <x v="0"/>
    <x v="0"/>
    <x v="0"/>
    <x v="175"/>
    <x v="172"/>
    <n v="2"/>
    <m/>
    <m/>
    <x v="1"/>
    <n v="396.29149999999998"/>
    <x v="2"/>
    <n v="22"/>
    <n v="140"/>
    <n v="35"/>
    <n v="35"/>
    <n v="396.29149999999998"/>
    <x v="650"/>
    <x v="599"/>
    <s v="Tue"/>
    <x v="3"/>
    <x v="24"/>
  </r>
  <r>
    <x v="730"/>
    <x v="8"/>
    <x v="5"/>
    <x v="1"/>
    <x v="0"/>
    <x v="175"/>
    <x v="182"/>
    <n v="2"/>
    <m/>
    <m/>
    <x v="0"/>
    <n v="108"/>
    <x v="2"/>
    <n v="41"/>
    <n v="140"/>
    <n v="70"/>
    <n v="70"/>
    <n v="108"/>
    <x v="651"/>
    <x v="600"/>
    <s v="Tue"/>
    <x v="5"/>
    <x v="41"/>
  </r>
  <r>
    <x v="731"/>
    <x v="3"/>
    <x v="2"/>
    <x v="0"/>
    <x v="0"/>
    <x v="175"/>
    <x v="209"/>
    <n v="1"/>
    <m/>
    <m/>
    <x v="0"/>
    <n v="147.2441"/>
    <x v="2"/>
    <n v="55"/>
    <n v="80"/>
    <n v="40"/>
    <n v="40"/>
    <n v="147.2441"/>
    <x v="652"/>
    <x v="601"/>
    <s v="Tue"/>
    <x v="5"/>
    <x v="106"/>
  </r>
  <r>
    <x v="732"/>
    <x v="2"/>
    <x v="3"/>
    <x v="4"/>
    <x v="0"/>
    <x v="175"/>
    <x v="168"/>
    <n v="1"/>
    <m/>
    <s v="Yes"/>
    <x v="23"/>
    <n v="151.28020000000001"/>
    <x v="2"/>
    <s v=""/>
    <n v="80"/>
    <n v="0"/>
    <n v="0"/>
    <n v="0"/>
    <x v="653"/>
    <x v="303"/>
    <s v="Tue"/>
    <x v="4"/>
    <x v="107"/>
  </r>
  <r>
    <x v="733"/>
    <x v="3"/>
    <x v="2"/>
    <x v="1"/>
    <x v="0"/>
    <x v="175"/>
    <x v="168"/>
    <n v="1"/>
    <m/>
    <m/>
    <x v="23"/>
    <n v="47.046399999999998"/>
    <x v="1"/>
    <s v=""/>
    <n v="80"/>
    <n v="0"/>
    <n v="0"/>
    <n v="47.046399999999998"/>
    <x v="654"/>
    <x v="602"/>
    <s v="Tue"/>
    <x v="4"/>
    <x v="107"/>
  </r>
  <r>
    <x v="734"/>
    <x v="3"/>
    <x v="3"/>
    <x v="2"/>
    <x v="0"/>
    <x v="176"/>
    <x v="199"/>
    <n v="1"/>
    <m/>
    <m/>
    <x v="1"/>
    <n v="51.73"/>
    <x v="2"/>
    <n v="10"/>
    <n v="80"/>
    <n v="20"/>
    <n v="20"/>
    <n v="51.73"/>
    <x v="655"/>
    <x v="603"/>
    <s v="Wed"/>
    <x v="4"/>
    <x v="21"/>
  </r>
  <r>
    <x v="735"/>
    <x v="5"/>
    <x v="2"/>
    <x v="0"/>
    <x v="0"/>
    <x v="176"/>
    <x v="197"/>
    <n v="2"/>
    <m/>
    <m/>
    <x v="1"/>
    <n v="445.78460000000001"/>
    <x v="0"/>
    <n v="7"/>
    <n v="140"/>
    <n v="35"/>
    <n v="35"/>
    <n v="445.78460000000001"/>
    <x v="656"/>
    <x v="604"/>
    <s v="Wed"/>
    <x v="3"/>
    <x v="12"/>
  </r>
  <r>
    <x v="736"/>
    <x v="5"/>
    <x v="2"/>
    <x v="0"/>
    <x v="0"/>
    <x v="176"/>
    <x v="178"/>
    <n v="2"/>
    <m/>
    <s v="Yes"/>
    <x v="1"/>
    <n v="27.486699999999999"/>
    <x v="2"/>
    <n v="19"/>
    <n v="140"/>
    <n v="35"/>
    <n v="35"/>
    <n v="0"/>
    <x v="657"/>
    <x v="80"/>
    <s v="Wed"/>
    <x v="5"/>
    <x v="25"/>
  </r>
  <r>
    <x v="737"/>
    <x v="4"/>
    <x v="3"/>
    <x v="0"/>
    <x v="0"/>
    <x v="176"/>
    <x v="178"/>
    <n v="1"/>
    <m/>
    <m/>
    <x v="1"/>
    <n v="42.66"/>
    <x v="0"/>
    <n v="19"/>
    <n v="80"/>
    <n v="20"/>
    <n v="20"/>
    <n v="42.66"/>
    <x v="428"/>
    <x v="412"/>
    <s v="Wed"/>
    <x v="5"/>
    <x v="25"/>
  </r>
  <r>
    <x v="738"/>
    <x v="5"/>
    <x v="2"/>
    <x v="2"/>
    <x v="0"/>
    <x v="176"/>
    <x v="178"/>
    <n v="1"/>
    <m/>
    <m/>
    <x v="1"/>
    <n v="185.11340000000001"/>
    <x v="2"/>
    <n v="19"/>
    <n v="80"/>
    <n v="20"/>
    <n v="20"/>
    <n v="185.11340000000001"/>
    <x v="658"/>
    <x v="605"/>
    <s v="Wed"/>
    <x v="5"/>
    <x v="25"/>
  </r>
  <r>
    <x v="739"/>
    <x v="3"/>
    <x v="2"/>
    <x v="1"/>
    <x v="0"/>
    <x v="176"/>
    <x v="175"/>
    <n v="1"/>
    <m/>
    <s v="Yes"/>
    <x v="2"/>
    <n v="70"/>
    <x v="2"/>
    <n v="22"/>
    <n v="80"/>
    <n v="60"/>
    <n v="60"/>
    <n v="0"/>
    <x v="590"/>
    <x v="114"/>
    <s v="Wed"/>
    <x v="2"/>
    <x v="24"/>
  </r>
  <r>
    <x v="740"/>
    <x v="5"/>
    <x v="2"/>
    <x v="0"/>
    <x v="0"/>
    <x v="176"/>
    <x v="204"/>
    <n v="1"/>
    <m/>
    <m/>
    <x v="1"/>
    <n v="120"/>
    <x v="0"/>
    <n v="27"/>
    <n v="80"/>
    <n v="20"/>
    <n v="20"/>
    <n v="120"/>
    <x v="2"/>
    <x v="2"/>
    <s v="Wed"/>
    <x v="0"/>
    <x v="47"/>
  </r>
  <r>
    <x v="741"/>
    <x v="5"/>
    <x v="2"/>
    <x v="0"/>
    <x v="0"/>
    <x v="176"/>
    <x v="114"/>
    <n v="1"/>
    <m/>
    <m/>
    <x v="1"/>
    <n v="178.36179999999999"/>
    <x v="2"/>
    <n v="35"/>
    <n v="80"/>
    <n v="20"/>
    <n v="20"/>
    <n v="178.36179999999999"/>
    <x v="659"/>
    <x v="606"/>
    <s v="Wed"/>
    <x v="3"/>
    <x v="31"/>
  </r>
  <r>
    <x v="742"/>
    <x v="7"/>
    <x v="0"/>
    <x v="4"/>
    <x v="0"/>
    <x v="176"/>
    <x v="157"/>
    <n v="1"/>
    <s v="Yes"/>
    <s v="Yes"/>
    <x v="3"/>
    <n v="477.78149999999999"/>
    <x v="3"/>
    <n v="33"/>
    <n v="80"/>
    <n v="120"/>
    <n v="0"/>
    <n v="0"/>
    <x v="660"/>
    <x v="303"/>
    <s v="Wed"/>
    <x v="5"/>
    <x v="40"/>
  </r>
  <r>
    <x v="743"/>
    <x v="3"/>
    <x v="0"/>
    <x v="3"/>
    <x v="1"/>
    <x v="176"/>
    <x v="114"/>
    <n v="1"/>
    <m/>
    <m/>
    <x v="6"/>
    <n v="67.969700000000003"/>
    <x v="1"/>
    <n v="35"/>
    <n v="80"/>
    <n v="80"/>
    <n v="80"/>
    <n v="67.969700000000003"/>
    <x v="661"/>
    <x v="607"/>
    <s v="Wed"/>
    <x v="3"/>
    <x v="31"/>
  </r>
  <r>
    <x v="744"/>
    <x v="1"/>
    <x v="3"/>
    <x v="0"/>
    <x v="0"/>
    <x v="176"/>
    <x v="182"/>
    <n v="2"/>
    <m/>
    <s v="Yes"/>
    <x v="14"/>
    <n v="300.72309999999999"/>
    <x v="2"/>
    <n v="40"/>
    <n v="140"/>
    <n v="175"/>
    <n v="175"/>
    <n v="0"/>
    <x v="662"/>
    <x v="608"/>
    <s v="Wed"/>
    <x v="5"/>
    <x v="59"/>
  </r>
  <r>
    <x v="745"/>
    <x v="2"/>
    <x v="3"/>
    <x v="0"/>
    <x v="0"/>
    <x v="176"/>
    <x v="168"/>
    <n v="1"/>
    <m/>
    <m/>
    <x v="23"/>
    <n v="377.6"/>
    <x v="0"/>
    <s v=""/>
    <n v="80"/>
    <n v="0"/>
    <n v="0"/>
    <n v="377.6"/>
    <x v="663"/>
    <x v="609"/>
    <s v="Wed"/>
    <x v="4"/>
    <x v="108"/>
  </r>
  <r>
    <x v="746"/>
    <x v="3"/>
    <x v="2"/>
    <x v="0"/>
    <x v="0"/>
    <x v="176"/>
    <x v="168"/>
    <n v="1"/>
    <m/>
    <m/>
    <x v="23"/>
    <n v="70"/>
    <x v="1"/>
    <s v=""/>
    <n v="80"/>
    <n v="0"/>
    <n v="0"/>
    <n v="70"/>
    <x v="46"/>
    <x v="46"/>
    <s v="Wed"/>
    <x v="4"/>
    <x v="108"/>
  </r>
  <r>
    <x v="747"/>
    <x v="3"/>
    <x v="2"/>
    <x v="1"/>
    <x v="0"/>
    <x v="176"/>
    <x v="168"/>
    <n v="1"/>
    <m/>
    <m/>
    <x v="23"/>
    <n v="177.0504"/>
    <x v="1"/>
    <s v=""/>
    <n v="80"/>
    <n v="0"/>
    <n v="0"/>
    <n v="177.0504"/>
    <x v="664"/>
    <x v="610"/>
    <s v="Wed"/>
    <x v="4"/>
    <x v="108"/>
  </r>
  <r>
    <x v="748"/>
    <x v="2"/>
    <x v="3"/>
    <x v="1"/>
    <x v="0"/>
    <x v="176"/>
    <x v="168"/>
    <n v="2"/>
    <m/>
    <m/>
    <x v="23"/>
    <n v="839.67849999999999"/>
    <x v="2"/>
    <s v=""/>
    <n v="140"/>
    <n v="0"/>
    <n v="0"/>
    <n v="839.67849999999999"/>
    <x v="665"/>
    <x v="611"/>
    <s v="Wed"/>
    <x v="4"/>
    <x v="108"/>
  </r>
  <r>
    <x v="749"/>
    <x v="0"/>
    <x v="5"/>
    <x v="0"/>
    <x v="0"/>
    <x v="177"/>
    <x v="190"/>
    <n v="1"/>
    <m/>
    <m/>
    <x v="1"/>
    <n v="120"/>
    <x v="0"/>
    <n v="7"/>
    <n v="80"/>
    <n v="20"/>
    <n v="20"/>
    <n v="120"/>
    <x v="2"/>
    <x v="2"/>
    <s v="Thu"/>
    <x v="2"/>
    <x v="12"/>
  </r>
  <r>
    <x v="750"/>
    <x v="7"/>
    <x v="0"/>
    <x v="0"/>
    <x v="0"/>
    <x v="177"/>
    <x v="195"/>
    <n v="1"/>
    <m/>
    <m/>
    <x v="1"/>
    <n v="156.4932"/>
    <x v="2"/>
    <n v="14"/>
    <n v="80"/>
    <n v="20"/>
    <n v="20"/>
    <n v="156.4932"/>
    <x v="666"/>
    <x v="612"/>
    <s v="Thu"/>
    <x v="2"/>
    <x v="0"/>
  </r>
  <r>
    <x v="751"/>
    <x v="0"/>
    <x v="5"/>
    <x v="2"/>
    <x v="0"/>
    <x v="177"/>
    <x v="162"/>
    <n v="2"/>
    <m/>
    <m/>
    <x v="1"/>
    <n v="155"/>
    <x v="0"/>
    <n v="19"/>
    <n v="140"/>
    <n v="35"/>
    <n v="35"/>
    <n v="155"/>
    <x v="12"/>
    <x v="12"/>
    <s v="Thu"/>
    <x v="0"/>
    <x v="25"/>
  </r>
  <r>
    <x v="752"/>
    <x v="2"/>
    <x v="0"/>
    <x v="1"/>
    <x v="0"/>
    <x v="177"/>
    <x v="175"/>
    <n v="1"/>
    <m/>
    <m/>
    <x v="0"/>
    <n v="20.83"/>
    <x v="0"/>
    <n v="21"/>
    <n v="80"/>
    <n v="40"/>
    <n v="40"/>
    <n v="20.83"/>
    <x v="667"/>
    <x v="613"/>
    <s v="Thu"/>
    <x v="2"/>
    <x v="22"/>
  </r>
  <r>
    <x v="753"/>
    <x v="2"/>
    <x v="2"/>
    <x v="0"/>
    <x v="1"/>
    <x v="177"/>
    <x v="204"/>
    <n v="1"/>
    <s v="Yes"/>
    <s v="Yes"/>
    <x v="0"/>
    <n v="50"/>
    <x v="3"/>
    <n v="26"/>
    <n v="80"/>
    <n v="40"/>
    <n v="0"/>
    <n v="0"/>
    <x v="388"/>
    <x v="303"/>
    <s v="Thu"/>
    <x v="0"/>
    <x v="8"/>
  </r>
  <r>
    <x v="754"/>
    <x v="1"/>
    <x v="3"/>
    <x v="2"/>
    <x v="0"/>
    <x v="177"/>
    <x v="184"/>
    <n v="1"/>
    <m/>
    <m/>
    <x v="1"/>
    <n v="120"/>
    <x v="2"/>
    <n v="47"/>
    <n v="80"/>
    <n v="20"/>
    <n v="20"/>
    <n v="120"/>
    <x v="2"/>
    <x v="2"/>
    <s v="Thu"/>
    <x v="0"/>
    <x v="68"/>
  </r>
  <r>
    <x v="755"/>
    <x v="2"/>
    <x v="3"/>
    <x v="3"/>
    <x v="0"/>
    <x v="178"/>
    <x v="168"/>
    <n v="1"/>
    <m/>
    <s v="Yes"/>
    <x v="23"/>
    <n v="17.064"/>
    <x v="2"/>
    <s v=""/>
    <n v="80"/>
    <n v="0"/>
    <n v="0"/>
    <n v="0"/>
    <x v="668"/>
    <x v="303"/>
    <s v="Fri"/>
    <x v="4"/>
    <x v="109"/>
  </r>
  <r>
    <x v="756"/>
    <x v="5"/>
    <x v="3"/>
    <x v="0"/>
    <x v="0"/>
    <x v="179"/>
    <x v="191"/>
    <n v="1"/>
    <m/>
    <m/>
    <x v="1"/>
    <n v="182.08340000000001"/>
    <x v="2"/>
    <n v="9"/>
    <n v="80"/>
    <n v="20"/>
    <n v="20"/>
    <n v="182.08340000000001"/>
    <x v="669"/>
    <x v="614"/>
    <s v="Mon"/>
    <x v="3"/>
    <x v="13"/>
  </r>
  <r>
    <x v="757"/>
    <x v="0"/>
    <x v="5"/>
    <x v="0"/>
    <x v="0"/>
    <x v="179"/>
    <x v="192"/>
    <n v="2"/>
    <m/>
    <m/>
    <x v="1"/>
    <n v="19.548100000000002"/>
    <x v="0"/>
    <n v="21"/>
    <n v="140"/>
    <n v="35"/>
    <n v="35"/>
    <n v="19.548100000000002"/>
    <x v="670"/>
    <x v="615"/>
    <s v="Mon"/>
    <x v="5"/>
    <x v="22"/>
  </r>
  <r>
    <x v="758"/>
    <x v="0"/>
    <x v="5"/>
    <x v="0"/>
    <x v="0"/>
    <x v="179"/>
    <x v="192"/>
    <n v="2"/>
    <m/>
    <m/>
    <x v="0"/>
    <n v="144"/>
    <x v="2"/>
    <n v="21"/>
    <n v="140"/>
    <n v="70"/>
    <n v="70"/>
    <n v="144"/>
    <x v="41"/>
    <x v="41"/>
    <s v="Mon"/>
    <x v="5"/>
    <x v="22"/>
  </r>
  <r>
    <x v="759"/>
    <x v="4"/>
    <x v="1"/>
    <x v="0"/>
    <x v="0"/>
    <x v="179"/>
    <x v="193"/>
    <n v="1"/>
    <m/>
    <m/>
    <x v="2"/>
    <n v="86.4786"/>
    <x v="1"/>
    <n v="24"/>
    <n v="80"/>
    <n v="60"/>
    <n v="60"/>
    <n v="86.4786"/>
    <x v="671"/>
    <x v="616"/>
    <s v="Mon"/>
    <x v="2"/>
    <x v="43"/>
  </r>
  <r>
    <x v="760"/>
    <x v="5"/>
    <x v="2"/>
    <x v="0"/>
    <x v="0"/>
    <x v="179"/>
    <x v="193"/>
    <n v="1"/>
    <m/>
    <s v="Yes"/>
    <x v="1"/>
    <n v="69.154700000000005"/>
    <x v="2"/>
    <n v="24"/>
    <n v="80"/>
    <n v="20"/>
    <n v="20"/>
    <n v="0"/>
    <x v="672"/>
    <x v="358"/>
    <s v="Mon"/>
    <x v="2"/>
    <x v="43"/>
  </r>
  <r>
    <x v="761"/>
    <x v="0"/>
    <x v="5"/>
    <x v="3"/>
    <x v="0"/>
    <x v="179"/>
    <x v="134"/>
    <n v="2"/>
    <m/>
    <m/>
    <x v="14"/>
    <n v="156"/>
    <x v="2"/>
    <n v="42"/>
    <n v="140"/>
    <n v="175"/>
    <n v="175"/>
    <n v="156"/>
    <x v="673"/>
    <x v="617"/>
    <s v="Mon"/>
    <x v="5"/>
    <x v="33"/>
  </r>
  <r>
    <x v="762"/>
    <x v="4"/>
    <x v="0"/>
    <x v="1"/>
    <x v="0"/>
    <x v="179"/>
    <x v="168"/>
    <n v="2"/>
    <m/>
    <m/>
    <x v="23"/>
    <n v="72.350099999999998"/>
    <x v="0"/>
    <s v=""/>
    <n v="140"/>
    <n v="0"/>
    <n v="0"/>
    <n v="72.350099999999998"/>
    <x v="674"/>
    <x v="618"/>
    <s v="Mon"/>
    <x v="4"/>
    <x v="110"/>
  </r>
  <r>
    <x v="763"/>
    <x v="0"/>
    <x v="5"/>
    <x v="2"/>
    <x v="0"/>
    <x v="180"/>
    <x v="162"/>
    <n v="1"/>
    <s v="Yes"/>
    <s v="Yes"/>
    <x v="1"/>
    <n v="240"/>
    <x v="3"/>
    <n v="14"/>
    <n v="80"/>
    <n v="20"/>
    <n v="0"/>
    <n v="0"/>
    <x v="123"/>
    <x v="303"/>
    <s v="Tue"/>
    <x v="0"/>
    <x v="0"/>
  </r>
  <r>
    <x v="764"/>
    <x v="3"/>
    <x v="0"/>
    <x v="3"/>
    <x v="0"/>
    <x v="180"/>
    <x v="192"/>
    <n v="1"/>
    <s v="Yes"/>
    <s v="Yes"/>
    <x v="22"/>
    <n v="558.10940000000005"/>
    <x v="3"/>
    <n v="20"/>
    <n v="80"/>
    <n v="340"/>
    <n v="0"/>
    <n v="0"/>
    <x v="675"/>
    <x v="303"/>
    <s v="Tue"/>
    <x v="5"/>
    <x v="7"/>
  </r>
  <r>
    <x v="765"/>
    <x v="3"/>
    <x v="2"/>
    <x v="0"/>
    <x v="0"/>
    <x v="180"/>
    <x v="166"/>
    <n v="1"/>
    <s v="Yes"/>
    <s v="Yes"/>
    <x v="6"/>
    <n v="43.433999999999997"/>
    <x v="3"/>
    <n v="28"/>
    <n v="80"/>
    <n v="80"/>
    <n v="0"/>
    <n v="0"/>
    <x v="676"/>
    <x v="303"/>
    <s v="Tue"/>
    <x v="0"/>
    <x v="27"/>
  </r>
  <r>
    <x v="766"/>
    <x v="1"/>
    <x v="3"/>
    <x v="2"/>
    <x v="0"/>
    <x v="180"/>
    <x v="182"/>
    <n v="1"/>
    <s v="Yes"/>
    <s v="Yes"/>
    <x v="1"/>
    <n v="141.90299999999999"/>
    <x v="3"/>
    <n v="34"/>
    <n v="80"/>
    <n v="20"/>
    <n v="0"/>
    <n v="0"/>
    <x v="677"/>
    <x v="303"/>
    <s v="Tue"/>
    <x v="5"/>
    <x v="5"/>
  </r>
  <r>
    <x v="767"/>
    <x v="5"/>
    <x v="0"/>
    <x v="0"/>
    <x v="0"/>
    <x v="180"/>
    <x v="210"/>
    <n v="2"/>
    <m/>
    <m/>
    <x v="6"/>
    <n v="136.70920000000001"/>
    <x v="2"/>
    <n v="53"/>
    <n v="140"/>
    <n v="140"/>
    <n v="140"/>
    <n v="136.70920000000001"/>
    <x v="678"/>
    <x v="619"/>
    <s v="Tue"/>
    <x v="4"/>
    <x v="42"/>
  </r>
  <r>
    <x v="768"/>
    <x v="3"/>
    <x v="2"/>
    <x v="0"/>
    <x v="0"/>
    <x v="180"/>
    <x v="168"/>
    <n v="2"/>
    <m/>
    <m/>
    <x v="23"/>
    <n v="85.351200000000006"/>
    <x v="1"/>
    <s v=""/>
    <n v="140"/>
    <n v="0"/>
    <n v="0"/>
    <n v="85.351200000000006"/>
    <x v="679"/>
    <x v="620"/>
    <s v="Tue"/>
    <x v="4"/>
    <x v="111"/>
  </r>
  <r>
    <x v="769"/>
    <x v="8"/>
    <x v="5"/>
    <x v="0"/>
    <x v="0"/>
    <x v="181"/>
    <x v="180"/>
    <n v="1"/>
    <m/>
    <m/>
    <x v="0"/>
    <n v="85.32"/>
    <x v="2"/>
    <n v="5"/>
    <n v="80"/>
    <n v="40"/>
    <n v="40"/>
    <n v="85.32"/>
    <x v="680"/>
    <x v="621"/>
    <s v="Wed"/>
    <x v="5"/>
    <x v="46"/>
  </r>
  <r>
    <x v="770"/>
    <x v="1"/>
    <x v="1"/>
    <x v="1"/>
    <x v="0"/>
    <x v="181"/>
    <x v="175"/>
    <n v="1"/>
    <m/>
    <m/>
    <x v="2"/>
    <n v="42.418999999999997"/>
    <x v="0"/>
    <n v="15"/>
    <n v="80"/>
    <n v="60"/>
    <n v="60"/>
    <n v="42.418999999999997"/>
    <x v="681"/>
    <x v="622"/>
    <s v="Wed"/>
    <x v="2"/>
    <x v="16"/>
  </r>
  <r>
    <x v="771"/>
    <x v="5"/>
    <x v="3"/>
    <x v="1"/>
    <x v="0"/>
    <x v="181"/>
    <x v="175"/>
    <n v="2"/>
    <m/>
    <m/>
    <x v="2"/>
    <n v="184.04640000000001"/>
    <x v="2"/>
    <n v="15"/>
    <n v="140"/>
    <n v="105"/>
    <n v="105"/>
    <n v="184.04640000000001"/>
    <x v="682"/>
    <x v="623"/>
    <s v="Wed"/>
    <x v="2"/>
    <x v="16"/>
  </r>
  <r>
    <x v="772"/>
    <x v="2"/>
    <x v="0"/>
    <x v="3"/>
    <x v="0"/>
    <x v="181"/>
    <x v="175"/>
    <n v="1"/>
    <m/>
    <m/>
    <x v="6"/>
    <n v="272.24990000000003"/>
    <x v="2"/>
    <n v="15"/>
    <n v="80"/>
    <n v="80"/>
    <n v="80"/>
    <n v="272.24990000000003"/>
    <x v="683"/>
    <x v="624"/>
    <s v="Wed"/>
    <x v="2"/>
    <x v="16"/>
  </r>
  <r>
    <x v="773"/>
    <x v="4"/>
    <x v="0"/>
    <x v="2"/>
    <x v="0"/>
    <x v="181"/>
    <x v="192"/>
    <n v="1"/>
    <m/>
    <m/>
    <x v="1"/>
    <n v="204.28399999999999"/>
    <x v="0"/>
    <n v="19"/>
    <n v="80"/>
    <n v="20"/>
    <n v="20"/>
    <n v="204.28399999999999"/>
    <x v="367"/>
    <x v="363"/>
    <s v="Wed"/>
    <x v="5"/>
    <x v="25"/>
  </r>
  <r>
    <x v="774"/>
    <x v="1"/>
    <x v="0"/>
    <x v="2"/>
    <x v="0"/>
    <x v="181"/>
    <x v="201"/>
    <n v="1"/>
    <m/>
    <m/>
    <x v="1"/>
    <n v="84.0779"/>
    <x v="2"/>
    <n v="21"/>
    <n v="80"/>
    <n v="20"/>
    <n v="20"/>
    <n v="84.0779"/>
    <x v="684"/>
    <x v="625"/>
    <s v="Wed"/>
    <x v="3"/>
    <x v="22"/>
  </r>
  <r>
    <x v="775"/>
    <x v="0"/>
    <x v="5"/>
    <x v="0"/>
    <x v="0"/>
    <x v="181"/>
    <x v="186"/>
    <n v="2"/>
    <m/>
    <m/>
    <x v="1"/>
    <n v="57.39"/>
    <x v="0"/>
    <n v="31"/>
    <n v="140"/>
    <n v="35"/>
    <n v="35"/>
    <n v="57.39"/>
    <x v="685"/>
    <x v="626"/>
    <s v="Wed"/>
    <x v="4"/>
    <x v="30"/>
  </r>
  <r>
    <x v="776"/>
    <x v="2"/>
    <x v="0"/>
    <x v="3"/>
    <x v="0"/>
    <x v="181"/>
    <x v="186"/>
    <n v="1"/>
    <m/>
    <m/>
    <x v="8"/>
    <n v="192.44470000000001"/>
    <x v="2"/>
    <n v="31"/>
    <n v="80"/>
    <n v="160"/>
    <n v="160"/>
    <n v="192.44470000000001"/>
    <x v="686"/>
    <x v="627"/>
    <s v="Wed"/>
    <x v="4"/>
    <x v="30"/>
  </r>
  <r>
    <x v="777"/>
    <x v="5"/>
    <x v="0"/>
    <x v="0"/>
    <x v="0"/>
    <x v="181"/>
    <x v="114"/>
    <n v="1"/>
    <m/>
    <m/>
    <x v="0"/>
    <n v="271.9169"/>
    <x v="2"/>
    <n v="28"/>
    <n v="80"/>
    <n v="40"/>
    <n v="40"/>
    <n v="271.9169"/>
    <x v="687"/>
    <x v="628"/>
    <s v="Wed"/>
    <x v="3"/>
    <x v="27"/>
  </r>
  <r>
    <x v="778"/>
    <x v="2"/>
    <x v="0"/>
    <x v="0"/>
    <x v="0"/>
    <x v="181"/>
    <x v="114"/>
    <n v="1"/>
    <m/>
    <m/>
    <x v="0"/>
    <n v="588.54999999999995"/>
    <x v="0"/>
    <n v="28"/>
    <n v="80"/>
    <n v="40"/>
    <n v="40"/>
    <n v="588.54999999999995"/>
    <x v="688"/>
    <x v="629"/>
    <s v="Wed"/>
    <x v="3"/>
    <x v="27"/>
  </r>
  <r>
    <x v="779"/>
    <x v="0"/>
    <x v="5"/>
    <x v="2"/>
    <x v="0"/>
    <x v="181"/>
    <x v="157"/>
    <n v="1"/>
    <m/>
    <m/>
    <x v="1"/>
    <n v="52.350099999999998"/>
    <x v="0"/>
    <n v="26"/>
    <n v="80"/>
    <n v="20"/>
    <n v="20"/>
    <n v="52.350099999999998"/>
    <x v="674"/>
    <x v="618"/>
    <s v="Wed"/>
    <x v="5"/>
    <x v="8"/>
  </r>
  <r>
    <x v="780"/>
    <x v="1"/>
    <x v="1"/>
    <x v="0"/>
    <x v="0"/>
    <x v="181"/>
    <x v="207"/>
    <n v="1"/>
    <m/>
    <m/>
    <x v="0"/>
    <n v="240.5908"/>
    <x v="1"/>
    <n v="35"/>
    <n v="80"/>
    <n v="40"/>
    <n v="40"/>
    <n v="240.5908"/>
    <x v="689"/>
    <x v="630"/>
    <s v="Wed"/>
    <x v="3"/>
    <x v="31"/>
  </r>
  <r>
    <x v="781"/>
    <x v="4"/>
    <x v="0"/>
    <x v="2"/>
    <x v="0"/>
    <x v="181"/>
    <x v="211"/>
    <n v="1"/>
    <m/>
    <m/>
    <x v="1"/>
    <n v="76.864900000000006"/>
    <x v="2"/>
    <n v="42"/>
    <n v="80"/>
    <n v="20"/>
    <n v="20"/>
    <n v="76.864900000000006"/>
    <x v="690"/>
    <x v="631"/>
    <s v="Wed"/>
    <x v="3"/>
    <x v="33"/>
  </r>
  <r>
    <x v="782"/>
    <x v="2"/>
    <x v="0"/>
    <x v="1"/>
    <x v="0"/>
    <x v="181"/>
    <x v="210"/>
    <n v="2"/>
    <m/>
    <m/>
    <x v="0"/>
    <n v="519.01250000000005"/>
    <x v="2"/>
    <n v="52"/>
    <n v="140"/>
    <n v="70"/>
    <n v="70"/>
    <n v="519.01250000000005"/>
    <x v="691"/>
    <x v="632"/>
    <s v="Wed"/>
    <x v="4"/>
    <x v="105"/>
  </r>
  <r>
    <x v="783"/>
    <x v="1"/>
    <x v="1"/>
    <x v="0"/>
    <x v="0"/>
    <x v="182"/>
    <x v="195"/>
    <n v="1"/>
    <m/>
    <m/>
    <x v="1"/>
    <n v="7.02"/>
    <x v="1"/>
    <n v="7"/>
    <n v="80"/>
    <n v="20"/>
    <n v="20"/>
    <n v="7.02"/>
    <x v="692"/>
    <x v="633"/>
    <s v="Thu"/>
    <x v="2"/>
    <x v="12"/>
  </r>
  <r>
    <x v="784"/>
    <x v="0"/>
    <x v="5"/>
    <x v="2"/>
    <x v="0"/>
    <x v="182"/>
    <x v="175"/>
    <n v="1"/>
    <m/>
    <m/>
    <x v="1"/>
    <n v="42.66"/>
    <x v="0"/>
    <n v="14"/>
    <n v="80"/>
    <n v="20"/>
    <n v="20"/>
    <n v="42.66"/>
    <x v="428"/>
    <x v="412"/>
    <s v="Thu"/>
    <x v="2"/>
    <x v="0"/>
  </r>
  <r>
    <x v="785"/>
    <x v="5"/>
    <x v="2"/>
    <x v="0"/>
    <x v="0"/>
    <x v="182"/>
    <x v="193"/>
    <n v="1"/>
    <m/>
    <m/>
    <x v="1"/>
    <n v="179.5359"/>
    <x v="2"/>
    <n v="21"/>
    <n v="80"/>
    <n v="20"/>
    <n v="20"/>
    <n v="179.5359"/>
    <x v="693"/>
    <x v="634"/>
    <s v="Thu"/>
    <x v="2"/>
    <x v="22"/>
  </r>
  <r>
    <x v="786"/>
    <x v="5"/>
    <x v="2"/>
    <x v="0"/>
    <x v="0"/>
    <x v="182"/>
    <x v="157"/>
    <n v="1"/>
    <m/>
    <m/>
    <x v="1"/>
    <n v="7.8"/>
    <x v="2"/>
    <n v="25"/>
    <n v="80"/>
    <n v="20"/>
    <n v="20"/>
    <n v="7.8"/>
    <x v="694"/>
    <x v="635"/>
    <s v="Thu"/>
    <x v="5"/>
    <x v="20"/>
  </r>
  <r>
    <x v="787"/>
    <x v="0"/>
    <x v="5"/>
    <x v="2"/>
    <x v="0"/>
    <x v="182"/>
    <x v="207"/>
    <n v="1"/>
    <m/>
    <m/>
    <x v="1"/>
    <n v="107.52"/>
    <x v="2"/>
    <n v="34"/>
    <n v="80"/>
    <n v="20"/>
    <n v="20"/>
    <n v="107.52"/>
    <x v="695"/>
    <x v="636"/>
    <s v="Thu"/>
    <x v="3"/>
    <x v="5"/>
  </r>
  <r>
    <x v="788"/>
    <x v="3"/>
    <x v="0"/>
    <x v="1"/>
    <x v="0"/>
    <x v="182"/>
    <x v="212"/>
    <n v="2"/>
    <m/>
    <m/>
    <x v="0"/>
    <n v="150"/>
    <x v="0"/>
    <n v="48"/>
    <n v="140"/>
    <n v="70"/>
    <n v="70"/>
    <n v="150"/>
    <x v="258"/>
    <x v="259"/>
    <s v="Thu"/>
    <x v="3"/>
    <x v="84"/>
  </r>
  <r>
    <x v="789"/>
    <x v="0"/>
    <x v="5"/>
    <x v="1"/>
    <x v="0"/>
    <x v="182"/>
    <x v="168"/>
    <n v="2"/>
    <m/>
    <m/>
    <x v="23"/>
    <n v="42.66"/>
    <x v="0"/>
    <s v=""/>
    <n v="140"/>
    <n v="0"/>
    <n v="0"/>
    <n v="42.66"/>
    <x v="696"/>
    <x v="637"/>
    <s v="Thu"/>
    <x v="4"/>
    <x v="112"/>
  </r>
  <r>
    <x v="790"/>
    <x v="2"/>
    <x v="2"/>
    <x v="0"/>
    <x v="0"/>
    <x v="182"/>
    <x v="168"/>
    <n v="2"/>
    <m/>
    <m/>
    <x v="23"/>
    <n v="20.010000000000002"/>
    <x v="2"/>
    <s v=""/>
    <n v="140"/>
    <n v="0"/>
    <n v="0"/>
    <n v="20.010000000000002"/>
    <x v="697"/>
    <x v="638"/>
    <s v="Thu"/>
    <x v="4"/>
    <x v="112"/>
  </r>
  <r>
    <x v="791"/>
    <x v="4"/>
    <x v="0"/>
    <x v="2"/>
    <x v="0"/>
    <x v="183"/>
    <x v="209"/>
    <n v="1"/>
    <m/>
    <m/>
    <x v="1"/>
    <n v="180"/>
    <x v="2"/>
    <n v="45"/>
    <n v="80"/>
    <n v="20"/>
    <n v="20"/>
    <n v="180"/>
    <x v="106"/>
    <x v="106"/>
    <s v="Fri"/>
    <x v="5"/>
    <x v="56"/>
  </r>
  <r>
    <x v="792"/>
    <x v="5"/>
    <x v="3"/>
    <x v="2"/>
    <x v="0"/>
    <x v="184"/>
    <x v="201"/>
    <n v="1"/>
    <m/>
    <m/>
    <x v="1"/>
    <n v="30"/>
    <x v="2"/>
    <n v="18"/>
    <n v="80"/>
    <n v="20"/>
    <n v="20"/>
    <n v="30"/>
    <x v="103"/>
    <x v="103"/>
    <s v="Sat"/>
    <x v="3"/>
    <x v="17"/>
  </r>
  <r>
    <x v="793"/>
    <x v="0"/>
    <x v="5"/>
    <x v="2"/>
    <x v="0"/>
    <x v="185"/>
    <x v="195"/>
    <n v="1"/>
    <m/>
    <m/>
    <x v="1"/>
    <n v="0.45600000000000002"/>
    <x v="2"/>
    <n v="3"/>
    <n v="80"/>
    <n v="20"/>
    <n v="20"/>
    <n v="0.45600000000000002"/>
    <x v="698"/>
    <x v="639"/>
    <s v="Mon"/>
    <x v="2"/>
    <x v="1"/>
  </r>
  <r>
    <x v="794"/>
    <x v="2"/>
    <x v="2"/>
    <x v="0"/>
    <x v="0"/>
    <x v="185"/>
    <x v="178"/>
    <n v="2"/>
    <m/>
    <s v="Yes"/>
    <x v="3"/>
    <n v="105.9778"/>
    <x v="2"/>
    <n v="7"/>
    <n v="140"/>
    <n v="210"/>
    <n v="210"/>
    <n v="0"/>
    <x v="699"/>
    <x v="384"/>
    <s v="Mon"/>
    <x v="5"/>
    <x v="12"/>
  </r>
  <r>
    <x v="795"/>
    <x v="0"/>
    <x v="5"/>
    <x v="0"/>
    <x v="0"/>
    <x v="185"/>
    <x v="162"/>
    <n v="2"/>
    <m/>
    <m/>
    <x v="1"/>
    <n v="19.196999999999999"/>
    <x v="0"/>
    <n v="8"/>
    <n v="140"/>
    <n v="35"/>
    <n v="35"/>
    <n v="19.196999999999999"/>
    <x v="700"/>
    <x v="640"/>
    <s v="Mon"/>
    <x v="0"/>
    <x v="39"/>
  </r>
  <r>
    <x v="796"/>
    <x v="4"/>
    <x v="0"/>
    <x v="2"/>
    <x v="0"/>
    <x v="185"/>
    <x v="192"/>
    <n v="1"/>
    <m/>
    <m/>
    <x v="1"/>
    <n v="180"/>
    <x v="2"/>
    <n v="14"/>
    <n v="80"/>
    <n v="20"/>
    <n v="20"/>
    <n v="180"/>
    <x v="106"/>
    <x v="106"/>
    <s v="Mon"/>
    <x v="5"/>
    <x v="0"/>
  </r>
  <r>
    <x v="797"/>
    <x v="5"/>
    <x v="3"/>
    <x v="1"/>
    <x v="0"/>
    <x v="185"/>
    <x v="211"/>
    <n v="1"/>
    <m/>
    <s v="Yes"/>
    <x v="0"/>
    <n v="240.6737"/>
    <x v="2"/>
    <n v="37"/>
    <n v="80"/>
    <n v="40"/>
    <n v="40"/>
    <n v="0"/>
    <x v="701"/>
    <x v="437"/>
    <s v="Mon"/>
    <x v="3"/>
    <x v="44"/>
  </r>
  <r>
    <x v="798"/>
    <x v="2"/>
    <x v="3"/>
    <x v="1"/>
    <x v="0"/>
    <x v="185"/>
    <x v="212"/>
    <n v="1"/>
    <m/>
    <m/>
    <x v="8"/>
    <n v="425.89949999999999"/>
    <x v="2"/>
    <n v="44"/>
    <n v="80"/>
    <n v="160"/>
    <n v="160"/>
    <n v="425.89949999999999"/>
    <x v="702"/>
    <x v="641"/>
    <s v="Mon"/>
    <x v="3"/>
    <x v="28"/>
  </r>
  <r>
    <x v="799"/>
    <x v="3"/>
    <x v="2"/>
    <x v="4"/>
    <x v="0"/>
    <x v="185"/>
    <x v="168"/>
    <n v="2"/>
    <m/>
    <m/>
    <x v="23"/>
    <n v="346.24380000000002"/>
    <x v="2"/>
    <s v=""/>
    <n v="140"/>
    <n v="0"/>
    <n v="0"/>
    <n v="346.24380000000002"/>
    <x v="703"/>
    <x v="642"/>
    <s v="Mon"/>
    <x v="4"/>
    <x v="113"/>
  </r>
  <r>
    <x v="800"/>
    <x v="0"/>
    <x v="5"/>
    <x v="2"/>
    <x v="0"/>
    <x v="186"/>
    <x v="178"/>
    <n v="2"/>
    <m/>
    <m/>
    <x v="1"/>
    <n v="146.75530000000001"/>
    <x v="2"/>
    <n v="6"/>
    <n v="140"/>
    <n v="35"/>
    <n v="35"/>
    <n v="146.75530000000001"/>
    <x v="704"/>
    <x v="643"/>
    <s v="Tue"/>
    <x v="5"/>
    <x v="60"/>
  </r>
  <r>
    <x v="801"/>
    <x v="2"/>
    <x v="2"/>
    <x v="1"/>
    <x v="0"/>
    <x v="186"/>
    <x v="172"/>
    <n v="1"/>
    <m/>
    <m/>
    <x v="0"/>
    <n v="120"/>
    <x v="2"/>
    <n v="8"/>
    <n v="80"/>
    <n v="40"/>
    <n v="40"/>
    <n v="120"/>
    <x v="27"/>
    <x v="27"/>
    <s v="Tue"/>
    <x v="3"/>
    <x v="39"/>
  </r>
  <r>
    <x v="802"/>
    <x v="3"/>
    <x v="2"/>
    <x v="0"/>
    <x v="0"/>
    <x v="186"/>
    <x v="175"/>
    <n v="1"/>
    <m/>
    <m/>
    <x v="0"/>
    <n v="45.877499999999998"/>
    <x v="1"/>
    <n v="9"/>
    <n v="80"/>
    <n v="40"/>
    <n v="40"/>
    <n v="45.877499999999998"/>
    <x v="705"/>
    <x v="644"/>
    <s v="Tue"/>
    <x v="2"/>
    <x v="13"/>
  </r>
  <r>
    <x v="803"/>
    <x v="1"/>
    <x v="1"/>
    <x v="4"/>
    <x v="0"/>
    <x v="186"/>
    <x v="204"/>
    <n v="1"/>
    <m/>
    <m/>
    <x v="14"/>
    <n v="30.42"/>
    <x v="0"/>
    <n v="14"/>
    <n v="80"/>
    <n v="100"/>
    <n v="100"/>
    <n v="30.42"/>
    <x v="706"/>
    <x v="645"/>
    <s v="Tue"/>
    <x v="0"/>
    <x v="0"/>
  </r>
  <r>
    <x v="804"/>
    <x v="1"/>
    <x v="1"/>
    <x v="2"/>
    <x v="0"/>
    <x v="186"/>
    <x v="204"/>
    <n v="1"/>
    <m/>
    <m/>
    <x v="1"/>
    <n v="30"/>
    <x v="0"/>
    <n v="14"/>
    <n v="80"/>
    <n v="20"/>
    <n v="20"/>
    <n v="30"/>
    <x v="103"/>
    <x v="103"/>
    <s v="Tue"/>
    <x v="0"/>
    <x v="0"/>
  </r>
  <r>
    <x v="805"/>
    <x v="0"/>
    <x v="5"/>
    <x v="2"/>
    <x v="0"/>
    <x v="186"/>
    <x v="204"/>
    <n v="1"/>
    <m/>
    <m/>
    <x v="1"/>
    <n v="90.630399999999995"/>
    <x v="2"/>
    <n v="14"/>
    <n v="80"/>
    <n v="20"/>
    <n v="20"/>
    <n v="90.630399999999995"/>
    <x v="707"/>
    <x v="646"/>
    <s v="Tue"/>
    <x v="0"/>
    <x v="0"/>
  </r>
  <r>
    <x v="806"/>
    <x v="0"/>
    <x v="5"/>
    <x v="0"/>
    <x v="0"/>
    <x v="186"/>
    <x v="207"/>
    <n v="2"/>
    <m/>
    <m/>
    <x v="1"/>
    <n v="120"/>
    <x v="2"/>
    <n v="29"/>
    <n v="140"/>
    <n v="35"/>
    <n v="35"/>
    <n v="120"/>
    <x v="532"/>
    <x v="488"/>
    <s v="Tue"/>
    <x v="3"/>
    <x v="4"/>
  </r>
  <r>
    <x v="807"/>
    <x v="5"/>
    <x v="0"/>
    <x v="0"/>
    <x v="1"/>
    <x v="186"/>
    <x v="134"/>
    <n v="1"/>
    <m/>
    <m/>
    <x v="2"/>
    <n v="8.92"/>
    <x v="0"/>
    <n v="34"/>
    <n v="80"/>
    <n v="60"/>
    <n v="60"/>
    <n v="8.92"/>
    <x v="708"/>
    <x v="647"/>
    <s v="Tue"/>
    <x v="5"/>
    <x v="5"/>
  </r>
  <r>
    <x v="808"/>
    <x v="1"/>
    <x v="3"/>
    <x v="3"/>
    <x v="0"/>
    <x v="186"/>
    <x v="134"/>
    <n v="2"/>
    <m/>
    <m/>
    <x v="14"/>
    <n v="244.7225"/>
    <x v="0"/>
    <n v="34"/>
    <n v="140"/>
    <n v="175"/>
    <n v="175"/>
    <n v="244.7225"/>
    <x v="709"/>
    <x v="648"/>
    <s v="Tue"/>
    <x v="5"/>
    <x v="5"/>
  </r>
  <r>
    <x v="809"/>
    <x v="3"/>
    <x v="2"/>
    <x v="0"/>
    <x v="0"/>
    <x v="186"/>
    <x v="168"/>
    <n v="2"/>
    <m/>
    <m/>
    <x v="23"/>
    <n v="150"/>
    <x v="0"/>
    <s v=""/>
    <n v="140"/>
    <n v="0"/>
    <n v="0"/>
    <n v="150"/>
    <x v="710"/>
    <x v="649"/>
    <s v="Tue"/>
    <x v="4"/>
    <x v="114"/>
  </r>
  <r>
    <x v="810"/>
    <x v="5"/>
    <x v="2"/>
    <x v="0"/>
    <x v="0"/>
    <x v="187"/>
    <x v="213"/>
    <n v="2"/>
    <m/>
    <m/>
    <x v="1"/>
    <n v="52.172199999999997"/>
    <x v="0"/>
    <n v="9"/>
    <n v="140"/>
    <n v="35"/>
    <n v="35"/>
    <n v="52.172199999999997"/>
    <x v="711"/>
    <x v="650"/>
    <s v="Wed"/>
    <x v="1"/>
    <x v="13"/>
  </r>
  <r>
    <x v="811"/>
    <x v="0"/>
    <x v="5"/>
    <x v="2"/>
    <x v="0"/>
    <x v="187"/>
    <x v="214"/>
    <n v="1"/>
    <m/>
    <m/>
    <x v="1"/>
    <n v="41.712299999999999"/>
    <x v="0"/>
    <n v="22"/>
    <n v="80"/>
    <n v="20"/>
    <n v="20"/>
    <n v="41.712299999999999"/>
    <x v="712"/>
    <x v="651"/>
    <s v="Wed"/>
    <x v="2"/>
    <x v="24"/>
  </r>
  <r>
    <x v="812"/>
    <x v="0"/>
    <x v="3"/>
    <x v="3"/>
    <x v="0"/>
    <x v="188"/>
    <x v="137"/>
    <n v="1"/>
    <m/>
    <m/>
    <x v="6"/>
    <n v="1800.24"/>
    <x v="2"/>
    <n v="2"/>
    <n v="80"/>
    <n v="80"/>
    <n v="80"/>
    <n v="1800.24"/>
    <x v="713"/>
    <x v="652"/>
    <s v="Thu"/>
    <x v="4"/>
    <x v="35"/>
  </r>
  <r>
    <x v="813"/>
    <x v="2"/>
    <x v="0"/>
    <x v="0"/>
    <x v="0"/>
    <x v="188"/>
    <x v="192"/>
    <n v="1"/>
    <m/>
    <m/>
    <x v="0"/>
    <n v="144"/>
    <x v="2"/>
    <n v="11"/>
    <n v="80"/>
    <n v="40"/>
    <n v="40"/>
    <n v="144"/>
    <x v="90"/>
    <x v="90"/>
    <s v="Thu"/>
    <x v="5"/>
    <x v="32"/>
  </r>
  <r>
    <x v="814"/>
    <x v="4"/>
    <x v="0"/>
    <x v="0"/>
    <x v="1"/>
    <x v="188"/>
    <x v="192"/>
    <n v="1"/>
    <m/>
    <m/>
    <x v="0"/>
    <n v="39.953899999999997"/>
    <x v="0"/>
    <n v="11"/>
    <n v="80"/>
    <n v="40"/>
    <n v="40"/>
    <n v="39.953899999999997"/>
    <x v="714"/>
    <x v="653"/>
    <s v="Thu"/>
    <x v="5"/>
    <x v="32"/>
  </r>
  <r>
    <x v="815"/>
    <x v="0"/>
    <x v="5"/>
    <x v="1"/>
    <x v="0"/>
    <x v="188"/>
    <x v="215"/>
    <n v="2"/>
    <m/>
    <m/>
    <x v="0"/>
    <n v="180"/>
    <x v="0"/>
    <n v="16"/>
    <n v="140"/>
    <n v="70"/>
    <n v="70"/>
    <n v="180"/>
    <x v="715"/>
    <x v="654"/>
    <s v="Thu"/>
    <x v="4"/>
    <x v="2"/>
  </r>
  <r>
    <x v="816"/>
    <x v="1"/>
    <x v="0"/>
    <x v="0"/>
    <x v="0"/>
    <x v="188"/>
    <x v="201"/>
    <n v="1"/>
    <m/>
    <m/>
    <x v="1"/>
    <n v="150.36160000000001"/>
    <x v="2"/>
    <n v="13"/>
    <n v="80"/>
    <n v="20"/>
    <n v="20"/>
    <n v="150.36160000000001"/>
    <x v="551"/>
    <x v="505"/>
    <s v="Thu"/>
    <x v="3"/>
    <x v="14"/>
  </r>
  <r>
    <x v="817"/>
    <x v="1"/>
    <x v="1"/>
    <x v="2"/>
    <x v="1"/>
    <x v="188"/>
    <x v="216"/>
    <n v="1"/>
    <s v="Yes"/>
    <s v="Yes"/>
    <x v="1"/>
    <n v="110.11"/>
    <x v="3"/>
    <n v="29"/>
    <n v="80"/>
    <n v="20"/>
    <n v="0"/>
    <n v="0"/>
    <x v="716"/>
    <x v="303"/>
    <s v="Thu"/>
    <x v="1"/>
    <x v="4"/>
  </r>
  <r>
    <x v="818"/>
    <x v="0"/>
    <x v="5"/>
    <x v="2"/>
    <x v="0"/>
    <x v="188"/>
    <x v="208"/>
    <n v="1"/>
    <m/>
    <m/>
    <x v="1"/>
    <n v="120"/>
    <x v="0"/>
    <n v="35"/>
    <n v="80"/>
    <n v="20"/>
    <n v="20"/>
    <n v="120"/>
    <x v="2"/>
    <x v="2"/>
    <s v="Thu"/>
    <x v="2"/>
    <x v="31"/>
  </r>
  <r>
    <x v="819"/>
    <x v="0"/>
    <x v="5"/>
    <x v="1"/>
    <x v="0"/>
    <x v="188"/>
    <x v="134"/>
    <n v="2"/>
    <m/>
    <m/>
    <x v="0"/>
    <n v="272.49689999999998"/>
    <x v="0"/>
    <n v="32"/>
    <n v="140"/>
    <n v="70"/>
    <n v="70"/>
    <n v="272.49689999999998"/>
    <x v="717"/>
    <x v="655"/>
    <s v="Thu"/>
    <x v="5"/>
    <x v="53"/>
  </r>
  <r>
    <x v="820"/>
    <x v="4"/>
    <x v="0"/>
    <x v="0"/>
    <x v="0"/>
    <x v="188"/>
    <x v="211"/>
    <n v="1"/>
    <m/>
    <m/>
    <x v="1"/>
    <n v="34.5"/>
    <x v="1"/>
    <n v="34"/>
    <n v="80"/>
    <n v="20"/>
    <n v="20"/>
    <n v="34.5"/>
    <x v="718"/>
    <x v="656"/>
    <s v="Thu"/>
    <x v="3"/>
    <x v="5"/>
  </r>
  <r>
    <x v="821"/>
    <x v="2"/>
    <x v="0"/>
    <x v="3"/>
    <x v="0"/>
    <x v="188"/>
    <x v="208"/>
    <n v="2"/>
    <m/>
    <m/>
    <x v="13"/>
    <n v="44.064"/>
    <x v="2"/>
    <n v="35"/>
    <n v="140"/>
    <n v="420"/>
    <n v="420"/>
    <n v="44.064"/>
    <x v="719"/>
    <x v="657"/>
    <s v="Thu"/>
    <x v="2"/>
    <x v="31"/>
  </r>
  <r>
    <x v="822"/>
    <x v="3"/>
    <x v="2"/>
    <x v="3"/>
    <x v="0"/>
    <x v="188"/>
    <x v="168"/>
    <n v="2"/>
    <m/>
    <m/>
    <x v="23"/>
    <n v="67.843599999999995"/>
    <x v="1"/>
    <s v=""/>
    <n v="140"/>
    <n v="0"/>
    <n v="0"/>
    <n v="67.843599999999995"/>
    <x v="720"/>
    <x v="658"/>
    <s v="Thu"/>
    <x v="4"/>
    <x v="115"/>
  </r>
  <r>
    <x v="823"/>
    <x v="2"/>
    <x v="0"/>
    <x v="0"/>
    <x v="0"/>
    <x v="188"/>
    <x v="168"/>
    <n v="2"/>
    <m/>
    <m/>
    <x v="23"/>
    <n v="165.8691"/>
    <x v="2"/>
    <s v=""/>
    <n v="140"/>
    <n v="0"/>
    <n v="0"/>
    <n v="165.8691"/>
    <x v="721"/>
    <x v="659"/>
    <s v="Thu"/>
    <x v="4"/>
    <x v="115"/>
  </r>
  <r>
    <x v="824"/>
    <x v="8"/>
    <x v="5"/>
    <x v="1"/>
    <x v="0"/>
    <x v="188"/>
    <x v="168"/>
    <n v="2"/>
    <m/>
    <m/>
    <x v="23"/>
    <n v="42.66"/>
    <x v="4"/>
    <s v=""/>
    <n v="140"/>
    <n v="0"/>
    <n v="0"/>
    <n v="42.66"/>
    <x v="696"/>
    <x v="637"/>
    <s v="Thu"/>
    <x v="4"/>
    <x v="115"/>
  </r>
  <r>
    <x v="825"/>
    <x v="5"/>
    <x v="3"/>
    <x v="1"/>
    <x v="0"/>
    <x v="188"/>
    <x v="168"/>
    <n v="1"/>
    <m/>
    <m/>
    <x v="23"/>
    <n v="101.9011"/>
    <x v="0"/>
    <s v=""/>
    <n v="80"/>
    <n v="0"/>
    <n v="0"/>
    <n v="101.9011"/>
    <x v="722"/>
    <x v="660"/>
    <s v="Thu"/>
    <x v="4"/>
    <x v="115"/>
  </r>
  <r>
    <x v="826"/>
    <x v="6"/>
    <x v="3"/>
    <x v="3"/>
    <x v="0"/>
    <x v="188"/>
    <x v="168"/>
    <n v="2"/>
    <m/>
    <m/>
    <x v="23"/>
    <n v="222.5367"/>
    <x v="2"/>
    <s v=""/>
    <n v="140"/>
    <n v="0"/>
    <n v="0"/>
    <n v="222.5367"/>
    <x v="723"/>
    <x v="661"/>
    <s v="Thu"/>
    <x v="4"/>
    <x v="115"/>
  </r>
  <r>
    <x v="827"/>
    <x v="5"/>
    <x v="3"/>
    <x v="1"/>
    <x v="0"/>
    <x v="189"/>
    <x v="205"/>
    <n v="1"/>
    <s v="Yes"/>
    <s v="Yes"/>
    <x v="0"/>
    <n v="344.76940000000002"/>
    <x v="3"/>
    <n v="35"/>
    <n v="80"/>
    <n v="40"/>
    <n v="0"/>
    <n v="0"/>
    <x v="724"/>
    <x v="303"/>
    <s v="Fri"/>
    <x v="1"/>
    <x v="31"/>
  </r>
  <r>
    <x v="828"/>
    <x v="0"/>
    <x v="5"/>
    <x v="2"/>
    <x v="0"/>
    <x v="190"/>
    <x v="166"/>
    <n v="1"/>
    <m/>
    <m/>
    <x v="1"/>
    <n v="22"/>
    <x v="0"/>
    <n v="17"/>
    <n v="80"/>
    <n v="20"/>
    <n v="20"/>
    <n v="22"/>
    <x v="644"/>
    <x v="593"/>
    <s v="Sat"/>
    <x v="0"/>
    <x v="11"/>
  </r>
  <r>
    <x v="829"/>
    <x v="2"/>
    <x v="2"/>
    <x v="1"/>
    <x v="0"/>
    <x v="191"/>
    <x v="201"/>
    <n v="1"/>
    <m/>
    <m/>
    <x v="0"/>
    <n v="120"/>
    <x v="0"/>
    <n v="9"/>
    <n v="80"/>
    <n v="40"/>
    <n v="40"/>
    <n v="120"/>
    <x v="27"/>
    <x v="27"/>
    <s v="Mon"/>
    <x v="3"/>
    <x v="13"/>
  </r>
  <r>
    <x v="830"/>
    <x v="2"/>
    <x v="0"/>
    <x v="1"/>
    <x v="1"/>
    <x v="191"/>
    <x v="193"/>
    <n v="1"/>
    <s v="Yes"/>
    <s v="Yes"/>
    <x v="0"/>
    <n v="204.28399999999999"/>
    <x v="3"/>
    <n v="10"/>
    <n v="80"/>
    <n v="40"/>
    <n v="0"/>
    <n v="0"/>
    <x v="725"/>
    <x v="303"/>
    <s v="Mon"/>
    <x v="2"/>
    <x v="21"/>
  </r>
  <r>
    <x v="831"/>
    <x v="4"/>
    <x v="3"/>
    <x v="1"/>
    <x v="0"/>
    <x v="191"/>
    <x v="207"/>
    <n v="2"/>
    <m/>
    <s v="Yes"/>
    <x v="26"/>
    <n v="2048.5612000000001"/>
    <x v="2"/>
    <n v="23"/>
    <n v="140"/>
    <n v="700"/>
    <n v="700"/>
    <n v="0"/>
    <x v="726"/>
    <x v="662"/>
    <s v="Mon"/>
    <x v="3"/>
    <x v="23"/>
  </r>
  <r>
    <x v="832"/>
    <x v="5"/>
    <x v="0"/>
    <x v="2"/>
    <x v="0"/>
    <x v="191"/>
    <x v="200"/>
    <n v="1"/>
    <m/>
    <m/>
    <x v="1"/>
    <n v="8.5495999999999999"/>
    <x v="2"/>
    <n v="38"/>
    <n v="80"/>
    <n v="20"/>
    <n v="20"/>
    <n v="8.5495999999999999"/>
    <x v="727"/>
    <x v="663"/>
    <s v="Mon"/>
    <x v="2"/>
    <x v="45"/>
  </r>
  <r>
    <x v="833"/>
    <x v="2"/>
    <x v="2"/>
    <x v="0"/>
    <x v="0"/>
    <x v="191"/>
    <x v="200"/>
    <n v="1"/>
    <m/>
    <m/>
    <x v="0"/>
    <n v="120.54089999999999"/>
    <x v="2"/>
    <n v="38"/>
    <n v="80"/>
    <n v="40"/>
    <n v="40"/>
    <n v="120.54089999999999"/>
    <x v="728"/>
    <x v="664"/>
    <s v="Mon"/>
    <x v="2"/>
    <x v="45"/>
  </r>
  <r>
    <x v="834"/>
    <x v="3"/>
    <x v="2"/>
    <x v="1"/>
    <x v="0"/>
    <x v="191"/>
    <x v="168"/>
    <n v="2"/>
    <m/>
    <m/>
    <x v="23"/>
    <n v="52.350099999999998"/>
    <x v="1"/>
    <s v=""/>
    <n v="140"/>
    <n v="0"/>
    <n v="0"/>
    <n v="52.350099999999998"/>
    <x v="729"/>
    <x v="665"/>
    <s v="Mon"/>
    <x v="4"/>
    <x v="116"/>
  </r>
  <r>
    <x v="835"/>
    <x v="2"/>
    <x v="0"/>
    <x v="4"/>
    <x v="0"/>
    <x v="191"/>
    <x v="168"/>
    <n v="2"/>
    <m/>
    <m/>
    <x v="23"/>
    <n v="406.70679999999999"/>
    <x v="2"/>
    <s v=""/>
    <n v="140"/>
    <n v="0"/>
    <n v="0"/>
    <n v="406.70679999999999"/>
    <x v="730"/>
    <x v="666"/>
    <s v="Mon"/>
    <x v="4"/>
    <x v="116"/>
  </r>
  <r>
    <x v="836"/>
    <x v="1"/>
    <x v="1"/>
    <x v="2"/>
    <x v="0"/>
    <x v="192"/>
    <x v="216"/>
    <n v="1"/>
    <m/>
    <m/>
    <x v="1"/>
    <n v="70.5334"/>
    <x v="0"/>
    <n v="24"/>
    <n v="80"/>
    <n v="20"/>
    <n v="20"/>
    <n v="70.5334"/>
    <x v="731"/>
    <x v="667"/>
    <s v="Tue"/>
    <x v="1"/>
    <x v="43"/>
  </r>
  <r>
    <x v="837"/>
    <x v="7"/>
    <x v="5"/>
    <x v="0"/>
    <x v="0"/>
    <x v="192"/>
    <x v="134"/>
    <n v="2"/>
    <m/>
    <m/>
    <x v="1"/>
    <n v="14.4"/>
    <x v="0"/>
    <n v="27"/>
    <n v="140"/>
    <n v="35"/>
    <n v="35"/>
    <n v="14.4"/>
    <x v="732"/>
    <x v="668"/>
    <s v="Tue"/>
    <x v="5"/>
    <x v="47"/>
  </r>
  <r>
    <x v="838"/>
    <x v="5"/>
    <x v="3"/>
    <x v="0"/>
    <x v="0"/>
    <x v="192"/>
    <x v="211"/>
    <n v="1"/>
    <m/>
    <m/>
    <x v="1"/>
    <n v="144"/>
    <x v="1"/>
    <n v="29"/>
    <n v="80"/>
    <n v="20"/>
    <n v="20"/>
    <n v="144"/>
    <x v="47"/>
    <x v="47"/>
    <s v="Tue"/>
    <x v="3"/>
    <x v="4"/>
  </r>
  <r>
    <x v="839"/>
    <x v="0"/>
    <x v="5"/>
    <x v="0"/>
    <x v="0"/>
    <x v="192"/>
    <x v="209"/>
    <n v="1"/>
    <m/>
    <m/>
    <x v="0"/>
    <n v="5.4"/>
    <x v="2"/>
    <n v="34"/>
    <n v="80"/>
    <n v="40"/>
    <n v="40"/>
    <n v="5.4"/>
    <x v="733"/>
    <x v="669"/>
    <s v="Tue"/>
    <x v="5"/>
    <x v="5"/>
  </r>
  <r>
    <x v="840"/>
    <x v="4"/>
    <x v="1"/>
    <x v="0"/>
    <x v="0"/>
    <x v="193"/>
    <x v="193"/>
    <n v="1"/>
    <m/>
    <m/>
    <x v="1"/>
    <n v="23.1465"/>
    <x v="1"/>
    <n v="8"/>
    <n v="80"/>
    <n v="20"/>
    <n v="20"/>
    <n v="23.1465"/>
    <x v="734"/>
    <x v="670"/>
    <s v="Wed"/>
    <x v="2"/>
    <x v="39"/>
  </r>
  <r>
    <x v="841"/>
    <x v="2"/>
    <x v="0"/>
    <x v="1"/>
    <x v="0"/>
    <x v="193"/>
    <x v="193"/>
    <n v="1"/>
    <m/>
    <s v="Yes"/>
    <x v="0"/>
    <n v="25.0718"/>
    <x v="2"/>
    <n v="8"/>
    <n v="80"/>
    <n v="40"/>
    <n v="40"/>
    <n v="0"/>
    <x v="735"/>
    <x v="437"/>
    <s v="Wed"/>
    <x v="2"/>
    <x v="39"/>
  </r>
  <r>
    <x v="842"/>
    <x v="5"/>
    <x v="3"/>
    <x v="0"/>
    <x v="0"/>
    <x v="193"/>
    <x v="208"/>
    <n v="1"/>
    <m/>
    <m/>
    <x v="0"/>
    <n v="175.21770000000001"/>
    <x v="2"/>
    <n v="29"/>
    <n v="80"/>
    <n v="40"/>
    <n v="40"/>
    <n v="175.21770000000001"/>
    <x v="736"/>
    <x v="671"/>
    <s v="Wed"/>
    <x v="2"/>
    <x v="4"/>
  </r>
  <r>
    <x v="843"/>
    <x v="3"/>
    <x v="0"/>
    <x v="3"/>
    <x v="0"/>
    <x v="193"/>
    <x v="212"/>
    <n v="2"/>
    <m/>
    <m/>
    <x v="15"/>
    <n v="23"/>
    <x v="0"/>
    <n v="35"/>
    <n v="140"/>
    <n v="490"/>
    <n v="490"/>
    <n v="23"/>
    <x v="737"/>
    <x v="672"/>
    <s v="Wed"/>
    <x v="3"/>
    <x v="31"/>
  </r>
  <r>
    <x v="844"/>
    <x v="4"/>
    <x v="0"/>
    <x v="0"/>
    <x v="0"/>
    <x v="193"/>
    <x v="168"/>
    <n v="2"/>
    <m/>
    <m/>
    <x v="23"/>
    <n v="30"/>
    <x v="2"/>
    <s v=""/>
    <n v="140"/>
    <n v="0"/>
    <n v="0"/>
    <n v="30"/>
    <x v="738"/>
    <x v="673"/>
    <s v="Wed"/>
    <x v="4"/>
    <x v="117"/>
  </r>
  <r>
    <x v="845"/>
    <x v="2"/>
    <x v="2"/>
    <x v="2"/>
    <x v="0"/>
    <x v="193"/>
    <x v="168"/>
    <n v="1"/>
    <m/>
    <m/>
    <x v="23"/>
    <n v="161.08420000000001"/>
    <x v="0"/>
    <s v=""/>
    <n v="80"/>
    <n v="0"/>
    <n v="0"/>
    <n v="161.08420000000001"/>
    <x v="739"/>
    <x v="674"/>
    <s v="Wed"/>
    <x v="4"/>
    <x v="117"/>
  </r>
  <r>
    <x v="846"/>
    <x v="2"/>
    <x v="0"/>
    <x v="2"/>
    <x v="0"/>
    <x v="193"/>
    <x v="168"/>
    <n v="1"/>
    <m/>
    <m/>
    <x v="23"/>
    <n v="59.807400000000001"/>
    <x v="2"/>
    <s v=""/>
    <n v="80"/>
    <n v="0"/>
    <n v="0"/>
    <n v="59.807400000000001"/>
    <x v="740"/>
    <x v="675"/>
    <s v="Wed"/>
    <x v="4"/>
    <x v="117"/>
  </r>
  <r>
    <x v="847"/>
    <x v="4"/>
    <x v="0"/>
    <x v="0"/>
    <x v="0"/>
    <x v="193"/>
    <x v="168"/>
    <n v="1"/>
    <m/>
    <m/>
    <x v="23"/>
    <n v="19.196999999999999"/>
    <x v="2"/>
    <s v=""/>
    <n v="80"/>
    <n v="0"/>
    <n v="0"/>
    <n v="19.196999999999999"/>
    <x v="741"/>
    <x v="676"/>
    <s v="Wed"/>
    <x v="4"/>
    <x v="117"/>
  </r>
  <r>
    <x v="848"/>
    <x v="0"/>
    <x v="5"/>
    <x v="2"/>
    <x v="1"/>
    <x v="193"/>
    <x v="168"/>
    <n v="1"/>
    <m/>
    <m/>
    <x v="23"/>
    <n v="50.79"/>
    <x v="0"/>
    <s v=""/>
    <n v="80"/>
    <n v="0"/>
    <n v="0"/>
    <n v="50.79"/>
    <x v="742"/>
    <x v="677"/>
    <s v="Wed"/>
    <x v="4"/>
    <x v="117"/>
  </r>
  <r>
    <x v="849"/>
    <x v="0"/>
    <x v="5"/>
    <x v="0"/>
    <x v="0"/>
    <x v="194"/>
    <x v="114"/>
    <n v="2"/>
    <m/>
    <m/>
    <x v="14"/>
    <n v="122.80759999999999"/>
    <x v="2"/>
    <n v="13"/>
    <n v="140"/>
    <n v="175"/>
    <n v="175"/>
    <n v="122.80759999999999"/>
    <x v="743"/>
    <x v="678"/>
    <s v="Thu"/>
    <x v="3"/>
    <x v="14"/>
  </r>
  <r>
    <x v="850"/>
    <x v="4"/>
    <x v="2"/>
    <x v="0"/>
    <x v="0"/>
    <x v="194"/>
    <x v="183"/>
    <n v="1"/>
    <m/>
    <m/>
    <x v="1"/>
    <n v="54.8215"/>
    <x v="0"/>
    <n v="19"/>
    <n v="80"/>
    <n v="20"/>
    <n v="20"/>
    <n v="54.8215"/>
    <x v="744"/>
    <x v="679"/>
    <s v="Thu"/>
    <x v="0"/>
    <x v="25"/>
  </r>
  <r>
    <x v="851"/>
    <x v="2"/>
    <x v="2"/>
    <x v="1"/>
    <x v="0"/>
    <x v="194"/>
    <x v="200"/>
    <n v="2"/>
    <m/>
    <m/>
    <x v="10"/>
    <n v="86.423400000000001"/>
    <x v="2"/>
    <n v="35"/>
    <n v="140"/>
    <n v="350"/>
    <n v="350"/>
    <n v="86.423400000000001"/>
    <x v="745"/>
    <x v="680"/>
    <s v="Thu"/>
    <x v="2"/>
    <x v="31"/>
  </r>
  <r>
    <x v="852"/>
    <x v="7"/>
    <x v="5"/>
    <x v="0"/>
    <x v="0"/>
    <x v="194"/>
    <x v="168"/>
    <n v="2"/>
    <m/>
    <m/>
    <x v="23"/>
    <n v="100.60380000000001"/>
    <x v="2"/>
    <s v=""/>
    <n v="140"/>
    <n v="0"/>
    <n v="0"/>
    <n v="100.60380000000001"/>
    <x v="746"/>
    <x v="681"/>
    <s v="Thu"/>
    <x v="4"/>
    <x v="118"/>
  </r>
  <r>
    <x v="853"/>
    <x v="0"/>
    <x v="5"/>
    <x v="2"/>
    <x v="0"/>
    <x v="194"/>
    <x v="168"/>
    <n v="1"/>
    <m/>
    <m/>
    <x v="23"/>
    <n v="17.170000000000002"/>
    <x v="0"/>
    <s v=""/>
    <n v="80"/>
    <n v="0"/>
    <n v="0"/>
    <n v="17.170000000000002"/>
    <x v="747"/>
    <x v="682"/>
    <s v="Thu"/>
    <x v="4"/>
    <x v="118"/>
  </r>
  <r>
    <x v="854"/>
    <x v="4"/>
    <x v="3"/>
    <x v="0"/>
    <x v="0"/>
    <x v="194"/>
    <x v="168"/>
    <n v="1"/>
    <m/>
    <m/>
    <x v="23"/>
    <n v="10.307499999999999"/>
    <x v="1"/>
    <s v=""/>
    <n v="80"/>
    <n v="0"/>
    <n v="0"/>
    <n v="10.307499999999999"/>
    <x v="748"/>
    <x v="683"/>
    <s v="Thu"/>
    <x v="4"/>
    <x v="118"/>
  </r>
  <r>
    <x v="855"/>
    <x v="0"/>
    <x v="5"/>
    <x v="0"/>
    <x v="0"/>
    <x v="194"/>
    <x v="168"/>
    <n v="2"/>
    <m/>
    <m/>
    <x v="23"/>
    <n v="18.63"/>
    <x v="0"/>
    <s v=""/>
    <n v="140"/>
    <n v="0"/>
    <n v="0"/>
    <n v="18.63"/>
    <x v="749"/>
    <x v="684"/>
    <s v="Thu"/>
    <x v="4"/>
    <x v="118"/>
  </r>
  <r>
    <x v="856"/>
    <x v="0"/>
    <x v="5"/>
    <x v="0"/>
    <x v="0"/>
    <x v="194"/>
    <x v="168"/>
    <n v="2"/>
    <m/>
    <m/>
    <x v="23"/>
    <n v="32"/>
    <x v="0"/>
    <s v=""/>
    <n v="140"/>
    <n v="0"/>
    <n v="0"/>
    <n v="32"/>
    <x v="750"/>
    <x v="685"/>
    <s v="Thu"/>
    <x v="4"/>
    <x v="118"/>
  </r>
  <r>
    <x v="857"/>
    <x v="0"/>
    <x v="5"/>
    <x v="2"/>
    <x v="0"/>
    <x v="194"/>
    <x v="168"/>
    <n v="1"/>
    <m/>
    <m/>
    <x v="23"/>
    <n v="14.13"/>
    <x v="1"/>
    <s v=""/>
    <n v="80"/>
    <n v="0"/>
    <n v="0"/>
    <n v="14.13"/>
    <x v="751"/>
    <x v="686"/>
    <s v="Thu"/>
    <x v="4"/>
    <x v="118"/>
  </r>
  <r>
    <x v="858"/>
    <x v="0"/>
    <x v="5"/>
    <x v="3"/>
    <x v="0"/>
    <x v="194"/>
    <x v="168"/>
    <n v="1"/>
    <m/>
    <m/>
    <x v="23"/>
    <n v="322"/>
    <x v="0"/>
    <s v=""/>
    <n v="80"/>
    <n v="0"/>
    <n v="0"/>
    <n v="322"/>
    <x v="752"/>
    <x v="687"/>
    <s v="Thu"/>
    <x v="4"/>
    <x v="118"/>
  </r>
  <r>
    <x v="859"/>
    <x v="7"/>
    <x v="5"/>
    <x v="0"/>
    <x v="0"/>
    <x v="194"/>
    <x v="168"/>
    <n v="2"/>
    <m/>
    <m/>
    <x v="23"/>
    <n v="50.603299999999997"/>
    <x v="2"/>
    <s v=""/>
    <n v="140"/>
    <n v="0"/>
    <n v="0"/>
    <n v="50.603299999999997"/>
    <x v="753"/>
    <x v="688"/>
    <s v="Thu"/>
    <x v="4"/>
    <x v="118"/>
  </r>
  <r>
    <x v="860"/>
    <x v="6"/>
    <x v="3"/>
    <x v="0"/>
    <x v="0"/>
    <x v="195"/>
    <x v="134"/>
    <n v="2"/>
    <m/>
    <m/>
    <x v="8"/>
    <n v="134.50059999999999"/>
    <x v="2"/>
    <n v="24"/>
    <n v="140"/>
    <n v="280"/>
    <n v="280"/>
    <n v="134.50059999999999"/>
    <x v="754"/>
    <x v="689"/>
    <s v="Fri"/>
    <x v="5"/>
    <x v="43"/>
  </r>
  <r>
    <x v="861"/>
    <x v="5"/>
    <x v="2"/>
    <x v="1"/>
    <x v="0"/>
    <x v="196"/>
    <x v="186"/>
    <n v="1"/>
    <m/>
    <m/>
    <x v="0"/>
    <n v="78.333299999999994"/>
    <x v="2"/>
    <n v="14"/>
    <n v="80"/>
    <n v="40"/>
    <n v="40"/>
    <n v="78.333299999999994"/>
    <x v="755"/>
    <x v="690"/>
    <s v="Sat"/>
    <x v="4"/>
    <x v="0"/>
  </r>
  <r>
    <x v="862"/>
    <x v="3"/>
    <x v="0"/>
    <x v="4"/>
    <x v="0"/>
    <x v="197"/>
    <x v="114"/>
    <n v="1"/>
    <m/>
    <m/>
    <x v="3"/>
    <n v="202.8"/>
    <x v="0"/>
    <n v="9"/>
    <n v="80"/>
    <n v="120"/>
    <n v="120"/>
    <n v="202.8"/>
    <x v="756"/>
    <x v="691"/>
    <s v="Mon"/>
    <x v="3"/>
    <x v="13"/>
  </r>
  <r>
    <x v="863"/>
    <x v="2"/>
    <x v="3"/>
    <x v="1"/>
    <x v="0"/>
    <x v="197"/>
    <x v="216"/>
    <n v="1"/>
    <m/>
    <m/>
    <x v="0"/>
    <n v="67.903400000000005"/>
    <x v="2"/>
    <n v="18"/>
    <n v="80"/>
    <n v="40"/>
    <n v="40"/>
    <n v="67.903400000000005"/>
    <x v="757"/>
    <x v="692"/>
    <s v="Mon"/>
    <x v="1"/>
    <x v="17"/>
  </r>
  <r>
    <x v="864"/>
    <x v="7"/>
    <x v="5"/>
    <x v="0"/>
    <x v="0"/>
    <x v="197"/>
    <x v="134"/>
    <n v="2"/>
    <m/>
    <m/>
    <x v="6"/>
    <n v="144"/>
    <x v="2"/>
    <n v="21"/>
    <n v="140"/>
    <n v="140"/>
    <n v="140"/>
    <n v="144"/>
    <x v="758"/>
    <x v="693"/>
    <s v="Mon"/>
    <x v="5"/>
    <x v="22"/>
  </r>
  <r>
    <x v="865"/>
    <x v="1"/>
    <x v="3"/>
    <x v="2"/>
    <x v="0"/>
    <x v="197"/>
    <x v="184"/>
    <n v="2"/>
    <m/>
    <m/>
    <x v="1"/>
    <n v="178.36179999999999"/>
    <x v="0"/>
    <n v="22"/>
    <n v="140"/>
    <n v="35"/>
    <n v="35"/>
    <n v="178.36179999999999"/>
    <x v="759"/>
    <x v="694"/>
    <s v="Mon"/>
    <x v="0"/>
    <x v="24"/>
  </r>
  <r>
    <x v="866"/>
    <x v="8"/>
    <x v="5"/>
    <x v="2"/>
    <x v="0"/>
    <x v="197"/>
    <x v="211"/>
    <n v="1"/>
    <m/>
    <m/>
    <x v="1"/>
    <n v="7.3140000000000001"/>
    <x v="1"/>
    <n v="23"/>
    <n v="80"/>
    <n v="20"/>
    <n v="20"/>
    <n v="7.3140000000000001"/>
    <x v="760"/>
    <x v="695"/>
    <s v="Mon"/>
    <x v="3"/>
    <x v="23"/>
  </r>
  <r>
    <x v="867"/>
    <x v="8"/>
    <x v="5"/>
    <x v="0"/>
    <x v="0"/>
    <x v="197"/>
    <x v="168"/>
    <n v="2"/>
    <m/>
    <m/>
    <x v="23"/>
    <n v="120"/>
    <x v="0"/>
    <s v=""/>
    <n v="140"/>
    <n v="0"/>
    <n v="0"/>
    <n v="120"/>
    <x v="761"/>
    <x v="367"/>
    <s v="Mon"/>
    <x v="4"/>
    <x v="119"/>
  </r>
  <r>
    <x v="868"/>
    <x v="3"/>
    <x v="2"/>
    <x v="0"/>
    <x v="0"/>
    <x v="197"/>
    <x v="168"/>
    <n v="1"/>
    <m/>
    <m/>
    <x v="23"/>
    <n v="193.8409"/>
    <x v="2"/>
    <s v=""/>
    <n v="80"/>
    <n v="0"/>
    <n v="0"/>
    <n v="193.8409"/>
    <x v="762"/>
    <x v="696"/>
    <s v="Mon"/>
    <x v="4"/>
    <x v="119"/>
  </r>
  <r>
    <x v="869"/>
    <x v="3"/>
    <x v="2"/>
    <x v="0"/>
    <x v="0"/>
    <x v="197"/>
    <x v="168"/>
    <n v="1"/>
    <m/>
    <m/>
    <x v="23"/>
    <n v="901.5"/>
    <x v="1"/>
    <s v=""/>
    <n v="80"/>
    <n v="0"/>
    <n v="0"/>
    <n v="901.5"/>
    <x v="763"/>
    <x v="697"/>
    <s v="Mon"/>
    <x v="4"/>
    <x v="119"/>
  </r>
  <r>
    <x v="870"/>
    <x v="2"/>
    <x v="2"/>
    <x v="2"/>
    <x v="0"/>
    <x v="197"/>
    <x v="168"/>
    <n v="1"/>
    <m/>
    <m/>
    <x v="23"/>
    <n v="64.342100000000002"/>
    <x v="0"/>
    <s v=""/>
    <n v="80"/>
    <n v="0"/>
    <n v="0"/>
    <n v="64.342100000000002"/>
    <x v="764"/>
    <x v="698"/>
    <s v="Mon"/>
    <x v="4"/>
    <x v="119"/>
  </r>
  <r>
    <x v="871"/>
    <x v="2"/>
    <x v="2"/>
    <x v="2"/>
    <x v="0"/>
    <x v="197"/>
    <x v="168"/>
    <n v="1"/>
    <m/>
    <m/>
    <x v="23"/>
    <n v="64.342100000000002"/>
    <x v="0"/>
    <s v=""/>
    <n v="80"/>
    <n v="0"/>
    <n v="0"/>
    <n v="64.342100000000002"/>
    <x v="764"/>
    <x v="698"/>
    <s v="Mon"/>
    <x v="4"/>
    <x v="119"/>
  </r>
  <r>
    <x v="872"/>
    <x v="2"/>
    <x v="3"/>
    <x v="0"/>
    <x v="0"/>
    <x v="197"/>
    <x v="168"/>
    <n v="2"/>
    <m/>
    <m/>
    <x v="23"/>
    <n v="282"/>
    <x v="2"/>
    <s v=""/>
    <n v="140"/>
    <n v="0"/>
    <n v="0"/>
    <n v="282"/>
    <x v="765"/>
    <x v="699"/>
    <s v="Mon"/>
    <x v="4"/>
    <x v="119"/>
  </r>
  <r>
    <x v="873"/>
    <x v="4"/>
    <x v="0"/>
    <x v="2"/>
    <x v="0"/>
    <x v="198"/>
    <x v="205"/>
    <n v="1"/>
    <m/>
    <m/>
    <x v="1"/>
    <n v="21.33"/>
    <x v="0"/>
    <n v="24"/>
    <n v="80"/>
    <n v="20"/>
    <n v="20"/>
    <n v="21.33"/>
    <x v="31"/>
    <x v="31"/>
    <s v="Tue"/>
    <x v="1"/>
    <x v="43"/>
  </r>
  <r>
    <x v="874"/>
    <x v="0"/>
    <x v="5"/>
    <x v="0"/>
    <x v="0"/>
    <x v="198"/>
    <x v="209"/>
    <n v="2"/>
    <m/>
    <m/>
    <x v="1"/>
    <n v="55.89"/>
    <x v="0"/>
    <n v="27"/>
    <n v="140"/>
    <n v="35"/>
    <n v="35"/>
    <n v="55.89"/>
    <x v="766"/>
    <x v="700"/>
    <s v="Tue"/>
    <x v="5"/>
    <x v="47"/>
  </r>
  <r>
    <x v="875"/>
    <x v="3"/>
    <x v="0"/>
    <x v="1"/>
    <x v="0"/>
    <x v="198"/>
    <x v="212"/>
    <n v="2"/>
    <m/>
    <m/>
    <x v="0"/>
    <n v="227.13"/>
    <x v="0"/>
    <n v="29"/>
    <n v="140"/>
    <n v="70"/>
    <n v="70"/>
    <n v="227.13"/>
    <x v="767"/>
    <x v="701"/>
    <s v="Tue"/>
    <x v="3"/>
    <x v="4"/>
  </r>
  <r>
    <x v="876"/>
    <x v="3"/>
    <x v="2"/>
    <x v="1"/>
    <x v="0"/>
    <x v="198"/>
    <x v="168"/>
    <n v="2"/>
    <s v="Yes"/>
    <s v="Yes"/>
    <x v="23"/>
    <n v="593.44470000000001"/>
    <x v="3"/>
    <s v=""/>
    <n v="140"/>
    <n v="0"/>
    <n v="0"/>
    <n v="0"/>
    <x v="768"/>
    <x v="303"/>
    <s v="Tue"/>
    <x v="4"/>
    <x v="120"/>
  </r>
  <r>
    <x v="877"/>
    <x v="2"/>
    <x v="3"/>
    <x v="1"/>
    <x v="0"/>
    <x v="198"/>
    <x v="168"/>
    <n v="1"/>
    <m/>
    <m/>
    <x v="23"/>
    <n v="65.496899999999997"/>
    <x v="0"/>
    <s v=""/>
    <n v="80"/>
    <n v="0"/>
    <n v="0"/>
    <n v="65.496899999999997"/>
    <x v="769"/>
    <x v="702"/>
    <s v="Tue"/>
    <x v="4"/>
    <x v="120"/>
  </r>
  <r>
    <x v="878"/>
    <x v="8"/>
    <x v="5"/>
    <x v="1"/>
    <x v="0"/>
    <x v="198"/>
    <x v="168"/>
    <n v="2"/>
    <m/>
    <m/>
    <x v="23"/>
    <n v="1137.74"/>
    <x v="0"/>
    <s v=""/>
    <n v="140"/>
    <n v="0"/>
    <n v="0"/>
    <n v="1137.74"/>
    <x v="770"/>
    <x v="703"/>
    <s v="Tue"/>
    <x v="4"/>
    <x v="120"/>
  </r>
  <r>
    <x v="879"/>
    <x v="2"/>
    <x v="2"/>
    <x v="3"/>
    <x v="0"/>
    <x v="198"/>
    <x v="168"/>
    <n v="1"/>
    <m/>
    <m/>
    <x v="23"/>
    <n v="272.99959999999999"/>
    <x v="2"/>
    <s v=""/>
    <n v="80"/>
    <n v="0"/>
    <n v="0"/>
    <n v="272.99959999999999"/>
    <x v="771"/>
    <x v="704"/>
    <s v="Tue"/>
    <x v="4"/>
    <x v="120"/>
  </r>
  <r>
    <x v="880"/>
    <x v="1"/>
    <x v="1"/>
    <x v="2"/>
    <x v="0"/>
    <x v="199"/>
    <x v="196"/>
    <n v="1"/>
    <m/>
    <m/>
    <x v="1"/>
    <n v="270.44560000000001"/>
    <x v="0"/>
    <n v="2"/>
    <n v="80"/>
    <n v="20"/>
    <n v="20"/>
    <n v="270.44560000000001"/>
    <x v="772"/>
    <x v="705"/>
    <s v="Wed"/>
    <x v="1"/>
    <x v="35"/>
  </r>
  <r>
    <x v="881"/>
    <x v="2"/>
    <x v="0"/>
    <x v="0"/>
    <x v="0"/>
    <x v="199"/>
    <x v="186"/>
    <n v="1"/>
    <m/>
    <m/>
    <x v="6"/>
    <n v="180"/>
    <x v="1"/>
    <n v="10"/>
    <n v="80"/>
    <n v="80"/>
    <n v="80"/>
    <n v="180"/>
    <x v="123"/>
    <x v="124"/>
    <s v="Wed"/>
    <x v="4"/>
    <x v="21"/>
  </r>
  <r>
    <x v="882"/>
    <x v="1"/>
    <x v="1"/>
    <x v="3"/>
    <x v="0"/>
    <x v="199"/>
    <x v="184"/>
    <n v="1"/>
    <m/>
    <m/>
    <x v="6"/>
    <n v="188.9469"/>
    <x v="0"/>
    <n v="20"/>
    <n v="80"/>
    <n v="80"/>
    <n v="80"/>
    <n v="188.9469"/>
    <x v="773"/>
    <x v="706"/>
    <s v="Wed"/>
    <x v="0"/>
    <x v="7"/>
  </r>
  <r>
    <x v="883"/>
    <x v="7"/>
    <x v="5"/>
    <x v="2"/>
    <x v="0"/>
    <x v="199"/>
    <x v="212"/>
    <n v="1"/>
    <m/>
    <m/>
    <x v="1"/>
    <n v="37.582099999999997"/>
    <x v="0"/>
    <n v="28"/>
    <n v="80"/>
    <n v="20"/>
    <n v="20"/>
    <n v="37.582099999999997"/>
    <x v="774"/>
    <x v="707"/>
    <s v="Wed"/>
    <x v="3"/>
    <x v="27"/>
  </r>
  <r>
    <x v="884"/>
    <x v="3"/>
    <x v="2"/>
    <x v="1"/>
    <x v="0"/>
    <x v="199"/>
    <x v="209"/>
    <n v="1"/>
    <m/>
    <m/>
    <x v="0"/>
    <n v="20"/>
    <x v="0"/>
    <n v="26"/>
    <n v="80"/>
    <n v="40"/>
    <n v="40"/>
    <n v="20"/>
    <x v="113"/>
    <x v="114"/>
    <s v="Wed"/>
    <x v="5"/>
    <x v="8"/>
  </r>
  <r>
    <x v="885"/>
    <x v="1"/>
    <x v="3"/>
    <x v="2"/>
    <x v="0"/>
    <x v="199"/>
    <x v="209"/>
    <n v="1"/>
    <m/>
    <m/>
    <x v="1"/>
    <n v="78.278999999999996"/>
    <x v="2"/>
    <n v="26"/>
    <n v="80"/>
    <n v="20"/>
    <n v="20"/>
    <n v="78.278999999999996"/>
    <x v="775"/>
    <x v="708"/>
    <s v="Wed"/>
    <x v="5"/>
    <x v="8"/>
  </r>
  <r>
    <x v="886"/>
    <x v="1"/>
    <x v="5"/>
    <x v="2"/>
    <x v="0"/>
    <x v="199"/>
    <x v="200"/>
    <n v="1"/>
    <m/>
    <m/>
    <x v="1"/>
    <n v="37.293500000000002"/>
    <x v="0"/>
    <n v="29"/>
    <n v="80"/>
    <n v="20"/>
    <n v="20"/>
    <n v="37.293500000000002"/>
    <x v="776"/>
    <x v="709"/>
    <s v="Wed"/>
    <x v="2"/>
    <x v="4"/>
  </r>
  <r>
    <x v="887"/>
    <x v="0"/>
    <x v="5"/>
    <x v="2"/>
    <x v="1"/>
    <x v="199"/>
    <x v="168"/>
    <n v="1"/>
    <m/>
    <m/>
    <x v="23"/>
    <n v="48.586199999999998"/>
    <x v="2"/>
    <s v=""/>
    <n v="80"/>
    <n v="0"/>
    <n v="0"/>
    <n v="48.586199999999998"/>
    <x v="777"/>
    <x v="710"/>
    <s v="Wed"/>
    <x v="4"/>
    <x v="121"/>
  </r>
  <r>
    <x v="888"/>
    <x v="2"/>
    <x v="3"/>
    <x v="0"/>
    <x v="0"/>
    <x v="199"/>
    <x v="168"/>
    <n v="2"/>
    <m/>
    <m/>
    <x v="23"/>
    <n v="164.4"/>
    <x v="2"/>
    <s v=""/>
    <n v="140"/>
    <n v="0"/>
    <n v="0"/>
    <n v="164.4"/>
    <x v="778"/>
    <x v="711"/>
    <s v="Wed"/>
    <x v="4"/>
    <x v="121"/>
  </r>
  <r>
    <x v="889"/>
    <x v="0"/>
    <x v="5"/>
    <x v="2"/>
    <x v="0"/>
    <x v="200"/>
    <x v="208"/>
    <n v="2"/>
    <m/>
    <m/>
    <x v="1"/>
    <n v="268.05579999999998"/>
    <x v="0"/>
    <n v="21"/>
    <n v="140"/>
    <n v="35"/>
    <n v="35"/>
    <n v="268.05579999999998"/>
    <x v="779"/>
    <x v="712"/>
    <s v="Thu"/>
    <x v="2"/>
    <x v="22"/>
  </r>
  <r>
    <x v="890"/>
    <x v="4"/>
    <x v="0"/>
    <x v="2"/>
    <x v="0"/>
    <x v="200"/>
    <x v="206"/>
    <n v="1"/>
    <m/>
    <m/>
    <x v="1"/>
    <n v="19.196999999999999"/>
    <x v="1"/>
    <n v="29"/>
    <n v="80"/>
    <n v="20"/>
    <n v="20"/>
    <n v="19.196999999999999"/>
    <x v="71"/>
    <x v="71"/>
    <s v="Thu"/>
    <x v="1"/>
    <x v="4"/>
  </r>
  <r>
    <x v="891"/>
    <x v="0"/>
    <x v="5"/>
    <x v="0"/>
    <x v="0"/>
    <x v="200"/>
    <x v="209"/>
    <n v="2"/>
    <m/>
    <m/>
    <x v="1"/>
    <n v="21.33"/>
    <x v="0"/>
    <n v="25"/>
    <n v="140"/>
    <n v="35"/>
    <n v="35"/>
    <n v="21.33"/>
    <x v="158"/>
    <x v="159"/>
    <s v="Thu"/>
    <x v="5"/>
    <x v="20"/>
  </r>
  <r>
    <x v="892"/>
    <x v="0"/>
    <x v="3"/>
    <x v="1"/>
    <x v="0"/>
    <x v="200"/>
    <x v="168"/>
    <n v="1"/>
    <m/>
    <m/>
    <x v="23"/>
    <n v="7.5"/>
    <x v="2"/>
    <s v=""/>
    <n v="80"/>
    <n v="0"/>
    <n v="0"/>
    <n v="7.5"/>
    <x v="780"/>
    <x v="713"/>
    <s v="Thu"/>
    <x v="4"/>
    <x v="122"/>
  </r>
  <r>
    <x v="893"/>
    <x v="0"/>
    <x v="5"/>
    <x v="2"/>
    <x v="0"/>
    <x v="200"/>
    <x v="168"/>
    <n v="1"/>
    <m/>
    <m/>
    <x v="23"/>
    <n v="115.1866"/>
    <x v="0"/>
    <s v=""/>
    <n v="80"/>
    <n v="0"/>
    <n v="0"/>
    <n v="115.1866"/>
    <x v="781"/>
    <x v="714"/>
    <s v="Thu"/>
    <x v="4"/>
    <x v="122"/>
  </r>
  <r>
    <x v="894"/>
    <x v="0"/>
    <x v="5"/>
    <x v="2"/>
    <x v="0"/>
    <x v="200"/>
    <x v="168"/>
    <n v="1"/>
    <m/>
    <m/>
    <x v="23"/>
    <n v="120"/>
    <x v="0"/>
    <s v=""/>
    <n v="80"/>
    <n v="0"/>
    <n v="0"/>
    <n v="120"/>
    <x v="761"/>
    <x v="367"/>
    <s v="Thu"/>
    <x v="4"/>
    <x v="122"/>
  </r>
  <r>
    <x v="895"/>
    <x v="8"/>
    <x v="5"/>
    <x v="2"/>
    <x v="0"/>
    <x v="200"/>
    <x v="168"/>
    <n v="1"/>
    <m/>
    <m/>
    <x v="23"/>
    <n v="21"/>
    <x v="0"/>
    <s v=""/>
    <n v="80"/>
    <n v="0"/>
    <n v="0"/>
    <n v="21"/>
    <x v="782"/>
    <x v="715"/>
    <s v="Thu"/>
    <x v="4"/>
    <x v="122"/>
  </r>
  <r>
    <x v="896"/>
    <x v="8"/>
    <x v="5"/>
    <x v="0"/>
    <x v="0"/>
    <x v="200"/>
    <x v="168"/>
    <n v="1"/>
    <m/>
    <m/>
    <x v="23"/>
    <n v="58.89"/>
    <x v="2"/>
    <s v=""/>
    <n v="80"/>
    <n v="0"/>
    <n v="0"/>
    <n v="58.89"/>
    <x v="783"/>
    <x v="716"/>
    <s v="Thu"/>
    <x v="4"/>
    <x v="122"/>
  </r>
  <r>
    <x v="897"/>
    <x v="2"/>
    <x v="3"/>
    <x v="2"/>
    <x v="0"/>
    <x v="200"/>
    <x v="168"/>
    <n v="1"/>
    <m/>
    <m/>
    <x v="23"/>
    <n v="32.6706"/>
    <x v="2"/>
    <s v=""/>
    <n v="80"/>
    <n v="0"/>
    <n v="0"/>
    <n v="32.6706"/>
    <x v="784"/>
    <x v="717"/>
    <s v="Thu"/>
    <x v="4"/>
    <x v="122"/>
  </r>
  <r>
    <x v="898"/>
    <x v="5"/>
    <x v="3"/>
    <x v="3"/>
    <x v="0"/>
    <x v="200"/>
    <x v="168"/>
    <n v="2"/>
    <m/>
    <m/>
    <x v="23"/>
    <n v="205.28129999999999"/>
    <x v="2"/>
    <s v=""/>
    <n v="140"/>
    <n v="0"/>
    <n v="0"/>
    <n v="205.28129999999999"/>
    <x v="785"/>
    <x v="718"/>
    <s v="Thu"/>
    <x v="4"/>
    <x v="122"/>
  </r>
  <r>
    <x v="899"/>
    <x v="2"/>
    <x v="0"/>
    <x v="1"/>
    <x v="0"/>
    <x v="200"/>
    <x v="168"/>
    <n v="2"/>
    <m/>
    <m/>
    <x v="23"/>
    <n v="223.64769999999999"/>
    <x v="0"/>
    <s v=""/>
    <n v="140"/>
    <n v="0"/>
    <n v="0"/>
    <n v="223.64769999999999"/>
    <x v="786"/>
    <x v="719"/>
    <s v="Thu"/>
    <x v="4"/>
    <x v="122"/>
  </r>
  <r>
    <x v="900"/>
    <x v="3"/>
    <x v="0"/>
    <x v="3"/>
    <x v="0"/>
    <x v="201"/>
    <x v="205"/>
    <n v="1"/>
    <m/>
    <m/>
    <x v="21"/>
    <n v="20"/>
    <x v="2"/>
    <n v="21"/>
    <n v="80"/>
    <n v="500"/>
    <n v="500"/>
    <n v="20"/>
    <x v="787"/>
    <x v="720"/>
    <s v="Fri"/>
    <x v="1"/>
    <x v="22"/>
  </r>
  <r>
    <x v="901"/>
    <x v="3"/>
    <x v="0"/>
    <x v="3"/>
    <x v="0"/>
    <x v="201"/>
    <x v="168"/>
    <n v="1"/>
    <m/>
    <m/>
    <x v="23"/>
    <n v="415.28449999999998"/>
    <x v="1"/>
    <s v=""/>
    <n v="80"/>
    <n v="0"/>
    <n v="0"/>
    <n v="415.28449999999998"/>
    <x v="788"/>
    <x v="721"/>
    <s v="Fri"/>
    <x v="4"/>
    <x v="123"/>
  </r>
  <r>
    <x v="902"/>
    <x v="5"/>
    <x v="0"/>
    <x v="0"/>
    <x v="0"/>
    <x v="202"/>
    <x v="210"/>
    <n v="2"/>
    <m/>
    <m/>
    <x v="1"/>
    <n v="237.208"/>
    <x v="2"/>
    <n v="28"/>
    <n v="140"/>
    <n v="35"/>
    <n v="35"/>
    <n v="237.208"/>
    <x v="789"/>
    <x v="722"/>
    <s v="Sat"/>
    <x v="4"/>
    <x v="27"/>
  </r>
  <r>
    <x v="903"/>
    <x v="0"/>
    <x v="5"/>
    <x v="1"/>
    <x v="0"/>
    <x v="203"/>
    <x v="209"/>
    <n v="2"/>
    <m/>
    <m/>
    <x v="10"/>
    <n v="106.65"/>
    <x v="0"/>
    <n v="21"/>
    <n v="140"/>
    <n v="350"/>
    <n v="350"/>
    <n v="106.65"/>
    <x v="790"/>
    <x v="723"/>
    <s v="Mon"/>
    <x v="5"/>
    <x v="22"/>
  </r>
  <r>
    <x v="904"/>
    <x v="2"/>
    <x v="2"/>
    <x v="1"/>
    <x v="1"/>
    <x v="203"/>
    <x v="168"/>
    <n v="2"/>
    <m/>
    <m/>
    <x v="23"/>
    <n v="60"/>
    <x v="2"/>
    <s v=""/>
    <n v="140"/>
    <n v="0"/>
    <n v="0"/>
    <n v="60"/>
    <x v="113"/>
    <x v="114"/>
    <s v="Mon"/>
    <x v="4"/>
    <x v="124"/>
  </r>
  <r>
    <x v="905"/>
    <x v="0"/>
    <x v="5"/>
    <x v="2"/>
    <x v="0"/>
    <x v="204"/>
    <x v="216"/>
    <n v="1"/>
    <m/>
    <m/>
    <x v="1"/>
    <n v="20.07"/>
    <x v="0"/>
    <n v="10"/>
    <n v="80"/>
    <n v="20"/>
    <n v="20"/>
    <n v="20.07"/>
    <x v="791"/>
    <x v="724"/>
    <s v="Tue"/>
    <x v="1"/>
    <x v="21"/>
  </r>
  <r>
    <x v="906"/>
    <x v="1"/>
    <x v="3"/>
    <x v="1"/>
    <x v="0"/>
    <x v="204"/>
    <x v="208"/>
    <n v="2"/>
    <m/>
    <m/>
    <x v="0"/>
    <n v="215.99090000000001"/>
    <x v="0"/>
    <n v="16"/>
    <n v="140"/>
    <n v="70"/>
    <n v="70"/>
    <n v="215.99090000000001"/>
    <x v="792"/>
    <x v="725"/>
    <s v="Tue"/>
    <x v="2"/>
    <x v="2"/>
  </r>
  <r>
    <x v="907"/>
    <x v="4"/>
    <x v="0"/>
    <x v="2"/>
    <x v="0"/>
    <x v="204"/>
    <x v="211"/>
    <n v="1"/>
    <m/>
    <m/>
    <x v="1"/>
    <n v="18"/>
    <x v="2"/>
    <n v="15"/>
    <n v="80"/>
    <n v="20"/>
    <n v="20"/>
    <n v="18"/>
    <x v="465"/>
    <x v="439"/>
    <s v="Tue"/>
    <x v="3"/>
    <x v="16"/>
  </r>
  <r>
    <x v="908"/>
    <x v="0"/>
    <x v="5"/>
    <x v="2"/>
    <x v="0"/>
    <x v="204"/>
    <x v="168"/>
    <n v="1"/>
    <m/>
    <m/>
    <x v="23"/>
    <n v="43.011800000000001"/>
    <x v="2"/>
    <s v=""/>
    <n v="80"/>
    <n v="0"/>
    <n v="0"/>
    <n v="43.011800000000001"/>
    <x v="793"/>
    <x v="726"/>
    <s v="Tue"/>
    <x v="4"/>
    <x v="125"/>
  </r>
  <r>
    <x v="909"/>
    <x v="0"/>
    <x v="5"/>
    <x v="0"/>
    <x v="0"/>
    <x v="204"/>
    <x v="168"/>
    <n v="1"/>
    <m/>
    <m/>
    <x v="23"/>
    <n v="58.5"/>
    <x v="0"/>
    <s v=""/>
    <n v="80"/>
    <n v="0"/>
    <n v="0"/>
    <n v="58.5"/>
    <x v="794"/>
    <x v="727"/>
    <s v="Tue"/>
    <x v="4"/>
    <x v="125"/>
  </r>
  <r>
    <x v="910"/>
    <x v="5"/>
    <x v="0"/>
    <x v="1"/>
    <x v="0"/>
    <x v="204"/>
    <x v="168"/>
    <n v="1"/>
    <m/>
    <m/>
    <x v="23"/>
    <n v="146.7174"/>
    <x v="2"/>
    <s v=""/>
    <n v="80"/>
    <n v="0"/>
    <n v="0"/>
    <n v="146.7174"/>
    <x v="795"/>
    <x v="728"/>
    <s v="Tue"/>
    <x v="4"/>
    <x v="125"/>
  </r>
  <r>
    <x v="911"/>
    <x v="2"/>
    <x v="2"/>
    <x v="4"/>
    <x v="0"/>
    <x v="204"/>
    <x v="168"/>
    <n v="1"/>
    <m/>
    <m/>
    <x v="23"/>
    <n v="60"/>
    <x v="0"/>
    <s v=""/>
    <n v="80"/>
    <n v="0"/>
    <n v="0"/>
    <n v="60"/>
    <x v="113"/>
    <x v="114"/>
    <s v="Tue"/>
    <x v="4"/>
    <x v="125"/>
  </r>
  <r>
    <x v="912"/>
    <x v="5"/>
    <x v="3"/>
    <x v="0"/>
    <x v="0"/>
    <x v="204"/>
    <x v="168"/>
    <n v="2"/>
    <m/>
    <m/>
    <x v="23"/>
    <n v="180"/>
    <x v="2"/>
    <s v=""/>
    <n v="140"/>
    <n v="0"/>
    <n v="0"/>
    <n v="180"/>
    <x v="56"/>
    <x v="56"/>
    <s v="Tue"/>
    <x v="4"/>
    <x v="125"/>
  </r>
  <r>
    <x v="913"/>
    <x v="8"/>
    <x v="5"/>
    <x v="4"/>
    <x v="0"/>
    <x v="204"/>
    <x v="168"/>
    <n v="2"/>
    <m/>
    <m/>
    <x v="23"/>
    <n v="165"/>
    <x v="0"/>
    <s v=""/>
    <n v="140"/>
    <n v="0"/>
    <n v="0"/>
    <n v="165"/>
    <x v="117"/>
    <x v="118"/>
    <s v="Tue"/>
    <x v="4"/>
    <x v="125"/>
  </r>
  <r>
    <x v="914"/>
    <x v="1"/>
    <x v="3"/>
    <x v="4"/>
    <x v="0"/>
    <x v="205"/>
    <x v="134"/>
    <n v="2"/>
    <m/>
    <m/>
    <x v="6"/>
    <n v="183.5419"/>
    <x v="0"/>
    <n v="12"/>
    <n v="140"/>
    <n v="140"/>
    <n v="140"/>
    <n v="183.5419"/>
    <x v="504"/>
    <x v="468"/>
    <s v="Wed"/>
    <x v="5"/>
    <x v="19"/>
  </r>
  <r>
    <x v="915"/>
    <x v="1"/>
    <x v="3"/>
    <x v="3"/>
    <x v="0"/>
    <x v="205"/>
    <x v="184"/>
    <n v="2"/>
    <m/>
    <m/>
    <x v="5"/>
    <n v="333.90350000000001"/>
    <x v="0"/>
    <n v="13"/>
    <n v="140"/>
    <n v="245"/>
    <n v="245"/>
    <n v="333.90350000000001"/>
    <x v="796"/>
    <x v="729"/>
    <s v="Wed"/>
    <x v="0"/>
    <x v="14"/>
  </r>
  <r>
    <x v="916"/>
    <x v="3"/>
    <x v="0"/>
    <x v="0"/>
    <x v="1"/>
    <x v="205"/>
    <x v="212"/>
    <n v="2"/>
    <m/>
    <m/>
    <x v="0"/>
    <n v="23.899000000000001"/>
    <x v="0"/>
    <n v="21"/>
    <n v="140"/>
    <n v="70"/>
    <n v="70"/>
    <n v="23.899000000000001"/>
    <x v="797"/>
    <x v="730"/>
    <s v="Wed"/>
    <x v="3"/>
    <x v="22"/>
  </r>
  <r>
    <x v="917"/>
    <x v="3"/>
    <x v="0"/>
    <x v="0"/>
    <x v="1"/>
    <x v="205"/>
    <x v="212"/>
    <n v="2"/>
    <m/>
    <m/>
    <x v="0"/>
    <n v="38.496899999999997"/>
    <x v="0"/>
    <n v="21"/>
    <n v="140"/>
    <n v="70"/>
    <n v="70"/>
    <n v="38.496899999999997"/>
    <x v="798"/>
    <x v="731"/>
    <s v="Wed"/>
    <x v="3"/>
    <x v="22"/>
  </r>
  <r>
    <x v="918"/>
    <x v="2"/>
    <x v="0"/>
    <x v="1"/>
    <x v="0"/>
    <x v="205"/>
    <x v="168"/>
    <n v="2"/>
    <m/>
    <m/>
    <x v="23"/>
    <n v="103.1811"/>
    <x v="2"/>
    <s v=""/>
    <n v="140"/>
    <n v="0"/>
    <n v="0"/>
    <n v="103.1811"/>
    <x v="799"/>
    <x v="732"/>
    <s v="Wed"/>
    <x v="4"/>
    <x v="126"/>
  </r>
  <r>
    <x v="919"/>
    <x v="3"/>
    <x v="0"/>
    <x v="0"/>
    <x v="0"/>
    <x v="205"/>
    <x v="168"/>
    <n v="1"/>
    <m/>
    <m/>
    <x v="23"/>
    <n v="68.496899999999997"/>
    <x v="0"/>
    <s v=""/>
    <n v="80"/>
    <n v="0"/>
    <n v="0"/>
    <n v="68.496899999999997"/>
    <x v="800"/>
    <x v="733"/>
    <s v="Wed"/>
    <x v="4"/>
    <x v="126"/>
  </r>
  <r>
    <x v="920"/>
    <x v="5"/>
    <x v="3"/>
    <x v="3"/>
    <x v="0"/>
    <x v="205"/>
    <x v="168"/>
    <n v="2"/>
    <m/>
    <m/>
    <x v="23"/>
    <n v="309.64389999999997"/>
    <x v="2"/>
    <s v=""/>
    <n v="140"/>
    <n v="0"/>
    <n v="0"/>
    <n v="309.64389999999997"/>
    <x v="801"/>
    <x v="734"/>
    <s v="Wed"/>
    <x v="4"/>
    <x v="126"/>
  </r>
  <r>
    <x v="921"/>
    <x v="7"/>
    <x v="5"/>
    <x v="4"/>
    <x v="0"/>
    <x v="205"/>
    <x v="168"/>
    <n v="2"/>
    <m/>
    <m/>
    <x v="23"/>
    <n v="625.5"/>
    <x v="0"/>
    <s v=""/>
    <n v="140"/>
    <n v="0"/>
    <n v="0"/>
    <n v="625.5"/>
    <x v="802"/>
    <x v="735"/>
    <s v="Wed"/>
    <x v="4"/>
    <x v="126"/>
  </r>
  <r>
    <x v="922"/>
    <x v="0"/>
    <x v="5"/>
    <x v="3"/>
    <x v="0"/>
    <x v="205"/>
    <x v="168"/>
    <n v="2"/>
    <m/>
    <m/>
    <x v="23"/>
    <n v="687.92430000000002"/>
    <x v="2"/>
    <s v=""/>
    <n v="140"/>
    <n v="0"/>
    <n v="0"/>
    <n v="687.92430000000002"/>
    <x v="803"/>
    <x v="736"/>
    <s v="Wed"/>
    <x v="4"/>
    <x v="126"/>
  </r>
  <r>
    <x v="923"/>
    <x v="4"/>
    <x v="0"/>
    <x v="0"/>
    <x v="0"/>
    <x v="205"/>
    <x v="168"/>
    <n v="1"/>
    <m/>
    <m/>
    <x v="23"/>
    <n v="110.6918"/>
    <x v="1"/>
    <s v=""/>
    <n v="80"/>
    <n v="0"/>
    <n v="0"/>
    <n v="110.6918"/>
    <x v="804"/>
    <x v="737"/>
    <s v="Wed"/>
    <x v="4"/>
    <x v="126"/>
  </r>
  <r>
    <x v="924"/>
    <x v="6"/>
    <x v="3"/>
    <x v="0"/>
    <x v="0"/>
    <x v="205"/>
    <x v="168"/>
    <n v="2"/>
    <m/>
    <m/>
    <x v="23"/>
    <n v="151.8099"/>
    <x v="2"/>
    <s v=""/>
    <n v="140"/>
    <n v="0"/>
    <n v="0"/>
    <n v="151.8099"/>
    <x v="805"/>
    <x v="738"/>
    <s v="Wed"/>
    <x v="4"/>
    <x v="126"/>
  </r>
  <r>
    <x v="925"/>
    <x v="0"/>
    <x v="5"/>
    <x v="0"/>
    <x v="0"/>
    <x v="206"/>
    <x v="168"/>
    <n v="2"/>
    <m/>
    <m/>
    <x v="23"/>
    <n v="120"/>
    <x v="0"/>
    <s v=""/>
    <n v="140"/>
    <n v="0"/>
    <n v="0"/>
    <n v="120"/>
    <x v="761"/>
    <x v="367"/>
    <s v="Thu"/>
    <x v="4"/>
    <x v="127"/>
  </r>
  <r>
    <x v="926"/>
    <x v="4"/>
    <x v="0"/>
    <x v="2"/>
    <x v="0"/>
    <x v="207"/>
    <x v="168"/>
    <n v="1"/>
    <m/>
    <m/>
    <x v="23"/>
    <n v="74.7804"/>
    <x v="0"/>
    <s v=""/>
    <n v="80"/>
    <n v="0"/>
    <n v="0"/>
    <n v="74.7804"/>
    <x v="806"/>
    <x v="739"/>
    <s v="Fri"/>
    <x v="4"/>
    <x v="128"/>
  </r>
  <r>
    <x v="927"/>
    <x v="2"/>
    <x v="2"/>
    <x v="4"/>
    <x v="0"/>
    <x v="207"/>
    <x v="168"/>
    <n v="2"/>
    <m/>
    <m/>
    <x v="23"/>
    <n v="445.16059999999999"/>
    <x v="2"/>
    <s v=""/>
    <n v="140"/>
    <n v="0"/>
    <n v="0"/>
    <n v="445.16059999999999"/>
    <x v="807"/>
    <x v="740"/>
    <s v="Fri"/>
    <x v="4"/>
    <x v="128"/>
  </r>
  <r>
    <x v="928"/>
    <x v="2"/>
    <x v="0"/>
    <x v="0"/>
    <x v="0"/>
    <x v="208"/>
    <x v="198"/>
    <n v="2"/>
    <m/>
    <m/>
    <x v="0"/>
    <n v="85.32"/>
    <x v="0"/>
    <n v="15"/>
    <n v="140"/>
    <n v="70"/>
    <n v="70"/>
    <n v="85.32"/>
    <x v="392"/>
    <x v="383"/>
    <s v="Mon"/>
    <x v="0"/>
    <x v="16"/>
  </r>
  <r>
    <x v="929"/>
    <x v="4"/>
    <x v="0"/>
    <x v="0"/>
    <x v="0"/>
    <x v="208"/>
    <x v="168"/>
    <n v="2"/>
    <m/>
    <m/>
    <x v="23"/>
    <n v="180.33"/>
    <x v="0"/>
    <s v=""/>
    <n v="140"/>
    <n v="0"/>
    <n v="0"/>
    <n v="180.33"/>
    <x v="808"/>
    <x v="741"/>
    <s v="Mon"/>
    <x v="4"/>
    <x v="129"/>
  </r>
  <r>
    <x v="930"/>
    <x v="8"/>
    <x v="5"/>
    <x v="1"/>
    <x v="0"/>
    <x v="208"/>
    <x v="168"/>
    <n v="2"/>
    <m/>
    <m/>
    <x v="23"/>
    <n v="21.33"/>
    <x v="0"/>
    <s v=""/>
    <n v="140"/>
    <n v="0"/>
    <n v="0"/>
    <n v="21.33"/>
    <x v="809"/>
    <x v="742"/>
    <s v="Mon"/>
    <x v="4"/>
    <x v="129"/>
  </r>
  <r>
    <x v="931"/>
    <x v="3"/>
    <x v="1"/>
    <x v="4"/>
    <x v="0"/>
    <x v="208"/>
    <x v="168"/>
    <n v="2"/>
    <m/>
    <m/>
    <x v="23"/>
    <n v="1630.1239"/>
    <x v="2"/>
    <s v=""/>
    <n v="140"/>
    <n v="0"/>
    <n v="0"/>
    <n v="1630.1239"/>
    <x v="810"/>
    <x v="743"/>
    <s v="Mon"/>
    <x v="4"/>
    <x v="129"/>
  </r>
  <r>
    <x v="932"/>
    <x v="1"/>
    <x v="3"/>
    <x v="2"/>
    <x v="0"/>
    <x v="209"/>
    <x v="184"/>
    <n v="1"/>
    <m/>
    <m/>
    <x v="1"/>
    <n v="122.3613"/>
    <x v="0"/>
    <n v="7"/>
    <n v="80"/>
    <n v="20"/>
    <n v="20"/>
    <n v="122.3613"/>
    <x v="811"/>
    <x v="744"/>
    <s v="Tue"/>
    <x v="0"/>
    <x v="12"/>
  </r>
  <r>
    <x v="933"/>
    <x v="3"/>
    <x v="2"/>
    <x v="0"/>
    <x v="0"/>
    <x v="209"/>
    <x v="200"/>
    <n v="1"/>
    <m/>
    <m/>
    <x v="0"/>
    <n v="120"/>
    <x v="0"/>
    <n v="16"/>
    <n v="80"/>
    <n v="40"/>
    <n v="40"/>
    <n v="120"/>
    <x v="27"/>
    <x v="27"/>
    <s v="Tue"/>
    <x v="2"/>
    <x v="2"/>
  </r>
  <r>
    <x v="934"/>
    <x v="0"/>
    <x v="5"/>
    <x v="0"/>
    <x v="0"/>
    <x v="209"/>
    <x v="168"/>
    <n v="1"/>
    <m/>
    <m/>
    <x v="23"/>
    <n v="48.793799999999997"/>
    <x v="0"/>
    <s v=""/>
    <n v="80"/>
    <n v="0"/>
    <n v="0"/>
    <n v="48.793799999999997"/>
    <x v="812"/>
    <x v="745"/>
    <s v="Tue"/>
    <x v="4"/>
    <x v="130"/>
  </r>
  <r>
    <x v="935"/>
    <x v="0"/>
    <x v="5"/>
    <x v="1"/>
    <x v="0"/>
    <x v="209"/>
    <x v="168"/>
    <n v="2"/>
    <m/>
    <m/>
    <x v="23"/>
    <n v="94.630399999999995"/>
    <x v="2"/>
    <s v=""/>
    <n v="140"/>
    <n v="0"/>
    <n v="0"/>
    <n v="94.630399999999995"/>
    <x v="813"/>
    <x v="746"/>
    <s v="Tue"/>
    <x v="4"/>
    <x v="130"/>
  </r>
  <r>
    <x v="936"/>
    <x v="5"/>
    <x v="2"/>
    <x v="1"/>
    <x v="0"/>
    <x v="209"/>
    <x v="168"/>
    <n v="1"/>
    <m/>
    <m/>
    <x v="23"/>
    <n v="142.3811"/>
    <x v="2"/>
    <s v=""/>
    <n v="80"/>
    <n v="0"/>
    <n v="0"/>
    <n v="142.3811"/>
    <x v="814"/>
    <x v="747"/>
    <s v="Tue"/>
    <x v="4"/>
    <x v="130"/>
  </r>
  <r>
    <x v="937"/>
    <x v="0"/>
    <x v="5"/>
    <x v="1"/>
    <x v="0"/>
    <x v="209"/>
    <x v="168"/>
    <n v="2"/>
    <m/>
    <m/>
    <x v="23"/>
    <n v="37.293500000000002"/>
    <x v="2"/>
    <s v=""/>
    <n v="140"/>
    <n v="0"/>
    <n v="0"/>
    <n v="37.293500000000002"/>
    <x v="815"/>
    <x v="748"/>
    <s v="Tue"/>
    <x v="4"/>
    <x v="130"/>
  </r>
  <r>
    <x v="938"/>
    <x v="5"/>
    <x v="3"/>
    <x v="3"/>
    <x v="0"/>
    <x v="210"/>
    <x v="212"/>
    <n v="2"/>
    <m/>
    <m/>
    <x v="6"/>
    <n v="46.864899999999999"/>
    <x v="1"/>
    <n v="14"/>
    <n v="140"/>
    <n v="140"/>
    <n v="140"/>
    <n v="46.864899999999999"/>
    <x v="816"/>
    <x v="749"/>
    <s v="Wed"/>
    <x v="3"/>
    <x v="0"/>
  </r>
  <r>
    <x v="939"/>
    <x v="3"/>
    <x v="0"/>
    <x v="0"/>
    <x v="1"/>
    <x v="210"/>
    <x v="212"/>
    <n v="2"/>
    <m/>
    <m/>
    <x v="0"/>
    <n v="74.532399999999996"/>
    <x v="0"/>
    <n v="14"/>
    <n v="140"/>
    <n v="70"/>
    <n v="70"/>
    <n v="74.532399999999996"/>
    <x v="251"/>
    <x v="252"/>
    <s v="Wed"/>
    <x v="3"/>
    <x v="0"/>
  </r>
  <r>
    <x v="940"/>
    <x v="0"/>
    <x v="5"/>
    <x v="2"/>
    <x v="0"/>
    <x v="210"/>
    <x v="168"/>
    <n v="1"/>
    <m/>
    <m/>
    <x v="23"/>
    <n v="140.13"/>
    <x v="0"/>
    <s v=""/>
    <n v="80"/>
    <n v="0"/>
    <n v="0"/>
    <n v="140.13"/>
    <x v="817"/>
    <x v="750"/>
    <s v="Wed"/>
    <x v="4"/>
    <x v="131"/>
  </r>
  <r>
    <x v="941"/>
    <x v="8"/>
    <x v="5"/>
    <x v="1"/>
    <x v="0"/>
    <x v="210"/>
    <x v="168"/>
    <n v="2"/>
    <m/>
    <m/>
    <x v="23"/>
    <n v="191.69"/>
    <x v="0"/>
    <s v=""/>
    <n v="140"/>
    <n v="0"/>
    <n v="0"/>
    <n v="191.69"/>
    <x v="818"/>
    <x v="751"/>
    <s v="Wed"/>
    <x v="4"/>
    <x v="131"/>
  </r>
  <r>
    <x v="942"/>
    <x v="2"/>
    <x v="3"/>
    <x v="2"/>
    <x v="0"/>
    <x v="210"/>
    <x v="168"/>
    <n v="1"/>
    <m/>
    <m/>
    <x v="23"/>
    <n v="64.342100000000002"/>
    <x v="2"/>
    <s v=""/>
    <n v="80"/>
    <n v="0"/>
    <n v="0"/>
    <n v="64.342100000000002"/>
    <x v="764"/>
    <x v="698"/>
    <s v="Wed"/>
    <x v="4"/>
    <x v="131"/>
  </r>
  <r>
    <x v="943"/>
    <x v="1"/>
    <x v="3"/>
    <x v="1"/>
    <x v="0"/>
    <x v="210"/>
    <x v="168"/>
    <n v="2"/>
    <m/>
    <m/>
    <x v="23"/>
    <n v="335.61649999999997"/>
    <x v="1"/>
    <s v=""/>
    <n v="140"/>
    <n v="0"/>
    <n v="0"/>
    <n v="335.61649999999997"/>
    <x v="819"/>
    <x v="752"/>
    <s v="Wed"/>
    <x v="4"/>
    <x v="131"/>
  </r>
  <r>
    <x v="944"/>
    <x v="6"/>
    <x v="3"/>
    <x v="1"/>
    <x v="0"/>
    <x v="210"/>
    <x v="168"/>
    <n v="2"/>
    <m/>
    <m/>
    <x v="23"/>
    <n v="414.86259999999999"/>
    <x v="2"/>
    <s v=""/>
    <n v="140"/>
    <n v="0"/>
    <n v="0"/>
    <n v="414.86259999999999"/>
    <x v="820"/>
    <x v="753"/>
    <s v="Wed"/>
    <x v="4"/>
    <x v="131"/>
  </r>
  <r>
    <x v="945"/>
    <x v="2"/>
    <x v="0"/>
    <x v="3"/>
    <x v="0"/>
    <x v="211"/>
    <x v="209"/>
    <n v="2"/>
    <m/>
    <m/>
    <x v="6"/>
    <n v="312.19"/>
    <x v="2"/>
    <n v="11"/>
    <n v="140"/>
    <n v="140"/>
    <n v="140"/>
    <n v="312.19"/>
    <x v="821"/>
    <x v="754"/>
    <s v="Thu"/>
    <x v="5"/>
    <x v="32"/>
  </r>
  <r>
    <x v="946"/>
    <x v="2"/>
    <x v="2"/>
    <x v="4"/>
    <x v="1"/>
    <x v="211"/>
    <x v="168"/>
    <n v="2"/>
    <m/>
    <m/>
    <x v="23"/>
    <n v="116.1046"/>
    <x v="2"/>
    <s v=""/>
    <n v="140"/>
    <n v="0"/>
    <n v="0"/>
    <n v="116.1046"/>
    <x v="822"/>
    <x v="755"/>
    <s v="Thu"/>
    <x v="4"/>
    <x v="132"/>
  </r>
  <r>
    <x v="947"/>
    <x v="8"/>
    <x v="5"/>
    <x v="3"/>
    <x v="0"/>
    <x v="211"/>
    <x v="168"/>
    <n v="2"/>
    <m/>
    <m/>
    <x v="23"/>
    <n v="187.55279999999999"/>
    <x v="2"/>
    <s v=""/>
    <n v="140"/>
    <n v="0"/>
    <n v="0"/>
    <n v="187.55279999999999"/>
    <x v="823"/>
    <x v="756"/>
    <s v="Thu"/>
    <x v="4"/>
    <x v="132"/>
  </r>
  <r>
    <x v="948"/>
    <x v="2"/>
    <x v="3"/>
    <x v="4"/>
    <x v="0"/>
    <x v="211"/>
    <x v="168"/>
    <n v="2"/>
    <s v="Yes"/>
    <s v="Yes"/>
    <x v="23"/>
    <n v="3060.3402999999998"/>
    <x v="3"/>
    <s v=""/>
    <n v="140"/>
    <n v="0"/>
    <n v="0"/>
    <n v="0"/>
    <x v="824"/>
    <x v="303"/>
    <s v="Thu"/>
    <x v="4"/>
    <x v="132"/>
  </r>
  <r>
    <x v="949"/>
    <x v="2"/>
    <x v="3"/>
    <x v="0"/>
    <x v="0"/>
    <x v="212"/>
    <x v="168"/>
    <n v="2"/>
    <m/>
    <m/>
    <x v="23"/>
    <n v="250.83199999999999"/>
    <x v="2"/>
    <s v=""/>
    <n v="140"/>
    <n v="0"/>
    <n v="0"/>
    <n v="250.83199999999999"/>
    <x v="825"/>
    <x v="757"/>
    <s v="Fri"/>
    <x v="4"/>
    <x v="133"/>
  </r>
  <r>
    <x v="950"/>
    <x v="1"/>
    <x v="3"/>
    <x v="0"/>
    <x v="0"/>
    <x v="213"/>
    <x v="168"/>
    <n v="1"/>
    <m/>
    <m/>
    <x v="23"/>
    <n v="320.7079"/>
    <x v="2"/>
    <s v=""/>
    <n v="80"/>
    <n v="0"/>
    <n v="0"/>
    <n v="320.7079"/>
    <x v="826"/>
    <x v="758"/>
    <s v="Sat"/>
    <x v="4"/>
    <x v="134"/>
  </r>
  <r>
    <x v="951"/>
    <x v="2"/>
    <x v="3"/>
    <x v="0"/>
    <x v="1"/>
    <x v="214"/>
    <x v="212"/>
    <n v="1"/>
    <m/>
    <m/>
    <x v="2"/>
    <n v="74.947000000000003"/>
    <x v="2"/>
    <n v="9"/>
    <n v="80"/>
    <n v="60"/>
    <n v="60"/>
    <n v="74.947000000000003"/>
    <x v="827"/>
    <x v="759"/>
    <s v="Mon"/>
    <x v="3"/>
    <x v="13"/>
  </r>
  <r>
    <x v="952"/>
    <x v="5"/>
    <x v="3"/>
    <x v="1"/>
    <x v="1"/>
    <x v="214"/>
    <x v="200"/>
    <n v="2"/>
    <m/>
    <m/>
    <x v="5"/>
    <n v="120"/>
    <x v="1"/>
    <n v="10"/>
    <n v="140"/>
    <n v="245"/>
    <n v="245"/>
    <n v="120"/>
    <x v="828"/>
    <x v="760"/>
    <s v="Mon"/>
    <x v="2"/>
    <x v="21"/>
  </r>
  <r>
    <x v="953"/>
    <x v="0"/>
    <x v="5"/>
    <x v="0"/>
    <x v="0"/>
    <x v="214"/>
    <x v="168"/>
    <n v="2"/>
    <m/>
    <m/>
    <x v="23"/>
    <n v="169.02"/>
    <x v="0"/>
    <s v=""/>
    <n v="140"/>
    <n v="0"/>
    <n v="0"/>
    <n v="169.02"/>
    <x v="829"/>
    <x v="761"/>
    <s v="Mon"/>
    <x v="4"/>
    <x v="135"/>
  </r>
  <r>
    <x v="954"/>
    <x v="8"/>
    <x v="5"/>
    <x v="2"/>
    <x v="0"/>
    <x v="214"/>
    <x v="168"/>
    <n v="2"/>
    <m/>
    <m/>
    <x v="23"/>
    <n v="145"/>
    <x v="2"/>
    <s v=""/>
    <n v="140"/>
    <n v="0"/>
    <n v="0"/>
    <n v="145"/>
    <x v="44"/>
    <x v="44"/>
    <s v="Mon"/>
    <x v="4"/>
    <x v="135"/>
  </r>
  <r>
    <x v="955"/>
    <x v="2"/>
    <x v="2"/>
    <x v="4"/>
    <x v="0"/>
    <x v="214"/>
    <x v="168"/>
    <n v="1"/>
    <m/>
    <m/>
    <x v="23"/>
    <n v="399.84010000000001"/>
    <x v="0"/>
    <s v=""/>
    <n v="80"/>
    <n v="0"/>
    <n v="0"/>
    <n v="399.84010000000001"/>
    <x v="830"/>
    <x v="762"/>
    <s v="Mon"/>
    <x v="4"/>
    <x v="135"/>
  </r>
  <r>
    <x v="956"/>
    <x v="7"/>
    <x v="3"/>
    <x v="3"/>
    <x v="0"/>
    <x v="214"/>
    <x v="168"/>
    <n v="1"/>
    <m/>
    <m/>
    <x v="23"/>
    <n v="464.21109999999999"/>
    <x v="2"/>
    <s v=""/>
    <n v="80"/>
    <n v="0"/>
    <n v="0"/>
    <n v="464.21109999999999"/>
    <x v="831"/>
    <x v="763"/>
    <s v="Mon"/>
    <x v="4"/>
    <x v="135"/>
  </r>
  <r>
    <x v="957"/>
    <x v="5"/>
    <x v="0"/>
    <x v="0"/>
    <x v="1"/>
    <x v="215"/>
    <x v="198"/>
    <n v="1"/>
    <m/>
    <m/>
    <x v="0"/>
    <n v="83.462900000000005"/>
    <x v="2"/>
    <n v="7"/>
    <n v="80"/>
    <n v="40"/>
    <n v="40"/>
    <n v="83.462900000000005"/>
    <x v="832"/>
    <x v="764"/>
    <s v="Tue"/>
    <x v="0"/>
    <x v="12"/>
  </r>
  <r>
    <x v="958"/>
    <x v="0"/>
    <x v="5"/>
    <x v="0"/>
    <x v="0"/>
    <x v="215"/>
    <x v="168"/>
    <n v="2"/>
    <m/>
    <m/>
    <x v="23"/>
    <n v="58.5"/>
    <x v="0"/>
    <s v=""/>
    <n v="140"/>
    <n v="0"/>
    <n v="0"/>
    <n v="58.5"/>
    <x v="794"/>
    <x v="727"/>
    <s v="Tue"/>
    <x v="4"/>
    <x v="136"/>
  </r>
  <r>
    <x v="959"/>
    <x v="1"/>
    <x v="3"/>
    <x v="0"/>
    <x v="0"/>
    <x v="215"/>
    <x v="168"/>
    <n v="1"/>
    <m/>
    <m/>
    <x v="23"/>
    <n v="61.180599999999998"/>
    <x v="0"/>
    <s v=""/>
    <n v="80"/>
    <n v="0"/>
    <n v="0"/>
    <n v="61.180599999999998"/>
    <x v="833"/>
    <x v="765"/>
    <s v="Tue"/>
    <x v="4"/>
    <x v="136"/>
  </r>
  <r>
    <x v="960"/>
    <x v="1"/>
    <x v="3"/>
    <x v="0"/>
    <x v="0"/>
    <x v="215"/>
    <x v="168"/>
    <n v="1"/>
    <m/>
    <m/>
    <x v="23"/>
    <n v="220.72790000000001"/>
    <x v="2"/>
    <s v=""/>
    <n v="80"/>
    <n v="0"/>
    <n v="0"/>
    <n v="220.72790000000001"/>
    <x v="834"/>
    <x v="766"/>
    <s v="Tue"/>
    <x v="4"/>
    <x v="136"/>
  </r>
  <r>
    <x v="961"/>
    <x v="7"/>
    <x v="5"/>
    <x v="1"/>
    <x v="1"/>
    <x v="215"/>
    <x v="168"/>
    <n v="2"/>
    <m/>
    <m/>
    <x v="23"/>
    <n v="66.864900000000006"/>
    <x v="2"/>
    <s v=""/>
    <n v="140"/>
    <n v="0"/>
    <n v="0"/>
    <n v="66.864900000000006"/>
    <x v="835"/>
    <x v="767"/>
    <s v="Tue"/>
    <x v="4"/>
    <x v="136"/>
  </r>
  <r>
    <x v="962"/>
    <x v="3"/>
    <x v="2"/>
    <x v="1"/>
    <x v="0"/>
    <x v="216"/>
    <x v="168"/>
    <n v="1"/>
    <m/>
    <m/>
    <x v="23"/>
    <n v="120"/>
    <x v="1"/>
    <s v=""/>
    <n v="80"/>
    <n v="0"/>
    <n v="0"/>
    <n v="120"/>
    <x v="761"/>
    <x v="367"/>
    <s v="Wed"/>
    <x v="4"/>
    <x v="137"/>
  </r>
  <r>
    <x v="963"/>
    <x v="3"/>
    <x v="2"/>
    <x v="1"/>
    <x v="0"/>
    <x v="216"/>
    <x v="168"/>
    <n v="1"/>
    <m/>
    <m/>
    <x v="23"/>
    <n v="120"/>
    <x v="1"/>
    <s v=""/>
    <n v="80"/>
    <n v="0"/>
    <n v="0"/>
    <n v="120"/>
    <x v="761"/>
    <x v="367"/>
    <s v="Wed"/>
    <x v="4"/>
    <x v="137"/>
  </r>
  <r>
    <x v="964"/>
    <x v="3"/>
    <x v="2"/>
    <x v="1"/>
    <x v="0"/>
    <x v="216"/>
    <x v="168"/>
    <n v="1"/>
    <m/>
    <m/>
    <x v="23"/>
    <n v="120"/>
    <x v="1"/>
    <s v=""/>
    <n v="80"/>
    <n v="0"/>
    <n v="0"/>
    <n v="120"/>
    <x v="761"/>
    <x v="367"/>
    <s v="Wed"/>
    <x v="4"/>
    <x v="137"/>
  </r>
  <r>
    <x v="965"/>
    <x v="6"/>
    <x v="3"/>
    <x v="0"/>
    <x v="0"/>
    <x v="216"/>
    <x v="168"/>
    <n v="1"/>
    <m/>
    <m/>
    <x v="23"/>
    <n v="166.62479999999999"/>
    <x v="2"/>
    <s v=""/>
    <n v="80"/>
    <n v="0"/>
    <n v="0"/>
    <n v="166.62479999999999"/>
    <x v="836"/>
    <x v="768"/>
    <s v="Wed"/>
    <x v="4"/>
    <x v="137"/>
  </r>
  <r>
    <x v="966"/>
    <x v="7"/>
    <x v="5"/>
    <x v="1"/>
    <x v="0"/>
    <x v="216"/>
    <x v="168"/>
    <n v="2"/>
    <m/>
    <m/>
    <x v="23"/>
    <n v="336.2636"/>
    <x v="0"/>
    <s v=""/>
    <n v="140"/>
    <n v="0"/>
    <n v="0"/>
    <n v="336.2636"/>
    <x v="837"/>
    <x v="769"/>
    <s v="Wed"/>
    <x v="4"/>
    <x v="137"/>
  </r>
  <r>
    <x v="967"/>
    <x v="3"/>
    <x v="0"/>
    <x v="3"/>
    <x v="0"/>
    <x v="216"/>
    <x v="168"/>
    <n v="2"/>
    <m/>
    <m/>
    <x v="23"/>
    <n v="1000.454"/>
    <x v="0"/>
    <s v=""/>
    <n v="140"/>
    <n v="0"/>
    <n v="0"/>
    <n v="1000.454"/>
    <x v="838"/>
    <x v="770"/>
    <s v="Wed"/>
    <x v="4"/>
    <x v="137"/>
  </r>
  <r>
    <x v="968"/>
    <x v="2"/>
    <x v="3"/>
    <x v="4"/>
    <x v="1"/>
    <x v="217"/>
    <x v="208"/>
    <n v="1"/>
    <m/>
    <m/>
    <x v="6"/>
    <n v="310.93439999999998"/>
    <x v="2"/>
    <n v="0"/>
    <n v="80"/>
    <n v="80"/>
    <n v="80"/>
    <n v="310.93439999999998"/>
    <x v="839"/>
    <x v="771"/>
    <s v="Thu"/>
    <x v="2"/>
    <x v="73"/>
  </r>
  <r>
    <x v="969"/>
    <x v="7"/>
    <x v="5"/>
    <x v="1"/>
    <x v="0"/>
    <x v="217"/>
    <x v="168"/>
    <n v="2"/>
    <m/>
    <m/>
    <x v="23"/>
    <n v="450.2"/>
    <x v="0"/>
    <s v=""/>
    <n v="140"/>
    <n v="0"/>
    <n v="0"/>
    <n v="450.2"/>
    <x v="840"/>
    <x v="772"/>
    <s v="Thu"/>
    <x v="4"/>
    <x v="138"/>
  </r>
  <r>
    <x v="970"/>
    <x v="0"/>
    <x v="5"/>
    <x v="1"/>
    <x v="0"/>
    <x v="217"/>
    <x v="168"/>
    <n v="2"/>
    <m/>
    <m/>
    <x v="23"/>
    <n v="186"/>
    <x v="0"/>
    <s v=""/>
    <n v="140"/>
    <n v="0"/>
    <n v="0"/>
    <n v="186"/>
    <x v="110"/>
    <x v="111"/>
    <s v="Thu"/>
    <x v="4"/>
    <x v="138"/>
  </r>
  <r>
    <x v="971"/>
    <x v="2"/>
    <x v="0"/>
    <x v="1"/>
    <x v="0"/>
    <x v="218"/>
    <x v="217"/>
    <n v="1"/>
    <m/>
    <m/>
    <x v="3"/>
    <n v="1111.5"/>
    <x v="1"/>
    <n v="13"/>
    <n v="80"/>
    <n v="120"/>
    <n v="120"/>
    <n v="1111.5"/>
    <x v="841"/>
    <x v="773"/>
    <s v="Fri"/>
    <x v="2"/>
    <x v="14"/>
  </r>
  <r>
    <x v="972"/>
    <x v="8"/>
    <x v="5"/>
    <x v="3"/>
    <x v="0"/>
    <x v="218"/>
    <x v="168"/>
    <n v="2"/>
    <m/>
    <m/>
    <x v="23"/>
    <n v="170"/>
    <x v="0"/>
    <s v=""/>
    <n v="140"/>
    <n v="0"/>
    <n v="0"/>
    <n v="170"/>
    <x v="321"/>
    <x v="322"/>
    <s v="Fri"/>
    <x v="4"/>
    <x v="139"/>
  </r>
  <r>
    <x v="973"/>
    <x v="0"/>
    <x v="5"/>
    <x v="1"/>
    <x v="0"/>
    <x v="218"/>
    <x v="168"/>
    <n v="2"/>
    <m/>
    <m/>
    <x v="23"/>
    <n v="180"/>
    <x v="0"/>
    <s v=""/>
    <n v="140"/>
    <n v="0"/>
    <n v="0"/>
    <n v="180"/>
    <x v="56"/>
    <x v="56"/>
    <s v="Fri"/>
    <x v="4"/>
    <x v="139"/>
  </r>
  <r>
    <x v="974"/>
    <x v="3"/>
    <x v="2"/>
    <x v="0"/>
    <x v="0"/>
    <x v="219"/>
    <x v="218"/>
    <n v="1"/>
    <m/>
    <m/>
    <x v="2"/>
    <n v="48"/>
    <x v="2"/>
    <n v="9"/>
    <n v="80"/>
    <n v="60"/>
    <n v="60"/>
    <n v="48"/>
    <x v="842"/>
    <x v="774"/>
    <s v="Sat"/>
    <x v="5"/>
    <x v="13"/>
  </r>
  <r>
    <x v="975"/>
    <x v="2"/>
    <x v="3"/>
    <x v="1"/>
    <x v="0"/>
    <x v="219"/>
    <x v="168"/>
    <n v="2"/>
    <s v="Yes"/>
    <s v="Yes"/>
    <x v="23"/>
    <n v="1019.9758"/>
    <x v="3"/>
    <s v=""/>
    <n v="140"/>
    <n v="0"/>
    <n v="0"/>
    <n v="0"/>
    <x v="843"/>
    <x v="303"/>
    <s v="Sat"/>
    <x v="4"/>
    <x v="140"/>
  </r>
  <r>
    <x v="976"/>
    <x v="5"/>
    <x v="3"/>
    <x v="0"/>
    <x v="0"/>
    <x v="220"/>
    <x v="209"/>
    <n v="1"/>
    <m/>
    <m/>
    <x v="0"/>
    <n v="161.79509999999999"/>
    <x v="2"/>
    <n v="0"/>
    <n v="80"/>
    <n v="40"/>
    <n v="40"/>
    <n v="161.79509999999999"/>
    <x v="844"/>
    <x v="775"/>
    <s v="Mon"/>
    <x v="5"/>
    <x v="73"/>
  </r>
  <r>
    <x v="977"/>
    <x v="0"/>
    <x v="5"/>
    <x v="0"/>
    <x v="0"/>
    <x v="220"/>
    <x v="168"/>
    <n v="2"/>
    <m/>
    <m/>
    <x v="23"/>
    <n v="61.237400000000001"/>
    <x v="2"/>
    <s v=""/>
    <n v="140"/>
    <n v="0"/>
    <n v="0"/>
    <n v="61.237400000000001"/>
    <x v="845"/>
    <x v="776"/>
    <s v="Mon"/>
    <x v="4"/>
    <x v="141"/>
  </r>
  <r>
    <x v="978"/>
    <x v="4"/>
    <x v="0"/>
    <x v="1"/>
    <x v="0"/>
    <x v="220"/>
    <x v="168"/>
    <n v="2"/>
    <m/>
    <m/>
    <x v="23"/>
    <n v="440.03"/>
    <x v="2"/>
    <s v=""/>
    <n v="140"/>
    <n v="0"/>
    <n v="0"/>
    <n v="440.03"/>
    <x v="846"/>
    <x v="777"/>
    <s v="Mon"/>
    <x v="4"/>
    <x v="141"/>
  </r>
  <r>
    <x v="979"/>
    <x v="4"/>
    <x v="0"/>
    <x v="3"/>
    <x v="0"/>
    <x v="220"/>
    <x v="168"/>
    <n v="2"/>
    <m/>
    <m/>
    <x v="23"/>
    <n v="351"/>
    <x v="0"/>
    <s v=""/>
    <n v="140"/>
    <n v="0"/>
    <n v="0"/>
    <n v="351"/>
    <x v="847"/>
    <x v="778"/>
    <s v="Mon"/>
    <x v="4"/>
    <x v="141"/>
  </r>
  <r>
    <x v="980"/>
    <x v="2"/>
    <x v="0"/>
    <x v="1"/>
    <x v="0"/>
    <x v="220"/>
    <x v="168"/>
    <n v="2"/>
    <m/>
    <m/>
    <x v="23"/>
    <n v="519.01"/>
    <x v="2"/>
    <s v=""/>
    <n v="140"/>
    <n v="0"/>
    <n v="0"/>
    <n v="519.01"/>
    <x v="848"/>
    <x v="779"/>
    <s v="Mon"/>
    <x v="4"/>
    <x v="141"/>
  </r>
  <r>
    <x v="981"/>
    <x v="5"/>
    <x v="3"/>
    <x v="0"/>
    <x v="0"/>
    <x v="220"/>
    <x v="168"/>
    <n v="2"/>
    <m/>
    <m/>
    <x v="23"/>
    <n v="138.08170000000001"/>
    <x v="2"/>
    <s v=""/>
    <n v="140"/>
    <n v="0"/>
    <n v="0"/>
    <n v="138.08170000000001"/>
    <x v="849"/>
    <x v="780"/>
    <s v="Mon"/>
    <x v="4"/>
    <x v="141"/>
  </r>
  <r>
    <x v="982"/>
    <x v="0"/>
    <x v="5"/>
    <x v="1"/>
    <x v="0"/>
    <x v="220"/>
    <x v="168"/>
    <n v="2"/>
    <m/>
    <m/>
    <x v="23"/>
    <n v="1073.46"/>
    <x v="0"/>
    <s v=""/>
    <n v="140"/>
    <n v="0"/>
    <n v="0"/>
    <n v="1073.46"/>
    <x v="850"/>
    <x v="781"/>
    <s v="Mon"/>
    <x v="4"/>
    <x v="141"/>
  </r>
  <r>
    <x v="983"/>
    <x v="0"/>
    <x v="5"/>
    <x v="1"/>
    <x v="0"/>
    <x v="220"/>
    <x v="168"/>
    <n v="2"/>
    <m/>
    <m/>
    <x v="23"/>
    <n v="48.489800000000002"/>
    <x v="0"/>
    <s v=""/>
    <n v="140"/>
    <n v="0"/>
    <n v="0"/>
    <n v="48.489800000000002"/>
    <x v="851"/>
    <x v="782"/>
    <s v="Mon"/>
    <x v="4"/>
    <x v="141"/>
  </r>
  <r>
    <x v="984"/>
    <x v="4"/>
    <x v="0"/>
    <x v="1"/>
    <x v="0"/>
    <x v="220"/>
    <x v="168"/>
    <n v="1"/>
    <m/>
    <m/>
    <x v="23"/>
    <n v="45.237400000000001"/>
    <x v="0"/>
    <s v=""/>
    <n v="80"/>
    <n v="0"/>
    <n v="0"/>
    <n v="45.237400000000001"/>
    <x v="852"/>
    <x v="783"/>
    <s v="Mon"/>
    <x v="4"/>
    <x v="141"/>
  </r>
  <r>
    <x v="985"/>
    <x v="0"/>
    <x v="5"/>
    <x v="0"/>
    <x v="0"/>
    <x v="220"/>
    <x v="168"/>
    <n v="1"/>
    <m/>
    <m/>
    <x v="23"/>
    <n v="288.42"/>
    <x v="2"/>
    <s v=""/>
    <n v="80"/>
    <n v="0"/>
    <n v="0"/>
    <n v="288.42"/>
    <x v="853"/>
    <x v="784"/>
    <s v="Mon"/>
    <x v="4"/>
    <x v="141"/>
  </r>
  <r>
    <x v="986"/>
    <x v="2"/>
    <x v="3"/>
    <x v="1"/>
    <x v="0"/>
    <x v="221"/>
    <x v="168"/>
    <n v="1"/>
    <m/>
    <m/>
    <x v="23"/>
    <n v="38.496899999999997"/>
    <x v="0"/>
    <s v=""/>
    <n v="80"/>
    <n v="0"/>
    <n v="0"/>
    <n v="38.496899999999997"/>
    <x v="854"/>
    <x v="785"/>
    <s v="Tue"/>
    <x v="4"/>
    <x v="142"/>
  </r>
  <r>
    <x v="987"/>
    <x v="1"/>
    <x v="3"/>
    <x v="2"/>
    <x v="0"/>
    <x v="221"/>
    <x v="168"/>
    <n v="1"/>
    <m/>
    <m/>
    <x v="23"/>
    <n v="107.99550000000001"/>
    <x v="0"/>
    <s v=""/>
    <n v="80"/>
    <n v="0"/>
    <n v="0"/>
    <n v="107.99550000000001"/>
    <x v="855"/>
    <x v="786"/>
    <s v="Tue"/>
    <x v="4"/>
    <x v="142"/>
  </r>
  <r>
    <x v="988"/>
    <x v="0"/>
    <x v="5"/>
    <x v="0"/>
    <x v="0"/>
    <x v="221"/>
    <x v="168"/>
    <n v="2"/>
    <m/>
    <m/>
    <x v="23"/>
    <n v="142.85319999999999"/>
    <x v="0"/>
    <s v=""/>
    <n v="140"/>
    <n v="0"/>
    <n v="0"/>
    <n v="142.85319999999999"/>
    <x v="856"/>
    <x v="787"/>
    <s v="Tue"/>
    <x v="4"/>
    <x v="142"/>
  </r>
  <r>
    <x v="989"/>
    <x v="2"/>
    <x v="2"/>
    <x v="0"/>
    <x v="0"/>
    <x v="222"/>
    <x v="168"/>
    <n v="1"/>
    <m/>
    <m/>
    <x v="23"/>
    <n v="85.942099999999996"/>
    <x v="0"/>
    <s v=""/>
    <n v="80"/>
    <n v="0"/>
    <n v="0"/>
    <n v="85.942099999999996"/>
    <x v="857"/>
    <x v="788"/>
    <s v="Wed"/>
    <x v="4"/>
    <x v="143"/>
  </r>
  <r>
    <x v="990"/>
    <x v="0"/>
    <x v="5"/>
    <x v="1"/>
    <x v="0"/>
    <x v="222"/>
    <x v="168"/>
    <n v="2"/>
    <m/>
    <m/>
    <x v="23"/>
    <n v="21.33"/>
    <x v="0"/>
    <s v=""/>
    <n v="140"/>
    <n v="0"/>
    <n v="0"/>
    <n v="21.33"/>
    <x v="809"/>
    <x v="742"/>
    <s v="Wed"/>
    <x v="4"/>
    <x v="143"/>
  </r>
  <r>
    <x v="991"/>
    <x v="3"/>
    <x v="2"/>
    <x v="1"/>
    <x v="0"/>
    <x v="222"/>
    <x v="168"/>
    <n v="2"/>
    <m/>
    <m/>
    <x v="23"/>
    <n v="602.66"/>
    <x v="2"/>
    <s v=""/>
    <n v="140"/>
    <n v="0"/>
    <n v="0"/>
    <n v="602.66"/>
    <x v="858"/>
    <x v="789"/>
    <s v="Wed"/>
    <x v="4"/>
    <x v="143"/>
  </r>
  <r>
    <x v="992"/>
    <x v="3"/>
    <x v="2"/>
    <x v="0"/>
    <x v="1"/>
    <x v="223"/>
    <x v="168"/>
    <n v="2"/>
    <m/>
    <m/>
    <x v="23"/>
    <n v="66.8857"/>
    <x v="2"/>
    <s v=""/>
    <n v="140"/>
    <n v="0"/>
    <n v="0"/>
    <n v="66.8857"/>
    <x v="859"/>
    <x v="790"/>
    <s v="Thu"/>
    <x v="4"/>
    <x v="144"/>
  </r>
  <r>
    <x v="993"/>
    <x v="3"/>
    <x v="0"/>
    <x v="3"/>
    <x v="0"/>
    <x v="223"/>
    <x v="168"/>
    <n v="1"/>
    <m/>
    <m/>
    <x v="23"/>
    <n v="472.54539999999997"/>
    <x v="0"/>
    <s v=""/>
    <n v="80"/>
    <n v="0"/>
    <n v="0"/>
    <n v="472.54539999999997"/>
    <x v="860"/>
    <x v="791"/>
    <s v="Thu"/>
    <x v="4"/>
    <x v="144"/>
  </r>
  <r>
    <x v="994"/>
    <x v="5"/>
    <x v="2"/>
    <x v="0"/>
    <x v="0"/>
    <x v="223"/>
    <x v="168"/>
    <n v="1"/>
    <m/>
    <m/>
    <x v="23"/>
    <n v="147.69890000000001"/>
    <x v="2"/>
    <s v=""/>
    <n v="80"/>
    <n v="0"/>
    <n v="0"/>
    <n v="147.69890000000001"/>
    <x v="861"/>
    <x v="792"/>
    <s v="Thu"/>
    <x v="4"/>
    <x v="144"/>
  </r>
  <r>
    <x v="995"/>
    <x v="5"/>
    <x v="3"/>
    <x v="0"/>
    <x v="0"/>
    <x v="223"/>
    <x v="168"/>
    <n v="2"/>
    <m/>
    <m/>
    <x v="23"/>
    <n v="237.21"/>
    <x v="2"/>
    <s v=""/>
    <n v="140"/>
    <n v="0"/>
    <n v="0"/>
    <n v="237.21"/>
    <x v="862"/>
    <x v="793"/>
    <s v="Thu"/>
    <x v="4"/>
    <x v="144"/>
  </r>
  <r>
    <x v="996"/>
    <x v="3"/>
    <x v="2"/>
    <x v="3"/>
    <x v="0"/>
    <x v="223"/>
    <x v="168"/>
    <n v="1"/>
    <m/>
    <m/>
    <x v="23"/>
    <n v="128.8115"/>
    <x v="2"/>
    <s v=""/>
    <n v="80"/>
    <n v="0"/>
    <n v="0"/>
    <n v="128.8115"/>
    <x v="863"/>
    <x v="794"/>
    <s v="Thu"/>
    <x v="4"/>
    <x v="144"/>
  </r>
  <r>
    <x v="997"/>
    <x v="2"/>
    <x v="2"/>
    <x v="0"/>
    <x v="0"/>
    <x v="224"/>
    <x v="168"/>
    <n v="1"/>
    <m/>
    <m/>
    <x v="23"/>
    <n v="84.886200000000002"/>
    <x v="2"/>
    <s v=""/>
    <n v="80"/>
    <n v="0"/>
    <n v="0"/>
    <n v="84.886200000000002"/>
    <x v="864"/>
    <x v="795"/>
    <s v="Fri"/>
    <x v="4"/>
    <x v="145"/>
  </r>
  <r>
    <x v="998"/>
    <x v="8"/>
    <x v="5"/>
    <x v="2"/>
    <x v="0"/>
    <x v="225"/>
    <x v="168"/>
    <n v="1"/>
    <m/>
    <m/>
    <x v="23"/>
    <n v="122.31950000000001"/>
    <x v="0"/>
    <s v=""/>
    <n v="80"/>
    <n v="0"/>
    <n v="0"/>
    <n v="122.31950000000001"/>
    <x v="865"/>
    <x v="796"/>
    <s v="Sat"/>
    <x v="4"/>
    <x v="146"/>
  </r>
  <r>
    <x v="999"/>
    <x v="8"/>
    <x v="5"/>
    <x v="0"/>
    <x v="0"/>
    <x v="226"/>
    <x v="168"/>
    <n v="2"/>
    <m/>
    <m/>
    <x v="23"/>
    <n v="210.4494"/>
    <x v="2"/>
    <s v=""/>
    <n v="140"/>
    <n v="0"/>
    <n v="0"/>
    <n v="210.4494"/>
    <x v="866"/>
    <x v="797"/>
    <s v="Thu"/>
    <x v="4"/>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42F07B-3EE8-442B-9E34-958753798A5A}" name="PivotTable1" cacheId="2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ork Order">
  <location ref="B6:C1007" firstHeaderRow="1" firstDataRow="1" firstDataCol="1"/>
  <pivotFields count="2">
    <pivotField dataField="1" subtotalTop="0" showAll="0" defaultSubtotal="0"/>
    <pivotField axis="axisRow" allDrilled="1" subtotalTop="0" showAll="0" sortType="descending" defaultSubtotal="0" defaultAttributeDrillState="1">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autoSortScope>
        <pivotArea dataOnly="0" outline="0" fieldPosition="0">
          <references count="1">
            <reference field="4294967294" count="1" selected="0">
              <x v="0"/>
            </reference>
          </references>
        </pivotArea>
      </autoSortScope>
    </pivotField>
  </pivotFields>
  <rowFields count="1">
    <field x="1"/>
  </rowFields>
  <rowItems count="1001">
    <i>
      <x v="134"/>
    </i>
    <i>
      <x v="196"/>
    </i>
    <i>
      <x v="320"/>
    </i>
    <i>
      <x v="229"/>
    </i>
    <i>
      <x v="380"/>
    </i>
    <i>
      <x v="406"/>
    </i>
    <i>
      <x v="249"/>
    </i>
    <i>
      <x v="147"/>
    </i>
    <i>
      <x v="283"/>
    </i>
    <i>
      <x v="312"/>
    </i>
    <i>
      <x v="10"/>
    </i>
    <i>
      <x v="390"/>
    </i>
    <i>
      <x v="116"/>
    </i>
    <i>
      <x v="447"/>
    </i>
    <i>
      <x v="449"/>
    </i>
    <i>
      <x v="194"/>
    </i>
    <i>
      <x v="178"/>
    </i>
    <i>
      <x v="475"/>
    </i>
    <i>
      <x v="580"/>
    </i>
    <i>
      <x v="578"/>
    </i>
    <i>
      <x v="577"/>
    </i>
    <i>
      <x v="584"/>
    </i>
    <i>
      <x v="579"/>
    </i>
    <i>
      <x v="581"/>
    </i>
    <i>
      <x v="583"/>
    </i>
    <i>
      <x v="582"/>
    </i>
    <i>
      <x v="187"/>
    </i>
    <i>
      <x v="574"/>
    </i>
    <i>
      <x v="576"/>
    </i>
    <i>
      <x v="575"/>
    </i>
    <i>
      <x v="571"/>
    </i>
    <i>
      <x v="405"/>
    </i>
    <i>
      <x v="572"/>
    </i>
    <i>
      <x v="573"/>
    </i>
    <i>
      <x v="125"/>
    </i>
    <i>
      <x v="445"/>
    </i>
    <i>
      <x v="173"/>
    </i>
    <i>
      <x v="393"/>
    </i>
    <i>
      <x v="563"/>
    </i>
    <i>
      <x v="570"/>
    </i>
    <i>
      <x v="564"/>
    </i>
    <i>
      <x v="568"/>
    </i>
    <i>
      <x v="569"/>
    </i>
    <i>
      <x v="552"/>
    </i>
    <i>
      <x v="566"/>
    </i>
    <i>
      <x v="567"/>
    </i>
    <i>
      <x v="565"/>
    </i>
    <i>
      <x v="561"/>
    </i>
    <i>
      <x v="558"/>
    </i>
    <i>
      <x v="557"/>
    </i>
    <i>
      <x v="559"/>
    </i>
    <i>
      <x v="560"/>
    </i>
    <i>
      <x v="562"/>
    </i>
    <i>
      <x v="202"/>
    </i>
    <i>
      <x v="660"/>
    </i>
    <i>
      <x v="670"/>
    </i>
    <i>
      <x v="543"/>
    </i>
    <i>
      <x v="588"/>
    </i>
    <i>
      <x v="469"/>
    </i>
    <i>
      <x v="379"/>
    </i>
    <i>
      <x v="644"/>
    </i>
    <i>
      <x v="551"/>
    </i>
    <i>
      <x v="23"/>
    </i>
    <i>
      <x v="39"/>
    </i>
    <i>
      <x v="133"/>
    </i>
    <i>
      <x v="674"/>
    </i>
    <i>
      <x v="649"/>
    </i>
    <i>
      <x v="14"/>
    </i>
    <i>
      <x v="703"/>
    </i>
    <i>
      <x v="213"/>
    </i>
    <i>
      <x v="497"/>
    </i>
    <i>
      <x v="52"/>
    </i>
    <i>
      <x v="518"/>
    </i>
    <i>
      <x v="70"/>
    </i>
    <i>
      <x v="506"/>
    </i>
    <i>
      <x v="530"/>
    </i>
    <i>
      <x v="330"/>
    </i>
    <i>
      <x v="488"/>
    </i>
    <i>
      <x v="287"/>
    </i>
    <i>
      <x v="48"/>
    </i>
    <i>
      <x v="695"/>
    </i>
    <i>
      <x v="529"/>
    </i>
    <i>
      <x v="367"/>
    </i>
    <i>
      <x v="607"/>
    </i>
    <i>
      <x v="715"/>
    </i>
    <i>
      <x v="629"/>
    </i>
    <i>
      <x v="556"/>
    </i>
    <i>
      <x v="253"/>
    </i>
    <i>
      <x v="726"/>
    </i>
    <i>
      <x v="606"/>
    </i>
    <i>
      <x v="69"/>
    </i>
    <i>
      <x v="201"/>
    </i>
    <i>
      <x v="731"/>
    </i>
    <i>
      <x v="378"/>
    </i>
    <i>
      <x v="555"/>
    </i>
    <i>
      <x v="336"/>
    </i>
    <i>
      <x v="415"/>
    </i>
    <i>
      <x v="91"/>
    </i>
    <i>
      <x v="61"/>
    </i>
    <i>
      <x v="291"/>
    </i>
    <i>
      <x v="172"/>
    </i>
    <i>
      <x v="767"/>
    </i>
    <i>
      <x v="385"/>
    </i>
    <i>
      <x v="322"/>
    </i>
    <i>
      <x v="204"/>
    </i>
    <i>
      <x v="90"/>
    </i>
    <i>
      <x v="782"/>
    </i>
    <i>
      <x v="725"/>
    </i>
    <i>
      <x v="423"/>
    </i>
    <i>
      <x v="474"/>
    </i>
    <i>
      <x v="443"/>
    </i>
    <i>
      <x v="120"/>
    </i>
    <i>
      <x v="366"/>
    </i>
    <i>
      <x v="616"/>
    </i>
    <i>
      <x v="124"/>
    </i>
    <i>
      <x v="22"/>
    </i>
    <i>
      <x v="13"/>
    </i>
    <i>
      <x v="724"/>
    </i>
    <i>
      <x v="473"/>
    </i>
    <i>
      <x v="643"/>
    </i>
    <i>
      <x v="542"/>
    </i>
    <i>
      <x v="434"/>
    </i>
    <i>
      <x v="435"/>
    </i>
    <i>
      <x v="73"/>
    </i>
    <i>
      <x v="714"/>
    </i>
    <i>
      <x v="788"/>
    </i>
    <i>
      <x v="426"/>
    </i>
    <i>
      <x v="754"/>
    </i>
    <i>
      <x v="517"/>
    </i>
    <i>
      <x v="446"/>
    </i>
    <i>
      <x v="222"/>
    </i>
    <i>
      <x v="234"/>
    </i>
    <i>
      <x v="299"/>
    </i>
    <i>
      <x v="258"/>
    </i>
    <i>
      <x v="186"/>
    </i>
    <i>
      <x v="257"/>
    </i>
    <i>
      <x v="791"/>
    </i>
    <i>
      <x v="433"/>
    </i>
    <i>
      <x v="171"/>
    </i>
    <i>
      <x v="321"/>
    </i>
    <i>
      <x v="798"/>
    </i>
    <i>
      <x v="605"/>
    </i>
    <i>
      <x v="472"/>
    </i>
    <i>
      <x v="311"/>
    </i>
    <i>
      <x v="221"/>
    </i>
    <i>
      <x v="51"/>
    </i>
    <i>
      <x v="450"/>
    </i>
    <i>
      <x v="604"/>
    </i>
    <i>
      <x v="621"/>
    </i>
    <i>
      <x v="487"/>
    </i>
    <i>
      <x v="365"/>
    </i>
    <i>
      <x v="265"/>
    </i>
    <i>
      <x v="170"/>
    </i>
    <i>
      <x v="673"/>
    </i>
    <i>
      <x v="761"/>
    </i>
    <i>
      <x v="781"/>
    </i>
    <i>
      <x v="403"/>
    </i>
    <i>
      <x v="468"/>
    </i>
    <i>
      <x v="642"/>
    </i>
    <i>
      <x v="279"/>
    </i>
    <i>
      <x v="60"/>
    </i>
    <i>
      <x v="730"/>
    </i>
    <i>
      <x v="709"/>
    </i>
    <i>
      <x v="628"/>
    </i>
    <i>
      <x v="615"/>
    </i>
    <i>
      <x v="528"/>
    </i>
    <i>
      <x v="402"/>
    </i>
    <i>
      <x v="361"/>
    </i>
    <i>
      <x v="550"/>
    </i>
    <i>
      <x v="89"/>
    </i>
    <i>
      <x v="231"/>
    </i>
    <i>
      <x v="195"/>
    </i>
    <i>
      <x v="744"/>
    </i>
    <i>
      <x v="180"/>
    </i>
    <i>
      <x v="182"/>
    </i>
    <i>
      <x v="181"/>
    </i>
    <i>
      <x v="713"/>
    </i>
    <i>
      <x v="591"/>
    </i>
    <i>
      <x v="626"/>
    </i>
    <i>
      <x v="318"/>
    </i>
    <i>
      <x v="832"/>
    </i>
    <i>
      <x v="833"/>
    </i>
    <i>
      <x v="504"/>
    </i>
    <i>
      <x v="463"/>
    </i>
    <i>
      <x v="603"/>
    </i>
    <i>
      <x v="462"/>
    </i>
    <i>
      <x v="305"/>
    </i>
    <i>
      <x v="243"/>
    </i>
    <i>
      <x v="96"/>
    </i>
    <i>
      <x v="797"/>
    </i>
    <i>
      <x v="648"/>
    </i>
    <i>
      <x v="467"/>
    </i>
    <i>
      <x v="355"/>
    </i>
    <i>
      <x v="109"/>
    </i>
    <i>
      <x v="95"/>
    </i>
    <i>
      <x v="694"/>
    </i>
    <i>
      <x v="541"/>
    </i>
    <i>
      <x v="602"/>
    </i>
    <i>
      <x v="549"/>
    </i>
    <i>
      <x v="590"/>
    </i>
    <i>
      <x v="601"/>
    </i>
    <i>
      <x v="228"/>
    </i>
    <i>
      <x v="319"/>
    </i>
    <i>
      <x v="235"/>
    </i>
    <i>
      <x v="200"/>
    </i>
    <i>
      <x v="210"/>
    </i>
    <i>
      <x v="821"/>
    </i>
    <i>
      <x v="843"/>
    </i>
    <i>
      <x v="743"/>
    </i>
    <i>
      <x v="672"/>
    </i>
    <i>
      <x v="818"/>
    </i>
    <i>
      <x v="702"/>
    </i>
    <i>
      <x v="827"/>
    </i>
    <i>
      <x v="680"/>
    </i>
    <i>
      <x v="851"/>
    </i>
    <i>
      <x v="741"/>
    </i>
    <i>
      <x v="780"/>
    </i>
    <i>
      <x v="641"/>
    </i>
    <i>
      <x v="627"/>
    </i>
    <i>
      <x v="527"/>
    </i>
    <i>
      <x v="352"/>
    </i>
    <i>
      <x v="414"/>
    </i>
    <i>
      <x v="667"/>
    </i>
    <i>
      <x v="614"/>
    </i>
    <i>
      <x v="486"/>
    </i>
    <i>
      <x v="220"/>
    </i>
    <i>
      <x v="111"/>
    </i>
    <i>
      <x v="209"/>
    </i>
    <i>
      <x v="193"/>
    </i>
    <i>
      <x v="137"/>
    </i>
    <i>
      <x v="132"/>
    </i>
    <i>
      <x v="57"/>
    </i>
    <i>
      <x v="787"/>
    </i>
    <i>
      <x v="820"/>
    </i>
    <i>
      <x v="807"/>
    </i>
    <i>
      <x v="679"/>
    </i>
    <i>
      <x v="839"/>
    </i>
    <i>
      <x v="766"/>
    </i>
    <i>
      <x v="808"/>
    </i>
    <i>
      <x v="505"/>
    </i>
    <i>
      <x v="377"/>
    </i>
    <i>
      <x v="480"/>
    </i>
    <i>
      <x v="471"/>
    </i>
    <i>
      <x v="127"/>
    </i>
    <i>
      <x v="203"/>
    </i>
    <i>
      <x v="298"/>
    </i>
    <i>
      <x v="9"/>
    </i>
    <i>
      <x v="216"/>
    </i>
    <i>
      <x v="692"/>
    </i>
    <i>
      <x v="742"/>
    </i>
    <i>
      <x v="587"/>
    </i>
    <i>
      <x v="515"/>
    </i>
    <i>
      <x v="516"/>
    </i>
    <i>
      <x v="317"/>
    </i>
    <i>
      <x v="126"/>
    </i>
    <i>
      <x v="88"/>
    </i>
    <i>
      <x v="215"/>
    </i>
    <i>
      <x v="718"/>
    </i>
    <i>
      <x v="819"/>
    </i>
    <i>
      <x v="539"/>
    </i>
    <i>
      <x v="548"/>
    </i>
    <i>
      <x v="526"/>
    </i>
    <i>
      <x v="273"/>
    </i>
    <i>
      <x v="206"/>
    </i>
    <i>
      <x v="145"/>
    </i>
    <i>
      <x v="775"/>
    </i>
    <i>
      <x v="776"/>
    </i>
    <i>
      <x v="666"/>
    </i>
    <i>
      <x v="432"/>
    </i>
    <i>
      <x v="665"/>
    </i>
    <i>
      <x v="422"/>
    </i>
    <i>
      <x v="470"/>
    </i>
    <i>
      <x v="119"/>
    </i>
    <i>
      <x v="56"/>
    </i>
    <i>
      <x v="208"/>
    </i>
    <i>
      <x v="647"/>
    </i>
    <i>
      <x v="490"/>
    </i>
    <i>
      <x v="640"/>
    </i>
    <i>
      <x v="503"/>
    </i>
    <i>
      <x v="525"/>
    </i>
    <i>
      <x v="7"/>
    </i>
    <i>
      <x v="227"/>
    </i>
    <i>
      <x v="87"/>
    </i>
    <i>
      <x v="304"/>
    </i>
    <i>
      <x v="842"/>
    </i>
    <i>
      <x v="886"/>
    </i>
    <i>
      <x v="875"/>
    </i>
    <i>
      <x v="838"/>
    </i>
    <i>
      <x v="890"/>
    </i>
    <i>
      <x v="817"/>
    </i>
    <i>
      <x v="806"/>
    </i>
    <i>
      <x v="502"/>
    </i>
    <i>
      <x v="401"/>
    </i>
    <i>
      <x v="430"/>
    </i>
    <i>
      <x v="431"/>
    </i>
    <i>
      <x v="233"/>
    </i>
    <i>
      <x v="148"/>
    </i>
    <i>
      <x v="8"/>
    </i>
    <i>
      <x v="310"/>
    </i>
    <i>
      <x v="316"/>
    </i>
    <i>
      <x v="256"/>
    </i>
    <i>
      <x v="136"/>
    </i>
    <i>
      <x v="230"/>
    </i>
    <i>
      <x v="64"/>
    </i>
    <i>
      <x v="207"/>
    </i>
    <i>
      <x v="883"/>
    </i>
    <i>
      <x v="765"/>
    </i>
    <i>
      <x v="777"/>
    </i>
    <i>
      <x v="778"/>
    </i>
    <i>
      <x v="693"/>
    </i>
    <i>
      <x v="902"/>
    </i>
    <i>
      <x v="712"/>
    </i>
    <i>
      <x v="335"/>
    </i>
    <i>
      <x v="540"/>
    </i>
    <i>
      <x v="458"/>
    </i>
    <i>
      <x v="514"/>
    </i>
    <i>
      <x v="219"/>
    </i>
    <i>
      <x v="167"/>
    </i>
    <i>
      <x v="142"/>
    </i>
    <i>
      <x v="68"/>
    </i>
    <i>
      <x v="218"/>
    </i>
    <i>
      <x v="161"/>
    </i>
    <i>
      <x v="50"/>
    </i>
    <i>
      <x v="247"/>
    </i>
    <i>
      <x v="248"/>
    </i>
    <i>
      <x v="252"/>
    </i>
    <i>
      <x v="874"/>
    </i>
    <i>
      <x v="740"/>
    </i>
    <i>
      <x v="837"/>
    </i>
    <i>
      <x v="360"/>
    </i>
    <i>
      <x v="135"/>
    </i>
    <i>
      <x v="103"/>
    </i>
    <i>
      <x v="753"/>
    </i>
    <i>
      <x v="885"/>
    </i>
    <i>
      <x v="884"/>
    </i>
    <i>
      <x v="678"/>
    </i>
    <i>
      <x v="779"/>
    </i>
    <i>
      <x v="677"/>
    </i>
    <i>
      <x v="663"/>
    </i>
    <i>
      <x v="620"/>
    </i>
    <i>
      <x v="293"/>
    </i>
    <i>
      <x v="12"/>
    </i>
    <i>
      <x v="106"/>
    </i>
    <i>
      <x v="107"/>
    </i>
    <i>
      <x v="691"/>
    </i>
    <i>
      <x v="786"/>
    </i>
    <i>
      <x v="891"/>
    </i>
    <i>
      <x v="727"/>
    </i>
    <i>
      <x v="485"/>
    </i>
    <i>
      <x v="457"/>
    </i>
    <i>
      <x v="74"/>
    </i>
    <i>
      <x v="46"/>
    </i>
    <i>
      <x v="33"/>
    </i>
    <i>
      <x v="255"/>
    </i>
    <i>
      <x v="246"/>
    </i>
    <i>
      <x v="47"/>
    </i>
    <i>
      <x v="188"/>
    </i>
    <i>
      <x v="836"/>
    </i>
    <i>
      <x v="760"/>
    </i>
    <i>
      <x v="860"/>
    </i>
    <i>
      <x v="873"/>
    </i>
    <i>
      <x v="759"/>
    </i>
    <i>
      <x v="684"/>
    </i>
    <i>
      <x v="425"/>
    </i>
    <i>
      <x v="461"/>
    </i>
    <i>
      <x v="459"/>
    </i>
    <i>
      <x v="466"/>
    </i>
    <i>
      <x v="424"/>
    </i>
    <i>
      <x v="428"/>
    </i>
    <i>
      <x v="303"/>
    </i>
    <i>
      <x v="260"/>
    </i>
    <i>
      <x v="94"/>
    </i>
    <i>
      <x v="683"/>
    </i>
    <i>
      <x v="831"/>
    </i>
    <i>
      <x v="866"/>
    </i>
    <i>
      <x v="600"/>
    </i>
    <i>
      <x v="547"/>
    </i>
    <i>
      <x v="413"/>
    </i>
    <i>
      <x v="538"/>
    </i>
    <i>
      <x v="586"/>
    </i>
    <i>
      <x v="664"/>
    </i>
    <i>
      <x v="532"/>
    </i>
    <i>
      <x v="364"/>
    </i>
    <i>
      <x v="38"/>
    </i>
    <i>
      <x v="131"/>
    </i>
    <i>
      <x v="93"/>
    </i>
    <i>
      <x v="865"/>
    </i>
    <i>
      <x v="711"/>
    </i>
    <i>
      <x v="701"/>
    </i>
    <i>
      <x v="689"/>
    </i>
    <i>
      <x v="811"/>
    </i>
    <i>
      <x v="739"/>
    </i>
    <i>
      <x v="729"/>
    </i>
    <i>
      <x v="669"/>
    </i>
    <i>
      <x v="723"/>
    </i>
    <i>
      <x v="690"/>
    </i>
    <i>
      <x v="655"/>
    </i>
    <i>
      <x v="440"/>
    </i>
    <i>
      <x v="613"/>
    </i>
    <i>
      <x v="585"/>
    </i>
    <i>
      <x v="496"/>
    </i>
    <i>
      <x v="478"/>
    </i>
    <i>
      <x v="523"/>
    </i>
    <i>
      <x v="513"/>
    </i>
    <i>
      <x v="619"/>
    </i>
    <i>
      <x v="479"/>
    </i>
    <i>
      <x v="495"/>
    </i>
    <i>
      <x v="599"/>
    </i>
    <i>
      <x v="122"/>
    </i>
    <i>
      <x v="285"/>
    </i>
    <i>
      <x v="66"/>
    </i>
    <i>
      <x v="272"/>
    </i>
    <i>
      <x v="55"/>
    </i>
    <i>
      <x v="150"/>
    </i>
    <i>
      <x v="40"/>
    </i>
    <i>
      <x v="160"/>
    </i>
    <i>
      <x v="671"/>
    </i>
    <i>
      <x v="903"/>
    </i>
    <i>
      <x v="889"/>
    </i>
    <i>
      <x v="774"/>
    </i>
    <i>
      <x v="917"/>
    </i>
    <i>
      <x v="752"/>
    </i>
    <i>
      <x v="916"/>
    </i>
    <i>
      <x v="864"/>
    </i>
    <i>
      <x v="900"/>
    </i>
    <i>
      <x v="757"/>
    </i>
    <i>
      <x v="758"/>
    </i>
    <i>
      <x v="785"/>
    </i>
    <i>
      <x v="545"/>
    </i>
    <i>
      <x v="354"/>
    </i>
    <i>
      <x v="374"/>
    </i>
    <i>
      <x v="511"/>
    </i>
    <i>
      <x v="531"/>
    </i>
    <i>
      <x v="427"/>
    </i>
    <i>
      <x v="659"/>
    </i>
    <i>
      <x v="512"/>
    </i>
    <i>
      <x v="452"/>
    </i>
    <i>
      <x v="375"/>
    </i>
    <i>
      <x v="494"/>
    </i>
    <i>
      <x v="484"/>
    </i>
    <i>
      <x v="477"/>
    </i>
    <i>
      <x v="522"/>
    </i>
    <i>
      <x v="501"/>
    </i>
    <i>
      <x v="524"/>
    </i>
    <i>
      <x v="662"/>
    </i>
    <i>
      <x v="296"/>
    </i>
    <i>
      <x v="226"/>
    </i>
    <i>
      <x v="156"/>
    </i>
    <i>
      <x v="123"/>
    </i>
    <i>
      <x v="290"/>
    </i>
    <i>
      <x v="37"/>
    </i>
    <i>
      <x v="297"/>
    </i>
    <i>
      <x v="59"/>
    </i>
    <i>
      <x v="225"/>
    </i>
    <i>
      <x v="263"/>
    </i>
    <i>
      <x v="264"/>
    </i>
    <i>
      <x v="281"/>
    </i>
    <i>
      <x v="882"/>
    </i>
    <i>
      <x v="728"/>
    </i>
    <i>
      <x v="764"/>
    </i>
    <i>
      <x v="658"/>
    </i>
    <i>
      <x v="546"/>
    </i>
    <i>
      <x v="342"/>
    </i>
    <i>
      <x v="441"/>
    </i>
    <i>
      <x v="483"/>
    </i>
    <i>
      <x v="442"/>
    </i>
    <i>
      <x v="350"/>
    </i>
    <i>
      <x v="383"/>
    </i>
    <i>
      <x v="611"/>
    </i>
    <i>
      <x v="612"/>
    </i>
    <i>
      <x v="384"/>
    </i>
    <i>
      <x v="27"/>
    </i>
    <i>
      <x v="11"/>
    </i>
    <i>
      <x v="129"/>
    </i>
    <i>
      <x v="141"/>
    </i>
    <i>
      <x v="245"/>
    </i>
    <i>
      <x v="25"/>
    </i>
    <i>
      <x v="82"/>
    </i>
    <i>
      <x v="115"/>
    </i>
    <i>
      <x v="152"/>
    </i>
    <i>
      <x v="102"/>
    </i>
    <i>
      <x v="26"/>
    </i>
    <i>
      <x v="144"/>
    </i>
    <i>
      <x v="114"/>
    </i>
    <i>
      <x v="286"/>
    </i>
    <i>
      <x v="67"/>
    </i>
    <i>
      <x v="676"/>
    </i>
    <i>
      <x v="751"/>
    </i>
    <i>
      <x v="736"/>
    </i>
    <i>
      <x v="773"/>
    </i>
    <i>
      <x v="850"/>
    </i>
    <i>
      <x v="738"/>
    </i>
    <i>
      <x v="737"/>
    </i>
    <i>
      <x v="710"/>
    </i>
    <i>
      <x v="347"/>
    </i>
    <i>
      <x v="359"/>
    </i>
    <i>
      <x v="654"/>
    </i>
    <i>
      <x v="356"/>
    </i>
    <i>
      <x v="389"/>
    </i>
    <i>
      <x v="78"/>
    </i>
    <i>
      <x v="315"/>
    </i>
    <i>
      <x v="72"/>
    </i>
    <i>
      <x v="151"/>
    </i>
    <i>
      <x v="44"/>
    </i>
    <i>
      <x v="45"/>
    </i>
    <i>
      <x v="863"/>
    </i>
    <i>
      <x v="675"/>
    </i>
    <i>
      <x v="792"/>
    </i>
    <i>
      <x v="351"/>
    </i>
    <i>
      <x v="372"/>
    </i>
    <i>
      <x v="465"/>
    </i>
    <i>
      <x v="625"/>
    </i>
    <i>
      <x v="589"/>
    </i>
    <i>
      <x v="420"/>
    </i>
    <i>
      <x v="358"/>
    </i>
    <i>
      <x v="438"/>
    </i>
    <i>
      <x v="275"/>
    </i>
    <i>
      <x v="28"/>
    </i>
    <i>
      <x v="271"/>
    </i>
    <i>
      <x v="157"/>
    </i>
    <i>
      <x v="205"/>
    </i>
    <i>
      <x v="828"/>
    </i>
    <i>
      <x v="639"/>
    </i>
    <i>
      <x v="419"/>
    </i>
    <i>
      <x v="388"/>
    </i>
    <i>
      <x v="537"/>
    </i>
    <i>
      <x v="593"/>
    </i>
    <i>
      <x v="146"/>
    </i>
    <i>
      <x v="268"/>
    </i>
    <i>
      <x v="274"/>
    </i>
    <i>
      <x v="108"/>
    </i>
    <i>
      <x v="16"/>
    </i>
    <i>
      <x v="262"/>
    </i>
    <i>
      <x v="242"/>
    </i>
    <i>
      <x v="81"/>
    </i>
    <i>
      <x v="192"/>
    </i>
    <i>
      <x v="159"/>
    </i>
    <i>
      <x v="687"/>
    </i>
    <i>
      <x v="906"/>
    </i>
    <i>
      <x v="688"/>
    </i>
    <i>
      <x v="815"/>
    </i>
    <i>
      <x v="698"/>
    </i>
    <i>
      <x v="933"/>
    </i>
    <i>
      <x v="348"/>
    </i>
    <i>
      <x v="597"/>
    </i>
    <i>
      <x v="646"/>
    </i>
    <i>
      <x v="637"/>
    </i>
    <i>
      <x v="598"/>
    </i>
    <i>
      <x v="499"/>
    </i>
    <i>
      <x v="439"/>
    </i>
    <i>
      <x v="411"/>
    </i>
    <i>
      <x v="493"/>
    </i>
    <i>
      <x v="334"/>
    </i>
    <i>
      <x v="500"/>
    </i>
    <i>
      <x v="4"/>
    </i>
    <i>
      <x v="112"/>
    </i>
    <i>
      <x v="3"/>
    </i>
    <i>
      <x v="34"/>
    </i>
    <i>
      <x v="2"/>
    </i>
    <i>
      <x v="309"/>
    </i>
    <i>
      <x v="314"/>
    </i>
    <i>
      <x v="15"/>
    </i>
    <i>
      <x v="280"/>
    </i>
    <i>
      <x v="158"/>
    </i>
    <i>
      <x v="770"/>
    </i>
    <i>
      <x v="771"/>
    </i>
    <i>
      <x v="907"/>
    </i>
    <i>
      <x v="772"/>
    </i>
    <i>
      <x v="928"/>
    </i>
    <i>
      <x v="700"/>
    </i>
    <i>
      <x v="708"/>
    </i>
    <i>
      <x v="421"/>
    </i>
    <i>
      <x v="636"/>
    </i>
    <i>
      <x v="412"/>
    </i>
    <i>
      <x v="341"/>
    </i>
    <i>
      <x v="638"/>
    </i>
    <i>
      <x v="498"/>
    </i>
    <i>
      <x v="453"/>
    </i>
    <i>
      <x v="24"/>
    </i>
    <i>
      <x v="329"/>
    </i>
    <i>
      <x v="278"/>
    </i>
    <i>
      <x v="333"/>
    </i>
    <i>
      <x v="308"/>
    </i>
    <i>
      <x v="32"/>
    </i>
    <i>
      <x v="113"/>
    </i>
    <i>
      <x v="43"/>
    </i>
    <i>
      <x v="251"/>
    </i>
    <i>
      <x v="197"/>
    </i>
    <i>
      <x v="199"/>
    </i>
    <i>
      <x v="289"/>
    </i>
    <i>
      <x v="805"/>
    </i>
    <i>
      <x v="803"/>
    </i>
    <i>
      <x v="938"/>
    </i>
    <i>
      <x v="750"/>
    </i>
    <i>
      <x v="804"/>
    </i>
    <i>
      <x v="699"/>
    </i>
    <i>
      <x v="763"/>
    </i>
    <i>
      <x v="784"/>
    </i>
    <i>
      <x v="939"/>
    </i>
    <i>
      <x v="861"/>
    </i>
    <i>
      <x v="796"/>
    </i>
    <i>
      <x v="554"/>
    </i>
    <i>
      <x v="519"/>
    </i>
    <i>
      <x v="400"/>
    </i>
    <i>
      <x v="482"/>
    </i>
    <i>
      <x v="340"/>
    </i>
    <i>
      <x v="410"/>
    </i>
    <i>
      <x v="373"/>
    </i>
    <i>
      <x v="656"/>
    </i>
    <i>
      <x v="622"/>
    </i>
    <i>
      <x v="362"/>
    </i>
    <i>
      <x v="363"/>
    </i>
    <i>
      <x v="624"/>
    </i>
    <i>
      <x v="92"/>
    </i>
    <i>
      <x v="98"/>
    </i>
    <i>
      <x v="185"/>
    </i>
    <i>
      <x v="165"/>
    </i>
    <i>
      <x v="326"/>
    </i>
    <i>
      <x v="79"/>
    </i>
    <i>
      <x v="97"/>
    </i>
    <i>
      <x/>
    </i>
    <i>
      <x v="154"/>
    </i>
    <i>
      <x v="149"/>
    </i>
    <i>
      <x v="169"/>
    </i>
    <i>
      <x v="36"/>
    </i>
    <i>
      <x v="21"/>
    </i>
    <i>
      <x v="5"/>
    </i>
    <i>
      <x v="6"/>
    </i>
    <i>
      <x v="54"/>
    </i>
    <i>
      <x v="166"/>
    </i>
    <i>
      <x v="915"/>
    </i>
    <i>
      <x v="849"/>
    </i>
    <i>
      <x v="816"/>
    </i>
    <i>
      <x v="668"/>
    </i>
    <i>
      <x v="697"/>
    </i>
    <i>
      <x v="971"/>
    </i>
    <i>
      <x v="456"/>
    </i>
    <i>
      <x v="510"/>
    </i>
    <i>
      <x v="657"/>
    </i>
    <i>
      <x v="553"/>
    </i>
    <i>
      <x v="346"/>
    </i>
    <i>
      <x v="444"/>
    </i>
    <i>
      <x v="509"/>
    </i>
    <i>
      <x v="623"/>
    </i>
    <i>
      <x v="143"/>
    </i>
    <i>
      <x v="80"/>
    </i>
    <i>
      <x v="295"/>
    </i>
    <i>
      <x v="177"/>
    </i>
    <i>
      <x v="85"/>
    </i>
    <i>
      <x v="100"/>
    </i>
    <i>
      <x v="105"/>
    </i>
    <i>
      <x v="139"/>
    </i>
    <i>
      <x v="20"/>
    </i>
    <i>
      <x v="140"/>
    </i>
    <i>
      <x v="118"/>
    </i>
    <i>
      <x v="198"/>
    </i>
    <i>
      <x v="328"/>
    </i>
    <i>
      <x v="101"/>
    </i>
    <i>
      <x v="914"/>
    </i>
    <i>
      <x v="705"/>
    </i>
    <i>
      <x v="706"/>
    </i>
    <i>
      <x v="707"/>
    </i>
    <i>
      <x v="652"/>
    </i>
    <i>
      <x v="349"/>
    </i>
    <i>
      <x v="520"/>
    </i>
    <i>
      <x v="407"/>
    </i>
    <i>
      <x v="651"/>
    </i>
    <i>
      <x v="533"/>
    </i>
    <i>
      <x v="653"/>
    </i>
    <i>
      <x v="534"/>
    </i>
    <i>
      <x v="521"/>
    </i>
    <i>
      <x v="344"/>
    </i>
    <i>
      <x v="508"/>
    </i>
    <i>
      <x v="460"/>
    </i>
    <i>
      <x v="345"/>
    </i>
    <i>
      <x v="162"/>
    </i>
    <i>
      <x v="84"/>
    </i>
    <i>
      <x v="250"/>
    </i>
    <i>
      <x v="254"/>
    </i>
    <i>
      <x v="86"/>
    </i>
    <i>
      <x v="31"/>
    </i>
    <i>
      <x v="163"/>
    </i>
    <i>
      <x v="41"/>
    </i>
    <i>
      <x v="179"/>
    </i>
    <i>
      <x v="83"/>
    </i>
    <i>
      <x v="332"/>
    </i>
    <i>
      <x v="284"/>
    </i>
    <i>
      <x v="42"/>
    </i>
    <i>
      <x v="686"/>
    </i>
    <i>
      <x v="814"/>
    </i>
    <i>
      <x v="717"/>
    </i>
    <i>
      <x v="945"/>
    </i>
    <i>
      <x v="813"/>
    </i>
    <i>
      <x v="382"/>
    </i>
    <i>
      <x v="454"/>
    </i>
    <i>
      <x v="437"/>
    </i>
    <i>
      <x v="631"/>
    </i>
    <i>
      <x v="455"/>
    </i>
    <i>
      <x v="596"/>
    </i>
    <i>
      <x v="357"/>
    </i>
    <i>
      <x v="489"/>
    </i>
    <i>
      <x v="294"/>
    </i>
    <i>
      <x v="155"/>
    </i>
    <i>
      <x v="58"/>
    </i>
    <i>
      <x v="270"/>
    </i>
    <i>
      <x v="313"/>
    </i>
    <i>
      <x v="164"/>
    </i>
    <i>
      <x v="323"/>
    </i>
    <i>
      <x v="722"/>
    </i>
    <i>
      <x v="881"/>
    </i>
    <i>
      <x v="830"/>
    </i>
    <i>
      <x v="734"/>
    </i>
    <i>
      <x v="905"/>
    </i>
    <i>
      <x v="952"/>
    </i>
    <i>
      <x v="635"/>
    </i>
    <i>
      <x v="595"/>
    </i>
    <i>
      <x v="339"/>
    </i>
    <i>
      <x v="633"/>
    </i>
    <i>
      <x v="634"/>
    </i>
    <i>
      <x v="632"/>
    </i>
    <i>
      <x v="110"/>
    </i>
    <i>
      <x v="35"/>
    </i>
    <i>
      <x v="261"/>
    </i>
    <i>
      <x v="241"/>
    </i>
    <i>
      <x v="239"/>
    </i>
    <i>
      <x v="325"/>
    </i>
    <i>
      <x v="240"/>
    </i>
    <i>
      <x v="951"/>
    </i>
    <i>
      <x v="862"/>
    </i>
    <i>
      <x v="802"/>
    </i>
    <i>
      <x v="756"/>
    </i>
    <i>
      <x v="696"/>
    </i>
    <i>
      <x v="721"/>
    </i>
    <i>
      <x v="810"/>
    </i>
    <i>
      <x v="829"/>
    </i>
    <i>
      <x v="974"/>
    </i>
    <i>
      <x v="645"/>
    </i>
    <i>
      <x v="536"/>
    </i>
    <i>
      <x v="661"/>
    </i>
    <i>
      <x v="491"/>
    </i>
    <i>
      <x v="617"/>
    </i>
    <i>
      <x v="429"/>
    </i>
    <i>
      <x v="370"/>
    </i>
    <i>
      <x v="594"/>
    </i>
    <i>
      <x v="371"/>
    </i>
    <i>
      <x v="464"/>
    </i>
    <i>
      <x v="448"/>
    </i>
    <i>
      <x v="417"/>
    </i>
    <i>
      <x v="507"/>
    </i>
    <i>
      <x v="492"/>
    </i>
    <i>
      <x v="338"/>
    </i>
    <i>
      <x v="409"/>
    </i>
    <i>
      <x v="244"/>
    </i>
    <i>
      <x v="301"/>
    </i>
    <i>
      <x v="277"/>
    </i>
    <i>
      <x v="237"/>
    </i>
    <i>
      <x v="302"/>
    </i>
    <i>
      <x v="176"/>
    </i>
    <i>
      <x v="238"/>
    </i>
    <i>
      <x v="63"/>
    </i>
    <i>
      <x v="19"/>
    </i>
    <i>
      <x v="266"/>
    </i>
    <i>
      <x v="53"/>
    </i>
    <i>
      <x v="168"/>
    </i>
    <i>
      <x v="65"/>
    </i>
    <i>
      <x v="175"/>
    </i>
    <i>
      <x v="801"/>
    </i>
    <i>
      <x v="795"/>
    </i>
    <i>
      <x v="685"/>
    </i>
    <i>
      <x v="840"/>
    </i>
    <i>
      <x v="841"/>
    </i>
    <i>
      <x v="399"/>
    </i>
    <i>
      <x v="535"/>
    </i>
    <i>
      <x v="369"/>
    </i>
    <i>
      <x v="610"/>
    </i>
    <i>
      <x v="387"/>
    </i>
    <i>
      <x v="408"/>
    </i>
    <i>
      <x v="386"/>
    </i>
    <i>
      <x v="618"/>
    </i>
    <i>
      <x v="128"/>
    </i>
    <i>
      <x v="324"/>
    </i>
    <i>
      <x v="190"/>
    </i>
    <i>
      <x v="259"/>
    </i>
    <i>
      <x v="288"/>
    </i>
    <i>
      <x v="212"/>
    </i>
    <i>
      <x v="282"/>
    </i>
    <i>
      <x v="214"/>
    </i>
    <i>
      <x v="189"/>
    </i>
    <i>
      <x v="75"/>
    </i>
    <i>
      <x v="191"/>
    </i>
    <i>
      <x v="76"/>
    </i>
    <i>
      <x v="292"/>
    </i>
    <i>
      <x v="77"/>
    </i>
    <i>
      <x v="932"/>
    </i>
    <i>
      <x v="749"/>
    </i>
    <i>
      <x v="957"/>
    </i>
    <i>
      <x v="783"/>
    </i>
    <i>
      <x v="794"/>
    </i>
    <i>
      <x v="735"/>
    </i>
    <i>
      <x v="398"/>
    </i>
    <i>
      <x v="391"/>
    </i>
    <i>
      <x v="396"/>
    </i>
    <i>
      <x v="418"/>
    </i>
    <i>
      <x v="392"/>
    </i>
    <i>
      <x v="368"/>
    </i>
    <i>
      <x v="353"/>
    </i>
    <i>
      <x v="476"/>
    </i>
    <i>
      <x v="397"/>
    </i>
    <i>
      <x v="236"/>
    </i>
    <i>
      <x v="184"/>
    </i>
    <i>
      <x v="211"/>
    </i>
    <i>
      <x v="153"/>
    </i>
    <i>
      <x v="267"/>
    </i>
    <i>
      <x v="276"/>
    </i>
    <i>
      <x v="104"/>
    </i>
    <i>
      <x v="307"/>
    </i>
    <i>
      <x v="18"/>
    </i>
    <i>
      <x v="232"/>
    </i>
    <i>
      <x v="331"/>
    </i>
    <i>
      <x v="71"/>
    </i>
    <i>
      <x v="49"/>
    </i>
    <i>
      <x v="117"/>
    </i>
    <i>
      <x v="800"/>
    </i>
    <i>
      <x v="376"/>
    </i>
    <i>
      <x v="451"/>
    </i>
    <i>
      <x v="609"/>
    </i>
    <i>
      <x v="183"/>
    </i>
    <i>
      <x v="769"/>
    </i>
    <i>
      <x v="343"/>
    </i>
    <i>
      <x v="99"/>
    </i>
    <i>
      <x v="138"/>
    </i>
    <i>
      <x v="269"/>
    </i>
    <i>
      <x v="381"/>
    </i>
    <i>
      <x v="30"/>
    </i>
    <i>
      <x v="217"/>
    </i>
    <i>
      <x v="793"/>
    </i>
    <i>
      <x v="337"/>
    </i>
    <i>
      <x v="300"/>
    </i>
    <i>
      <x v="1"/>
    </i>
    <i>
      <x v="29"/>
    </i>
    <i>
      <x v="17"/>
    </i>
    <i>
      <x v="880"/>
    </i>
    <i>
      <x v="812"/>
    </i>
    <i>
      <x v="394"/>
    </i>
    <i>
      <x v="224"/>
    </i>
    <i>
      <x v="130"/>
    </i>
    <i>
      <x v="62"/>
    </i>
    <i>
      <x v="174"/>
    </i>
    <i>
      <x v="416"/>
    </i>
    <i>
      <x v="327"/>
    </i>
    <i>
      <x v="121"/>
    </i>
    <i>
      <x v="223"/>
    </i>
    <i>
      <x v="968"/>
    </i>
    <i>
      <x v="976"/>
    </i>
    <i>
      <x v="395"/>
    </i>
    <i>
      <x v="404"/>
    </i>
    <i>
      <x v="436"/>
    </i>
    <i>
      <x v="306"/>
    </i>
    <i>
      <x v="481"/>
    </i>
    <i>
      <x v="544"/>
    </i>
    <i>
      <x v="592"/>
    </i>
    <i>
      <x v="608"/>
    </i>
    <i>
      <x v="630"/>
    </i>
    <i>
      <x v="650"/>
    </i>
    <i>
      <x v="682"/>
    </i>
    <i>
      <x v="681"/>
    </i>
    <i>
      <x v="704"/>
    </i>
    <i>
      <x v="716"/>
    </i>
    <i>
      <x v="719"/>
    </i>
    <i>
      <x v="720"/>
    </i>
    <i>
      <x v="732"/>
    </i>
    <i>
      <x v="733"/>
    </i>
    <i>
      <x v="745"/>
    </i>
    <i>
      <x v="746"/>
    </i>
    <i>
      <x v="747"/>
    </i>
    <i>
      <x v="748"/>
    </i>
    <i>
      <x v="755"/>
    </i>
    <i>
      <x v="762"/>
    </i>
    <i>
      <x v="768"/>
    </i>
    <i>
      <x v="789"/>
    </i>
    <i>
      <x v="790"/>
    </i>
    <i>
      <x v="799"/>
    </i>
    <i>
      <x v="809"/>
    </i>
    <i>
      <x v="825"/>
    </i>
    <i>
      <x v="824"/>
    </i>
    <i>
      <x v="826"/>
    </i>
    <i>
      <x v="823"/>
    </i>
    <i>
      <x v="822"/>
    </i>
    <i>
      <x v="835"/>
    </i>
    <i>
      <x v="834"/>
    </i>
    <i>
      <x v="848"/>
    </i>
    <i>
      <x v="845"/>
    </i>
    <i>
      <x v="847"/>
    </i>
    <i>
      <x v="844"/>
    </i>
    <i>
      <x v="846"/>
    </i>
    <i>
      <x v="858"/>
    </i>
    <i>
      <x v="856"/>
    </i>
    <i>
      <x v="855"/>
    </i>
    <i>
      <x v="859"/>
    </i>
    <i>
      <x v="857"/>
    </i>
    <i>
      <x v="852"/>
    </i>
    <i>
      <x v="853"/>
    </i>
    <i>
      <x v="854"/>
    </i>
    <i>
      <x v="871"/>
    </i>
    <i>
      <x v="868"/>
    </i>
    <i>
      <x v="867"/>
    </i>
    <i>
      <x v="872"/>
    </i>
    <i>
      <x v="869"/>
    </i>
    <i>
      <x v="870"/>
    </i>
    <i>
      <x v="876"/>
    </i>
    <i>
      <x v="877"/>
    </i>
    <i>
      <x v="878"/>
    </i>
    <i>
      <x v="879"/>
    </i>
    <i>
      <x v="887"/>
    </i>
    <i>
      <x v="888"/>
    </i>
    <i>
      <x v="896"/>
    </i>
    <i>
      <x v="893"/>
    </i>
    <i>
      <x v="897"/>
    </i>
    <i>
      <x v="895"/>
    </i>
    <i>
      <x v="892"/>
    </i>
    <i>
      <x v="898"/>
    </i>
    <i>
      <x v="899"/>
    </i>
    <i>
      <x v="894"/>
    </i>
    <i>
      <x v="901"/>
    </i>
    <i>
      <x v="904"/>
    </i>
    <i>
      <x v="910"/>
    </i>
    <i>
      <x v="908"/>
    </i>
    <i>
      <x v="911"/>
    </i>
    <i>
      <x v="913"/>
    </i>
    <i>
      <x v="912"/>
    </i>
    <i>
      <x v="909"/>
    </i>
    <i>
      <x v="923"/>
    </i>
    <i>
      <x v="922"/>
    </i>
    <i>
      <x v="919"/>
    </i>
    <i>
      <x v="921"/>
    </i>
    <i>
      <x v="920"/>
    </i>
    <i>
      <x v="918"/>
    </i>
    <i>
      <x v="924"/>
    </i>
    <i>
      <x v="925"/>
    </i>
    <i>
      <x v="926"/>
    </i>
    <i>
      <x v="927"/>
    </i>
    <i>
      <x v="929"/>
    </i>
    <i>
      <x v="931"/>
    </i>
    <i>
      <x v="930"/>
    </i>
    <i>
      <x v="936"/>
    </i>
    <i>
      <x v="934"/>
    </i>
    <i>
      <x v="937"/>
    </i>
    <i>
      <x v="935"/>
    </i>
    <i>
      <x v="940"/>
    </i>
    <i>
      <x v="943"/>
    </i>
    <i>
      <x v="942"/>
    </i>
    <i>
      <x v="941"/>
    </i>
    <i>
      <x v="944"/>
    </i>
    <i>
      <x v="948"/>
    </i>
    <i>
      <x v="946"/>
    </i>
    <i>
      <x v="947"/>
    </i>
    <i>
      <x v="949"/>
    </i>
    <i>
      <x v="950"/>
    </i>
    <i>
      <x v="955"/>
    </i>
    <i>
      <x v="956"/>
    </i>
    <i>
      <x v="953"/>
    </i>
    <i>
      <x v="954"/>
    </i>
    <i>
      <x v="958"/>
    </i>
    <i>
      <x v="961"/>
    </i>
    <i>
      <x v="959"/>
    </i>
    <i>
      <x v="960"/>
    </i>
    <i>
      <x v="967"/>
    </i>
    <i>
      <x v="966"/>
    </i>
    <i>
      <x v="965"/>
    </i>
    <i>
      <x v="962"/>
    </i>
    <i>
      <x v="963"/>
    </i>
    <i>
      <x v="964"/>
    </i>
    <i>
      <x v="969"/>
    </i>
    <i>
      <x v="970"/>
    </i>
    <i>
      <x v="972"/>
    </i>
    <i>
      <x v="973"/>
    </i>
    <i>
      <x v="975"/>
    </i>
    <i>
      <x v="980"/>
    </i>
    <i>
      <x v="985"/>
    </i>
    <i>
      <x v="982"/>
    </i>
    <i>
      <x v="981"/>
    </i>
    <i>
      <x v="983"/>
    </i>
    <i>
      <x v="984"/>
    </i>
    <i>
      <x v="978"/>
    </i>
    <i>
      <x v="979"/>
    </i>
    <i>
      <x v="977"/>
    </i>
    <i>
      <x v="987"/>
    </i>
    <i>
      <x v="986"/>
    </i>
    <i>
      <x v="988"/>
    </i>
    <i>
      <x v="991"/>
    </i>
    <i>
      <x v="989"/>
    </i>
    <i>
      <x v="990"/>
    </i>
    <i>
      <x v="995"/>
    </i>
    <i>
      <x v="994"/>
    </i>
    <i>
      <x v="996"/>
    </i>
    <i>
      <x v="993"/>
    </i>
    <i>
      <x v="992"/>
    </i>
    <i>
      <x v="997"/>
    </i>
    <i>
      <x v="998"/>
    </i>
    <i>
      <x v="999"/>
    </i>
    <i t="grand">
      <x/>
    </i>
  </rowItems>
  <colItems count="1">
    <i/>
  </colItems>
  <dataFields count="1">
    <dataField name="Average of date difference" fld="0" subtotal="average"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date differ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E4850F-E336-4838-A442-FB155345371D}" name="PivotTable9" cacheId="2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rowHeaderCaption="">
  <location ref="D69:G80" firstHeaderRow="1" firstDataRow="2" firstDataCol="1"/>
  <pivotFields count="26">
    <pivotField showAll="0"/>
    <pivotField axis="axisRow"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axis="axisCol" showAll="0">
      <items count="3">
        <item x="0"/>
        <item x="1"/>
        <item t="default"/>
      </items>
    </pivotField>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5"/>
        <item x="0"/>
        <item x="3"/>
        <item x="2"/>
        <item x="1"/>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i>
    <i>
      <x v="1"/>
    </i>
    <i>
      <x v="2"/>
    </i>
    <i>
      <x v="3"/>
    </i>
    <i>
      <x v="4"/>
    </i>
    <i>
      <x v="5"/>
    </i>
    <i>
      <x v="6"/>
    </i>
    <i>
      <x v="7"/>
    </i>
    <i>
      <x v="8"/>
    </i>
    <i t="grand">
      <x/>
    </i>
  </rowItems>
  <colFields count="1">
    <field x="4"/>
  </colFields>
  <colItems count="3">
    <i>
      <x/>
    </i>
    <i>
      <x v="1"/>
    </i>
    <i t="grand">
      <x/>
    </i>
  </colItems>
  <dataFields count="1">
    <dataField name="Sum of Techs" fld="7" baseField="0" baseItem="0"/>
  </dataFields>
  <chartFormats count="2">
    <chartFormat chart="16" format="0" series="1">
      <pivotArea type="data" outline="0" fieldPosition="0">
        <references count="2">
          <reference field="4294967294" count="1" selected="0">
            <x v="0"/>
          </reference>
          <reference field="4" count="1" selected="0">
            <x v="0"/>
          </reference>
        </references>
      </pivotArea>
    </chartFormat>
    <chartFormat chart="1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500D7B-0B75-4984-B0DC-24BD3A66D90F}" name="PivotTable4" cacheId="2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9:F50" firstHeaderRow="0" firstDataRow="1" firstDataCol="0"/>
  <pivotFields count="26">
    <pivotField dataField="1" showAll="0"/>
    <pivotField showAll="0"/>
    <pivotField showAll="0"/>
    <pivotField showAll="0"/>
    <pivotField showAll="0"/>
    <pivotField numFmtId="14"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Count of WO" fld="0" subtotal="count" baseField="0" baseItem="0"/>
    <dataField name="Average of TotalCost2" fld="18" subtotal="average" baseField="0" baseItem="2"/>
    <dataField name="Sum of TotalCost" fld="18" baseField="0" baseItem="0"/>
    <dataField name="Sum of Techs" fld="7"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429B72-27FC-4271-A105-D389FC4CAE89}" name="PivotTable5" cacheId="2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C53:D63" firstHeaderRow="1" firstDataRow="1" firstDataCol="1"/>
  <pivotFields count="26">
    <pivotField dataField="1"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5"/>
        <item x="0"/>
        <item x="3"/>
        <item x="2"/>
        <item x="1"/>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0">
    <i>
      <x v="4"/>
    </i>
    <i>
      <x v="2"/>
    </i>
    <i>
      <x/>
    </i>
    <i>
      <x v="5"/>
    </i>
    <i>
      <x v="6"/>
    </i>
    <i>
      <x v="8"/>
    </i>
    <i>
      <x v="1"/>
    </i>
    <i>
      <x v="3"/>
    </i>
    <i>
      <x v="7"/>
    </i>
    <i t="grand">
      <x/>
    </i>
  </rowItems>
  <colItems count="1">
    <i/>
  </colItems>
  <dataFields count="1">
    <dataField name="Count of WO" fld="0" subtotal="count" baseField="0" baseItem="0"/>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20E78E-0105-46E4-A41E-35372A2450AE}" name="PivotTable6" cacheId="2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J61:K67" firstHeaderRow="1" firstDataRow="1" firstDataCol="1"/>
  <pivotFields count="26">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axis="axisRow"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7">
        <item x="5"/>
        <item x="0"/>
        <item x="3"/>
        <item x="2"/>
        <item x="1"/>
        <item x="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LbrHrs" fld="10" baseField="0" baseItem="0"/>
  </dataFields>
  <chartFormats count="1">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F205EF-9956-4BAE-87B0-06D15146F582}" name="PivotTable7" cacheId="2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Q51:R61" firstHeaderRow="1" firstDataRow="1" firstDataCol="1"/>
  <pivotFields count="26">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dataField="1" showAll="0"/>
    <pivotField showAll="0"/>
    <pivotField showAll="0">
      <items count="7">
        <item x="5"/>
        <item x="0"/>
        <item x="3"/>
        <item x="2"/>
        <item x="1"/>
        <item x="4"/>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x="0"/>
        <item x="1"/>
        <item x="2"/>
        <item sd="0" x="3"/>
        <item t="default"/>
      </items>
    </pivotField>
  </pivotFields>
  <rowFields count="3">
    <field x="25"/>
    <field x="24"/>
    <field x="12"/>
  </rowFields>
  <rowItems count="10">
    <i>
      <x/>
    </i>
    <i r="1">
      <x/>
    </i>
    <i>
      <x v="1"/>
    </i>
    <i r="1">
      <x v="3"/>
    </i>
    <i r="1">
      <x v="4"/>
    </i>
    <i>
      <x v="2"/>
    </i>
    <i r="1">
      <x v="1"/>
    </i>
    <i r="1">
      <x v="2"/>
    </i>
    <i r="1">
      <x v="3"/>
    </i>
    <i t="grand">
      <x/>
    </i>
  </rowItems>
  <colItems count="1">
    <i/>
  </colItems>
  <dataFields count="1">
    <dataField name="Sum of TotalFee" fld="19" baseField="0" baseItem="0"/>
  </dataField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E0DD2-AA81-4D84-B4D1-2EED0B1BD6F0}" name="PivotTable1" cacheId="2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istrict">
  <location ref="B6:C16" firstHeaderRow="1" firstDataRow="1" firstDataCol="1"/>
  <pivotFields count="2">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4"/>
    </i>
    <i>
      <x/>
    </i>
    <i>
      <x v="6"/>
    </i>
    <i>
      <x v="2"/>
    </i>
    <i>
      <x v="8"/>
    </i>
    <i>
      <x v="1"/>
    </i>
    <i>
      <x v="5"/>
    </i>
    <i>
      <x v="7"/>
    </i>
    <i>
      <x v="3"/>
    </i>
    <i t="grand">
      <x/>
    </i>
  </rowItems>
  <colItems count="1">
    <i/>
  </colItems>
  <dataFields count="1">
    <dataField name="Count of Rush" fld="1" subtotal="count" baseField="0" baseItem="0"/>
  </dataFields>
  <formats count="4">
    <format dxfId="8">
      <pivotArea field="0" type="button" dataOnly="0" labelOnly="1" outline="0" axis="axisRow" fieldPosition="0"/>
    </format>
    <format dxfId="7">
      <pivotArea dataOnly="0" labelOnly="1" outline="0" axis="axisValues" fieldPosition="0"/>
    </format>
    <format dxfId="6">
      <pivotArea collapsedLevelsAreSubtotals="1" fieldPosition="0">
        <references count="1">
          <reference field="0" count="1">
            <x v="4"/>
          </reference>
        </references>
      </pivotArea>
    </format>
    <format dxfId="5">
      <pivotArea dataOnly="0" labelOnly="1" fieldPosition="0">
        <references count="1">
          <reference field="0" count="1">
            <x v="4"/>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date differ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B777A-300E-4158-9D86-9C2D9D1F9027}" name="PivotTable3" cacheId="23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C8:E12" firstHeaderRow="1" firstDataRow="2" firstDataCol="1"/>
  <pivotFields count="26">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compact="0" outline="0" showAll="0"/>
    <pivotField axis="axisRow" compact="0" outline="0" showAll="0">
      <items count="3">
        <item x="0"/>
        <item x="1"/>
        <item t="default"/>
      </items>
    </pivotField>
    <pivotField compact="0" numFmtId="14" outline="0" showAll="0"/>
    <pivotField compact="0" outline="0"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4"/>
  </rowFields>
  <rowItems count="3">
    <i>
      <x/>
    </i>
    <i>
      <x v="1"/>
    </i>
    <i t="grand">
      <x/>
    </i>
  </rowItems>
  <colFields count="1">
    <field x="-2"/>
  </colFields>
  <colItems count="2">
    <i>
      <x/>
    </i>
    <i i="1">
      <x v="1"/>
    </i>
  </colItems>
  <dataFields count="2">
    <dataField name="Average of LbrHrs" fld="10" subtotal="average" baseField="4" baseItem="0"/>
    <dataField name="Count of WO" fld="0" subtotal="count" baseField="0" baseItem="0"/>
  </dataFields>
  <formats count="2">
    <format dxfId="0">
      <pivotArea outline="0" fieldPosition="0">
        <references count="2">
          <reference field="4294967294" count="1" selected="0">
            <x v="0"/>
          </reference>
          <reference field="4" count="1" selected="0">
            <x v="0"/>
          </reference>
        </references>
      </pivotArea>
    </format>
    <format dxfId="1">
      <pivotArea dataOnly="0" labelOnly="1" outline="0" fieldPosition="0">
        <references count="1">
          <reference field="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64AC95-14CC-401F-91B3-83551D1ADF5B}" name="PivotTable1" cacheId="2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B6:H13" firstHeaderRow="1" firstDataRow="2"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0"/>
  </rowFields>
  <rowItems count="6">
    <i>
      <x/>
    </i>
    <i>
      <x v="1"/>
    </i>
    <i>
      <x v="3"/>
    </i>
    <i>
      <x v="4"/>
    </i>
    <i>
      <x v="2"/>
    </i>
    <i t="grand">
      <x/>
    </i>
  </rowItems>
  <colFields count="1">
    <field x="2"/>
  </colFields>
  <colItems count="6">
    <i>
      <x/>
    </i>
    <i>
      <x v="4"/>
    </i>
    <i>
      <x v="1"/>
    </i>
    <i>
      <x v="3"/>
    </i>
    <i>
      <x v="2"/>
    </i>
    <i t="grand">
      <x/>
    </i>
  </colItems>
  <dataFields count="1">
    <dataField name="Count of WO" fld="1" subtotal="count" baseField="0" baseItem="0"/>
  </dataFields>
  <formats count="1">
    <format dxfId="2">
      <pivotArea collapsedLevelsAreSubtotals="1" fieldPosition="0">
        <references count="2">
          <reference field="0" count="0"/>
          <reference field="2" count="0" selected="0"/>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date differ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EE9A9F-F21B-45EF-9E40-80630F2CC15D}" name="PivotTable1" cacheId="2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
  <location ref="D3:J7" firstHeaderRow="1" firstDataRow="2" firstDataCol="1"/>
  <pivotFields count="3">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s="1" x="0"/>
        <item s="1" x="1"/>
      </items>
    </pivotField>
    <pivotField dataField="1" subtotalTop="0" showAll="0" defaultSubtotal="0"/>
  </pivotFields>
  <rowFields count="1">
    <field x="1"/>
  </rowFields>
  <rowItems count="3">
    <i>
      <x/>
    </i>
    <i>
      <x v="1"/>
    </i>
    <i t="grand">
      <x/>
    </i>
  </rowItems>
  <colFields count="1">
    <field x="0"/>
  </colFields>
  <colItems count="6">
    <i>
      <x/>
    </i>
    <i>
      <x v="1"/>
    </i>
    <i>
      <x v="2"/>
    </i>
    <i>
      <x v="3"/>
    </i>
    <i>
      <x v="4"/>
    </i>
    <i t="grand">
      <x/>
    </i>
  </colItems>
  <dataFields count="1">
    <dataField name="Count of WO" fld="2" subtotal="count" baseField="0" baseItem="0"/>
  </dataFields>
  <chartFormats count="5">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date differ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59812A-7C04-4845-A082-7EDB05267EF3}" name="PivotTable1"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F3:H1004"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s>
  <rowFields count="1">
    <field x="2"/>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2"/>
  </colFields>
  <colItems count="2">
    <i>
      <x/>
    </i>
    <i i="1">
      <x v="1"/>
    </i>
  </colItems>
  <dataFields count="2">
    <dataField name="Sum of Techs" fld="0" baseField="0" baseItem="0"/>
    <dataField name="Sum of PartsCost" fld="1"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date differ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06D77F-F343-42F4-89C4-53EFD2FEA18F}" name="PivotTable1" cacheId="2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B6:L13" firstHeaderRow="1" firstDataRow="2" firstDataCol="1"/>
  <pivotFields count="3">
    <pivotField axis="axisCol"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i>
    <i>
      <x v="4"/>
    </i>
    <i>
      <x v="1"/>
    </i>
    <i>
      <x v="3"/>
    </i>
    <i>
      <x v="2"/>
    </i>
    <i t="grand">
      <x/>
    </i>
  </rowItems>
  <colFields count="1">
    <field x="0"/>
  </colFields>
  <colItems count="10">
    <i>
      <x v="4"/>
    </i>
    <i>
      <x v="2"/>
    </i>
    <i>
      <x/>
    </i>
    <i>
      <x v="5"/>
    </i>
    <i>
      <x v="6"/>
    </i>
    <i>
      <x v="8"/>
    </i>
    <i>
      <x v="1"/>
    </i>
    <i>
      <x v="3"/>
    </i>
    <i>
      <x v="7"/>
    </i>
    <i t="grand">
      <x/>
    </i>
  </colItems>
  <dataFields count="1">
    <dataField name="Count of Service" fld="2" subtotal="count" baseField="0" baseItem="0"/>
  </dataFields>
  <formats count="2">
    <format dxfId="4">
      <pivotArea collapsedLevelsAreSubtotals="1" fieldPosition="0">
        <references count="2">
          <reference field="0" count="0" selected="0"/>
          <reference field="1" count="1">
            <x v="0"/>
          </reference>
        </references>
      </pivotArea>
    </format>
    <format dxfId="3">
      <pivotArea dataOnly="0" labelOnly="1" fieldPosition="0">
        <references count="1">
          <reference field="1" count="1">
            <x v="0"/>
          </reference>
        </references>
      </pivotArea>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date differ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F63560-16F0-4675-BBD0-836B1782F4F1}" name="PivotTable1" cacheId="2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
  <location ref="B6:C12"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WO"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date differ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s!$A$1:$W$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1C7AF2-D0B4-4670-8607-EBF3690F8988}" name="PivotTable10" cacheId="23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K72:L221" firstHeaderRow="1" firstDataRow="1" firstDataCol="1"/>
  <pivotFields count="26">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numFmtId="14"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items count="28">
        <item x="1"/>
        <item x="0"/>
        <item x="2"/>
        <item x="6"/>
        <item x="14"/>
        <item x="3"/>
        <item x="5"/>
        <item x="8"/>
        <item x="7"/>
        <item x="10"/>
        <item x="11"/>
        <item x="13"/>
        <item x="17"/>
        <item x="15"/>
        <item x="25"/>
        <item x="16"/>
        <item x="22"/>
        <item x="19"/>
        <item x="4"/>
        <item x="26"/>
        <item x="21"/>
        <item x="12"/>
        <item x="24"/>
        <item x="20"/>
        <item x="9"/>
        <item x="18"/>
        <item h="1" x="23"/>
        <item t="default"/>
      </items>
    </pivotField>
    <pivotField showAll="0"/>
    <pivotField showAll="0"/>
    <pivotField showAll="0"/>
    <pivotField showAll="0"/>
    <pivotField showAll="0"/>
    <pivotField showAll="0"/>
    <pivotField showAll="0"/>
    <pivotField dataField="1"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items count="799">
        <item x="303"/>
        <item x="713"/>
        <item x="683"/>
        <item x="686"/>
        <item x="682"/>
        <item x="684"/>
        <item x="676"/>
        <item x="358"/>
        <item x="638"/>
        <item x="639"/>
        <item x="715"/>
        <item x="742"/>
        <item x="464"/>
        <item x="424"/>
        <item x="42"/>
        <item x="428"/>
        <item x="633"/>
        <item x="695"/>
        <item x="635"/>
        <item x="663"/>
        <item x="673"/>
        <item x="176"/>
        <item x="262"/>
        <item x="685"/>
        <item x="380"/>
        <item x="717"/>
        <item x="230"/>
        <item x="80"/>
        <item x="381"/>
        <item x="378"/>
        <item x="3"/>
        <item x="748"/>
        <item x="311"/>
        <item x="421"/>
        <item x="177"/>
        <item x="439"/>
        <item x="785"/>
        <item x="515"/>
        <item x="71"/>
        <item x="72"/>
        <item x="257"/>
        <item x="437"/>
        <item x="724"/>
        <item x="50"/>
        <item x="180"/>
        <item x="31"/>
        <item x="410"/>
        <item x="79"/>
        <item x="593"/>
        <item x="73"/>
        <item x="637"/>
        <item x="726"/>
        <item x="100"/>
        <item x="670"/>
        <item x="368"/>
        <item x="336"/>
        <item x="453"/>
        <item x="783"/>
        <item x="225"/>
        <item x="669"/>
        <item x="143"/>
        <item x="521"/>
        <item x="525"/>
        <item x="151"/>
        <item x="125"/>
        <item x="580"/>
        <item x="602"/>
        <item x="451"/>
        <item x="107"/>
        <item x="97"/>
        <item x="535"/>
        <item x="782"/>
        <item x="710"/>
        <item x="745"/>
        <item x="668"/>
        <item x="589"/>
        <item x="274"/>
        <item x="403"/>
        <item x="103"/>
        <item x="407"/>
        <item x="574"/>
        <item x="60"/>
        <item x="688"/>
        <item x="677"/>
        <item x="94"/>
        <item x="507"/>
        <item x="148"/>
        <item x="400"/>
        <item x="665"/>
        <item x="235"/>
        <item x="395"/>
        <item x="152"/>
        <item x="324"/>
        <item x="512"/>
        <item x="345"/>
        <item x="288"/>
        <item x="346"/>
        <item x="443"/>
        <item x="640"/>
        <item x="558"/>
        <item x="656"/>
        <item x="615"/>
        <item x="157"/>
        <item x="293"/>
        <item x="130"/>
        <item x="36"/>
        <item x="159"/>
        <item x="319"/>
        <item x="493"/>
        <item x="184"/>
        <item x="188"/>
        <item x="174"/>
        <item x="199"/>
        <item x="709"/>
        <item x="707"/>
        <item x="263"/>
        <item x="369"/>
        <item x="238"/>
        <item x="727"/>
        <item x="218"/>
        <item x="329"/>
        <item x="716"/>
        <item x="271"/>
        <item x="219"/>
        <item x="29"/>
        <item x="675"/>
        <item x="114"/>
        <item x="316"/>
        <item x="613"/>
        <item x="765"/>
        <item x="776"/>
        <item x="86"/>
        <item x="491"/>
        <item x="415"/>
        <item x="527"/>
        <item x="651"/>
        <item x="412"/>
        <item x="222"/>
        <item x="6"/>
        <item x="698"/>
        <item x="496"/>
        <item x="231"/>
        <item x="578"/>
        <item x="420"/>
        <item x="563"/>
        <item x="4"/>
        <item x="341"/>
        <item x="136"/>
        <item x="290"/>
        <item x="702"/>
        <item x="164"/>
        <item x="168"/>
        <item x="466"/>
        <item x="172"/>
        <item x="597"/>
        <item x="74"/>
        <item x="767"/>
        <item x="790"/>
        <item x="658"/>
        <item x="138"/>
        <item x="110"/>
        <item x="315"/>
        <item x="733"/>
        <item x="115"/>
        <item x="287"/>
        <item x="647"/>
        <item x="581"/>
        <item x="528"/>
        <item x="46"/>
        <item x="54"/>
        <item x="537"/>
        <item x="220"/>
        <item x="603"/>
        <item x="291"/>
        <item x="416"/>
        <item x="204"/>
        <item x="618"/>
        <item x="173"/>
        <item x="113"/>
        <item x="109"/>
        <item x="351"/>
        <item x="165"/>
        <item x="298"/>
        <item x="739"/>
        <item x="679"/>
        <item x="450"/>
        <item x="269"/>
        <item x="436"/>
        <item x="539"/>
        <item x="339"/>
        <item x="404"/>
        <item x="149"/>
        <item x="289"/>
        <item x="272"/>
        <item x="24"/>
        <item x="545"/>
        <item x="337"/>
        <item x="570"/>
        <item x="653"/>
        <item x="162"/>
        <item x="32"/>
        <item x="508"/>
        <item x="15"/>
        <item x="448"/>
        <item x="366"/>
        <item x="317"/>
        <item x="309"/>
        <item x="246"/>
        <item x="318"/>
        <item x="335"/>
        <item x="278"/>
        <item x="529"/>
        <item x="795"/>
        <item x="102"/>
        <item x="620"/>
        <item x="39"/>
        <item x="327"/>
        <item x="644"/>
        <item x="788"/>
        <item x="223"/>
        <item x="241"/>
        <item x="650"/>
        <item x="260"/>
        <item x="202"/>
        <item x="119"/>
        <item x="131"/>
        <item x="442"/>
        <item x="377"/>
        <item x="446"/>
        <item x="255"/>
        <item x="514"/>
        <item x="11"/>
        <item x="65"/>
        <item x="667"/>
        <item x="582"/>
        <item x="250"/>
        <item x="700"/>
        <item x="280"/>
        <item x="141"/>
        <item x="376"/>
        <item x="256"/>
        <item x="626"/>
        <item x="183"/>
        <item x="301"/>
        <item x="338"/>
        <item x="550"/>
        <item x="730"/>
        <item x="92"/>
        <item x="359"/>
        <item x="76"/>
        <item x="331"/>
        <item x="398"/>
        <item x="746"/>
        <item x="518"/>
        <item x="7"/>
        <item x="516"/>
        <item x="93"/>
        <item x="83"/>
        <item x="8"/>
        <item x="631"/>
        <item x="251"/>
        <item x="209"/>
        <item x="387"/>
        <item x="708"/>
        <item x="560"/>
        <item x="306"/>
        <item x="221"/>
        <item x="681"/>
        <item x="292"/>
        <item x="69"/>
        <item x="371"/>
        <item x="320"/>
        <item x="660"/>
        <item x="622"/>
        <item x="185"/>
        <item x="500"/>
        <item x="732"/>
        <item x="425"/>
        <item x="625"/>
        <item x="49"/>
        <item x="573"/>
        <item x="457"/>
        <item x="471"/>
        <item x="240"/>
        <item x="419"/>
        <item x="430"/>
        <item x="501"/>
        <item x="61"/>
        <item x="538"/>
        <item x="170"/>
        <item x="565"/>
        <item x="45"/>
        <item x="692"/>
        <item x="786"/>
        <item x="774"/>
        <item x="25"/>
        <item x="731"/>
        <item x="592"/>
        <item x="285"/>
        <item x="397"/>
        <item x="646"/>
        <item x="326"/>
        <item x="737"/>
        <item x="127"/>
        <item x="396"/>
        <item x="494"/>
        <item x="38"/>
        <item x="30"/>
        <item x="145"/>
        <item x="497"/>
        <item x="586"/>
        <item x="87"/>
        <item x="714"/>
        <item x="187"/>
        <item x="261"/>
        <item x="755"/>
        <item x="294"/>
        <item x="302"/>
        <item x="5"/>
        <item x="487"/>
        <item x="348"/>
        <item x="690"/>
        <item x="408"/>
        <item x="361"/>
        <item x="299"/>
        <item x="534"/>
        <item x="367"/>
        <item x="21"/>
        <item x="158"/>
        <item x="796"/>
        <item x="328"/>
        <item x="559"/>
        <item x="117"/>
        <item x="764"/>
        <item x="207"/>
        <item x="62"/>
        <item x="621"/>
        <item x="354"/>
        <item x="282"/>
        <item x="458"/>
        <item x="467"/>
        <item x="636"/>
        <item x="134"/>
        <item x="249"/>
        <item x="459"/>
        <item x="82"/>
        <item x="794"/>
        <item x="411"/>
        <item x="484"/>
        <item x="543"/>
        <item x="1"/>
        <item x="344"/>
        <item x="645"/>
        <item x="499"/>
        <item x="473"/>
        <item x="544"/>
        <item x="759"/>
        <item x="433"/>
        <item x="435"/>
        <item x="96"/>
        <item x="591"/>
        <item x="441"/>
        <item x="780"/>
        <item x="546"/>
        <item x="2"/>
        <item x="750"/>
        <item x="197"/>
        <item x="300"/>
        <item x="121"/>
        <item x="236"/>
        <item x="744"/>
        <item x="747"/>
        <item x="374"/>
        <item x="787"/>
        <item x="212"/>
        <item x="478"/>
        <item x="502"/>
        <item x="562"/>
        <item x="252"/>
        <item x="232"/>
        <item x="44"/>
        <item x="227"/>
        <item x="104"/>
        <item x="483"/>
        <item x="616"/>
        <item x="190"/>
        <item x="728"/>
        <item x="340"/>
        <item x="434"/>
        <item x="792"/>
        <item x="607"/>
        <item x="522"/>
        <item x="649"/>
        <item x="738"/>
        <item x="284"/>
        <item x="254"/>
        <item x="286"/>
        <item x="243"/>
        <item x="171"/>
        <item x="370"/>
        <item x="488"/>
        <item x="383"/>
        <item x="485"/>
        <item x="549"/>
        <item x="541"/>
        <item x="67"/>
        <item x="27"/>
        <item x="215"/>
        <item x="532"/>
        <item x="664"/>
        <item x="674"/>
        <item x="33"/>
        <item x="175"/>
        <item x="486"/>
        <item x="349"/>
        <item x="47"/>
        <item x="711"/>
        <item x="118"/>
        <item x="659"/>
        <item x="248"/>
        <item x="133"/>
        <item x="768"/>
        <item x="444"/>
        <item x="139"/>
        <item x="564"/>
        <item x="16"/>
        <item x="356"/>
        <item x="761"/>
        <item x="463"/>
        <item x="322"/>
        <item x="245"/>
        <item x="505"/>
        <item x="594"/>
        <item x="406"/>
        <item x="519"/>
        <item x="548"/>
        <item x="169"/>
        <item x="270"/>
        <item x="608"/>
        <item x="43"/>
        <item x="423"/>
        <item x="612"/>
        <item x="84"/>
        <item x="610"/>
        <item x="477"/>
        <item x="506"/>
        <item x="600"/>
        <item x="189"/>
        <item x="276"/>
        <item x="56"/>
        <item x="741"/>
        <item x="504"/>
        <item x="643"/>
        <item x="242"/>
        <item x="569"/>
        <item x="90"/>
        <item x="330"/>
        <item x="526"/>
        <item x="598"/>
        <item x="146"/>
        <item x="208"/>
        <item x="111"/>
        <item x="749"/>
        <item x="601"/>
        <item x="756"/>
        <item x="438"/>
        <item x="401"/>
        <item x="12"/>
        <item x="576"/>
        <item x="191"/>
        <item x="751"/>
        <item x="547"/>
        <item x="474"/>
        <item x="265"/>
        <item x="696"/>
        <item x="449"/>
        <item x="308"/>
        <item x="22"/>
        <item x="233"/>
        <item x="313"/>
        <item x="552"/>
        <item x="606"/>
        <item x="634"/>
        <item x="106"/>
        <item x="775"/>
        <item x="577"/>
        <item x="614"/>
        <item x="66"/>
        <item x="402"/>
        <item x="142"/>
        <item x="216"/>
        <item x="275"/>
        <item x="605"/>
        <item x="718"/>
        <item x="531"/>
        <item x="253"/>
        <item x="384"/>
        <item x="797"/>
        <item x="156"/>
        <item x="455"/>
        <item x="120"/>
        <item x="694"/>
        <item x="422"/>
        <item x="41"/>
        <item x="350"/>
        <item x="465"/>
        <item x="671"/>
        <item x="259"/>
        <item x="766"/>
        <item x="26"/>
        <item x="661"/>
        <item x="101"/>
        <item x="719"/>
        <item x="363"/>
        <item x="81"/>
        <item x="181"/>
        <item x="360"/>
        <item x="78"/>
        <item x="362"/>
        <item x="571"/>
        <item x="510"/>
        <item x="203"/>
        <item x="53"/>
        <item x="264"/>
        <item x="95"/>
        <item x="793"/>
        <item x="389"/>
        <item x="17"/>
        <item x="357"/>
        <item x="452"/>
        <item x="52"/>
        <item x="161"/>
        <item x="511"/>
        <item x="542"/>
        <item x="277"/>
        <item x="333"/>
        <item x="554"/>
        <item x="295"/>
        <item x="192"/>
        <item x="237"/>
        <item x="585"/>
        <item x="654"/>
        <item x="757"/>
        <item x="129"/>
        <item x="513"/>
        <item x="297"/>
        <item x="64"/>
        <item x="68"/>
        <item x="124"/>
        <item x="553"/>
        <item x="258"/>
        <item x="418"/>
        <item x="386"/>
        <item x="379"/>
        <item x="57"/>
        <item x="706"/>
        <item x="89"/>
        <item x="445"/>
        <item x="108"/>
        <item x="198"/>
        <item x="312"/>
        <item x="722"/>
        <item x="59"/>
        <item x="704"/>
        <item x="399"/>
        <item x="23"/>
        <item x="58"/>
        <item x="461"/>
        <item x="314"/>
        <item x="540"/>
        <item x="619"/>
        <item x="414"/>
        <item x="51"/>
        <item x="630"/>
        <item x="579"/>
        <item x="699"/>
        <item x="693"/>
        <item x="725"/>
        <item x="144"/>
        <item x="332"/>
        <item x="784"/>
        <item x="623"/>
        <item x="567"/>
        <item x="201"/>
        <item x="705"/>
        <item x="98"/>
        <item x="701"/>
        <item x="678"/>
        <item x="307"/>
        <item x="557"/>
        <item x="440"/>
        <item x="712"/>
        <item x="323"/>
        <item x="40"/>
        <item x="490"/>
        <item x="568"/>
        <item x="734"/>
        <item x="321"/>
        <item x="18"/>
        <item x="509"/>
        <item x="628"/>
        <item x="182"/>
        <item x="470"/>
        <item x="166"/>
        <item x="555"/>
        <item x="758"/>
        <item x="687"/>
        <item x="691"/>
        <item x="468"/>
        <item x="150"/>
        <item x="325"/>
        <item x="75"/>
        <item x="617"/>
        <item x="128"/>
        <item x="752"/>
        <item x="769"/>
        <item x="283"/>
        <item x="523"/>
        <item x="583"/>
        <item x="655"/>
        <item x="364"/>
        <item x="595"/>
        <item x="642"/>
        <item x="135"/>
        <item x="390"/>
        <item x="503"/>
        <item x="778"/>
        <item x="244"/>
        <item x="624"/>
        <item x="77"/>
        <item x="627"/>
        <item x="355"/>
        <item x="489"/>
        <item x="247"/>
        <item x="48"/>
        <item x="566"/>
        <item x="205"/>
        <item x="536"/>
        <item x="409"/>
        <item x="760"/>
        <item x="186"/>
        <item x="426"/>
        <item x="447"/>
        <item x="126"/>
        <item x="34"/>
        <item x="572"/>
        <item x="609"/>
        <item x="375"/>
        <item x="771"/>
        <item x="228"/>
        <item x="347"/>
        <item x="239"/>
        <item x="762"/>
        <item x="63"/>
        <item x="153"/>
        <item x="666"/>
        <item x="193"/>
        <item x="155"/>
        <item x="122"/>
        <item x="689"/>
        <item x="753"/>
        <item x="721"/>
        <item x="206"/>
        <item x="648"/>
        <item x="167"/>
        <item x="575"/>
        <item x="456"/>
        <item x="524"/>
        <item x="214"/>
        <item x="0"/>
        <item x="137"/>
        <item x="599"/>
        <item x="234"/>
        <item x="35"/>
        <item x="680"/>
        <item x="777"/>
        <item x="334"/>
        <item x="195"/>
        <item x="740"/>
        <item x="469"/>
        <item x="147"/>
        <item x="217"/>
        <item x="772"/>
        <item x="754"/>
        <item x="584"/>
        <item x="723"/>
        <item x="229"/>
        <item x="405"/>
        <item x="657"/>
        <item x="763"/>
        <item x="224"/>
        <item x="475"/>
        <item x="530"/>
        <item x="791"/>
        <item x="305"/>
        <item x="604"/>
        <item x="20"/>
        <item x="413"/>
        <item x="13"/>
        <item x="432"/>
        <item x="392"/>
        <item x="9"/>
        <item x="460"/>
        <item x="672"/>
        <item x="551"/>
        <item x="353"/>
        <item x="779"/>
        <item x="720"/>
        <item x="196"/>
        <item x="279"/>
        <item x="179"/>
        <item x="561"/>
        <item x="343"/>
        <item x="266"/>
        <item x="116"/>
        <item x="476"/>
        <item x="352"/>
        <item x="154"/>
        <item x="729"/>
        <item x="641"/>
        <item x="632"/>
        <item x="520"/>
        <item x="789"/>
        <item x="481"/>
        <item x="431"/>
        <item x="28"/>
        <item x="393"/>
        <item x="19"/>
        <item x="480"/>
        <item x="735"/>
        <item x="556"/>
        <item x="629"/>
        <item x="385"/>
        <item x="472"/>
        <item x="268"/>
        <item x="37"/>
        <item x="479"/>
        <item x="482"/>
        <item x="342"/>
        <item x="105"/>
        <item x="736"/>
        <item x="596"/>
        <item x="662"/>
        <item x="492"/>
        <item x="588"/>
        <item x="365"/>
        <item x="226"/>
        <item x="210"/>
        <item x="55"/>
        <item x="267"/>
        <item x="462"/>
        <item x="427"/>
        <item x="132"/>
        <item x="587"/>
        <item x="194"/>
        <item x="498"/>
        <item x="611"/>
        <item x="590"/>
        <item x="163"/>
        <item x="99"/>
        <item x="697"/>
        <item x="382"/>
        <item x="394"/>
        <item x="14"/>
        <item x="770"/>
        <item x="533"/>
        <item x="495"/>
        <item x="454"/>
        <item x="304"/>
        <item x="781"/>
        <item x="70"/>
        <item x="310"/>
        <item x="703"/>
        <item x="388"/>
        <item x="391"/>
        <item x="773"/>
        <item x="517"/>
        <item x="429"/>
        <item x="372"/>
        <item x="281"/>
        <item x="91"/>
        <item x="10"/>
        <item x="296"/>
        <item x="178"/>
        <item x="200"/>
        <item x="743"/>
        <item x="160"/>
        <item x="123"/>
        <item x="85"/>
        <item x="88"/>
        <item x="273"/>
        <item x="652"/>
        <item x="211"/>
        <item x="417"/>
        <item x="213"/>
        <item x="373"/>
        <item x="140"/>
        <item x="112"/>
        <item t="default"/>
      </items>
    </pivotField>
    <pivotField showAll="0"/>
    <pivotField showAll="0">
      <items count="7">
        <item x="5"/>
        <item x="0"/>
        <item x="3"/>
        <item x="2"/>
        <item x="1"/>
        <item x="4"/>
        <item t="default"/>
      </items>
    </pivotField>
    <pivotField axis="axisRow" showAll="0">
      <items count="149">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4"/>
        <item x="103"/>
        <item x="102"/>
        <item x="101"/>
        <item x="100"/>
        <item x="98"/>
        <item x="96"/>
        <item x="95"/>
        <item x="94"/>
        <item x="92"/>
        <item x="89"/>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105"/>
        <item x="42"/>
        <item x="34"/>
        <item x="106"/>
        <item x="36"/>
        <item x="71"/>
        <item x="78"/>
        <item x="90"/>
        <item x="26"/>
        <item x="77"/>
        <item x="37"/>
        <item x="29"/>
        <item x="67"/>
        <item x="10"/>
        <item x="97"/>
        <item x="15"/>
        <item x="79"/>
        <item x="91"/>
        <item x="99"/>
        <item x="66"/>
        <item x="93"/>
        <item x="81"/>
        <item x="57"/>
        <item x="85"/>
        <item x="51"/>
        <item x="82"/>
        <item x="62"/>
        <item x="88"/>
        <item x="58"/>
        <item x="63"/>
        <item x="87"/>
        <item x="86"/>
        <item x="48"/>
        <item x="6"/>
        <item x="74"/>
        <item x="72"/>
        <item x="54"/>
        <item x="70"/>
        <item x="83"/>
        <item x="80"/>
        <item x="69"/>
        <item x="76"/>
        <item x="64"/>
        <item x="5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2"/>
  </rowFields>
  <rowItems count="1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t="grand">
      <x/>
    </i>
  </rowItems>
  <colItems count="1">
    <i/>
  </colItems>
  <dataFields count="1">
    <dataField name="Sum of TotalCost"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EDC36694-4EA8-4886-AD5A-CD1CFC62D7D2}" sourceName="District">
  <pivotTables>
    <pivotTable tabId="37" name="PivotTable5"/>
    <pivotTable tabId="37" name="PivotTable6"/>
    <pivotTable tabId="37" name="PivotTable7"/>
    <pivotTable tabId="37" name="PivotTable9"/>
    <pivotTable tabId="37" name="PivotTable10"/>
  </pivotTables>
  <data>
    <tabular pivotCacheId="786352563">
      <items count="9">
        <i x="2" s="1"/>
        <i x="8" s="1"/>
        <i x="0" s="1"/>
        <i x="7" s="1"/>
        <i x="3" s="1"/>
        <i x="1"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Day" xr10:uid="{D19D68A6-87B0-4825-9465-48B39E96BAF7}" sourceName="WorkDay">
  <pivotTables>
    <pivotTable tabId="37" name="PivotTable5"/>
    <pivotTable tabId="37" name="PivotTable6"/>
    <pivotTable tabId="37" name="PivotTable7"/>
    <pivotTable tabId="37" name="PivotTable9"/>
    <pivotTable tabId="37" name="PivotTable10"/>
  </pivotTables>
  <data>
    <tabular pivotCacheId="786352563">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2C71383C-7448-4E48-973B-6173883A3D66}" cache="Slicer_District" caption="District" rowHeight="241300"/>
  <slicer name="WorkDay" xr10:uid="{54679A93-6A3C-464A-9F91-D8CC7191F6C0}" cache="Slicer_WorkDay" caption="WorkDay" rowHeight="241300"/>
</slicers>
</file>

<file path=xl/theme/theme1.xml><?xml version="1.0" encoding="utf-8"?>
<a:theme xmlns:a="http://schemas.openxmlformats.org/drawingml/2006/main" name="Gallery">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92FEFF28-AB91-4B92-BF4D-52DB193F4ADC}" sourceName="ReqDate">
  <pivotTables>
    <pivotTable tabId="37" name="PivotTable5"/>
    <pivotTable tabId="37" name="PivotTable6"/>
    <pivotTable tabId="37" name="PivotTable7"/>
    <pivotTable tabId="37" name="PivotTable9"/>
    <pivotTable tabId="37" name="PivotTable10"/>
  </pivotTables>
  <state minimalRefreshVersion="6" lastRefreshVersion="6" pivotCacheId="786352563"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A64BDBFA-E61C-4EBF-BBAF-02C5B7EF3185}" cache="NativeTimeline_ReqDate" caption="ReqDate" level="2" selectionLevel="2" scrollPosition="2021-05-18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1.xml"/><Relationship Id="rId7"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W1001"/>
  <sheetViews>
    <sheetView topLeftCell="C1" workbookViewId="0">
      <selection activeCell="H1" activeCellId="2" sqref="V9 W1:W1048576 H1:H1048576"/>
    </sheetView>
  </sheetViews>
  <sheetFormatPr defaultRowHeight="14" x14ac:dyDescent="0.3"/>
  <cols>
    <col min="1" max="1" width="6.9140625" customWidth="1"/>
    <col min="2" max="2" width="9.5" customWidth="1"/>
    <col min="3" max="3" width="10.83203125" customWidth="1"/>
    <col min="4" max="4" width="8.83203125" customWidth="1"/>
    <col min="5" max="5" width="8.33203125" customWidth="1"/>
    <col min="6" max="6" width="10.25" style="5" customWidth="1"/>
    <col min="7" max="7" width="11.6640625" style="5" customWidth="1"/>
    <col min="8" max="8" width="7.75" customWidth="1"/>
    <col min="9" max="9" width="9.1640625" customWidth="1"/>
    <col min="10" max="10" width="10.83203125" customWidth="1"/>
    <col min="11" max="11" width="8.5" customWidth="1"/>
    <col min="12" max="12" width="11.1640625" customWidth="1"/>
    <col min="13" max="13" width="10.5" customWidth="1"/>
    <col min="14" max="14" width="7" customWidth="1"/>
    <col min="15" max="15" width="9.5" customWidth="1"/>
    <col min="16" max="16" width="9.4140625" customWidth="1"/>
    <col min="17" max="17" width="8.6640625" customWidth="1"/>
    <col min="18" max="18" width="10.33203125" customWidth="1"/>
    <col min="19" max="19" width="11" customWidth="1"/>
    <col min="20" max="20" width="10.25" customWidth="1"/>
    <col min="21" max="21" width="9.4140625" customWidth="1"/>
    <col min="22" max="22" width="10.83203125" customWidth="1"/>
    <col min="23" max="23" width="15.83203125" customWidth="1"/>
  </cols>
  <sheetData>
    <row r="1" spans="1:23" x14ac:dyDescent="0.3">
      <c r="A1" s="1" t="s">
        <v>5</v>
      </c>
      <c r="B1" s="1" t="s">
        <v>24</v>
      </c>
      <c r="C1" s="1" t="s">
        <v>10</v>
      </c>
      <c r="D1" s="1" t="s">
        <v>0</v>
      </c>
      <c r="E1" s="1"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row>
    <row r="2" spans="1:23" x14ac:dyDescent="0.3">
      <c r="A2" t="s">
        <v>47</v>
      </c>
      <c r="B2" t="s">
        <v>36</v>
      </c>
      <c r="C2" t="s">
        <v>8</v>
      </c>
      <c r="D2" t="s">
        <v>12</v>
      </c>
      <c r="E2" t="s">
        <v>1060</v>
      </c>
      <c r="F2" s="5">
        <v>44075</v>
      </c>
      <c r="G2" s="5">
        <v>44089</v>
      </c>
      <c r="H2">
        <v>2</v>
      </c>
      <c r="K2">
        <v>0.5</v>
      </c>
      <c r="L2">
        <v>360</v>
      </c>
      <c r="M2" t="s">
        <v>17</v>
      </c>
      <c r="N2">
        <v>14</v>
      </c>
      <c r="O2">
        <v>140</v>
      </c>
      <c r="P2">
        <v>70</v>
      </c>
      <c r="Q2">
        <v>70</v>
      </c>
      <c r="R2">
        <v>360</v>
      </c>
      <c r="S2">
        <v>430</v>
      </c>
      <c r="T2">
        <v>430</v>
      </c>
      <c r="U2" t="s">
        <v>1048</v>
      </c>
      <c r="V2" t="s">
        <v>1048</v>
      </c>
      <c r="W2">
        <f>G2-F2</f>
        <v>14</v>
      </c>
    </row>
    <row r="3" spans="1:23" x14ac:dyDescent="0.3">
      <c r="A3" t="s">
        <v>48</v>
      </c>
      <c r="B3" t="s">
        <v>37</v>
      </c>
      <c r="C3" t="s">
        <v>43</v>
      </c>
      <c r="D3" t="s">
        <v>13</v>
      </c>
      <c r="E3" t="s">
        <v>1060</v>
      </c>
      <c r="F3" s="5">
        <v>44075</v>
      </c>
      <c r="G3" s="5">
        <v>44078</v>
      </c>
      <c r="H3">
        <v>1</v>
      </c>
      <c r="K3">
        <v>0.5</v>
      </c>
      <c r="L3">
        <v>90.041600000000003</v>
      </c>
      <c r="M3" t="s">
        <v>17</v>
      </c>
      <c r="N3">
        <v>3</v>
      </c>
      <c r="O3">
        <v>80</v>
      </c>
      <c r="P3">
        <v>40</v>
      </c>
      <c r="Q3">
        <v>40</v>
      </c>
      <c r="R3">
        <v>90.041600000000003</v>
      </c>
      <c r="S3">
        <v>130.04160000000002</v>
      </c>
      <c r="T3">
        <v>130.04160000000002</v>
      </c>
      <c r="U3" t="s">
        <v>1048</v>
      </c>
      <c r="V3" t="s">
        <v>1049</v>
      </c>
      <c r="W3">
        <f t="shared" ref="W3:W66" si="0">G3-F3</f>
        <v>3</v>
      </c>
    </row>
    <row r="4" spans="1:23" x14ac:dyDescent="0.3">
      <c r="A4" t="s">
        <v>49</v>
      </c>
      <c r="B4" t="s">
        <v>34</v>
      </c>
      <c r="C4" t="s">
        <v>44</v>
      </c>
      <c r="D4" t="s">
        <v>11</v>
      </c>
      <c r="E4" t="s">
        <v>1060</v>
      </c>
      <c r="F4" s="5">
        <v>44075</v>
      </c>
      <c r="G4" s="5">
        <v>44091</v>
      </c>
      <c r="H4">
        <v>1</v>
      </c>
      <c r="K4">
        <v>0.25</v>
      </c>
      <c r="L4">
        <v>120</v>
      </c>
      <c r="M4" t="s">
        <v>19</v>
      </c>
      <c r="N4">
        <v>16</v>
      </c>
      <c r="O4">
        <v>80</v>
      </c>
      <c r="P4">
        <v>20</v>
      </c>
      <c r="Q4">
        <v>20</v>
      </c>
      <c r="R4">
        <v>120</v>
      </c>
      <c r="S4">
        <v>140</v>
      </c>
      <c r="T4">
        <v>140</v>
      </c>
      <c r="U4" t="s">
        <v>1048</v>
      </c>
      <c r="V4" t="s">
        <v>1050</v>
      </c>
      <c r="W4">
        <f t="shared" si="0"/>
        <v>16</v>
      </c>
    </row>
    <row r="5" spans="1:23" x14ac:dyDescent="0.3">
      <c r="A5" t="s">
        <v>50</v>
      </c>
      <c r="B5" t="s">
        <v>37</v>
      </c>
      <c r="C5" t="s">
        <v>43</v>
      </c>
      <c r="D5" t="s">
        <v>11</v>
      </c>
      <c r="E5" t="s">
        <v>1060</v>
      </c>
      <c r="F5" s="5">
        <v>44075</v>
      </c>
      <c r="G5" s="5">
        <v>44091</v>
      </c>
      <c r="H5">
        <v>1</v>
      </c>
      <c r="K5">
        <v>0.25</v>
      </c>
      <c r="L5">
        <v>16.25</v>
      </c>
      <c r="M5" t="s">
        <v>17</v>
      </c>
      <c r="N5">
        <v>16</v>
      </c>
      <c r="O5">
        <v>80</v>
      </c>
      <c r="P5">
        <v>20</v>
      </c>
      <c r="Q5">
        <v>20</v>
      </c>
      <c r="R5">
        <v>16.25</v>
      </c>
      <c r="S5">
        <v>36.25</v>
      </c>
      <c r="T5">
        <v>36.25</v>
      </c>
      <c r="U5" t="s">
        <v>1048</v>
      </c>
      <c r="V5" t="s">
        <v>1050</v>
      </c>
      <c r="W5">
        <f t="shared" si="0"/>
        <v>16</v>
      </c>
    </row>
    <row r="6" spans="1:23" x14ac:dyDescent="0.3">
      <c r="A6" t="s">
        <v>51</v>
      </c>
      <c r="B6" t="s">
        <v>35</v>
      </c>
      <c r="C6" t="s">
        <v>44</v>
      </c>
      <c r="D6" t="s">
        <v>11</v>
      </c>
      <c r="E6"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
        <v>1050</v>
      </c>
      <c r="W6">
        <f t="shared" si="0"/>
        <v>16</v>
      </c>
    </row>
    <row r="7" spans="1:23" x14ac:dyDescent="0.3">
      <c r="A7" t="s">
        <v>52</v>
      </c>
      <c r="B7" t="s">
        <v>37</v>
      </c>
      <c r="C7" t="s">
        <v>43</v>
      </c>
      <c r="D7" t="s">
        <v>12</v>
      </c>
      <c r="E7" t="s">
        <v>1060</v>
      </c>
      <c r="F7" s="5">
        <v>44075</v>
      </c>
      <c r="G7" s="5">
        <v>44089</v>
      </c>
      <c r="H7">
        <v>1</v>
      </c>
      <c r="K7">
        <v>0.25</v>
      </c>
      <c r="L7">
        <v>97.626300000000001</v>
      </c>
      <c r="M7" t="s">
        <v>17</v>
      </c>
      <c r="N7">
        <v>14</v>
      </c>
      <c r="O7">
        <v>80</v>
      </c>
      <c r="P7">
        <v>20</v>
      </c>
      <c r="Q7">
        <v>20</v>
      </c>
      <c r="R7">
        <v>97.626300000000001</v>
      </c>
      <c r="S7">
        <v>117.6263</v>
      </c>
      <c r="T7">
        <v>117.6263</v>
      </c>
      <c r="U7" t="s">
        <v>1048</v>
      </c>
      <c r="V7" t="s">
        <v>1048</v>
      </c>
      <c r="W7">
        <f t="shared" si="0"/>
        <v>14</v>
      </c>
    </row>
    <row r="8" spans="1:23" x14ac:dyDescent="0.3">
      <c r="A8" t="s">
        <v>53</v>
      </c>
      <c r="B8" t="s">
        <v>34</v>
      </c>
      <c r="C8" t="s">
        <v>44</v>
      </c>
      <c r="D8" t="s">
        <v>12</v>
      </c>
      <c r="E8" t="s">
        <v>1060</v>
      </c>
      <c r="F8" s="5">
        <v>44076</v>
      </c>
      <c r="G8" s="5">
        <v>44090</v>
      </c>
      <c r="H8">
        <v>2</v>
      </c>
      <c r="K8">
        <v>0.25</v>
      </c>
      <c r="L8">
        <v>29.13</v>
      </c>
      <c r="M8" t="s">
        <v>17</v>
      </c>
      <c r="N8">
        <v>14</v>
      </c>
      <c r="O8">
        <v>140</v>
      </c>
      <c r="P8">
        <v>35</v>
      </c>
      <c r="Q8">
        <v>35</v>
      </c>
      <c r="R8">
        <v>29.13</v>
      </c>
      <c r="S8">
        <v>64.13</v>
      </c>
      <c r="T8">
        <v>64.13</v>
      </c>
      <c r="U8" t="s">
        <v>1051</v>
      </c>
      <c r="V8" t="s">
        <v>1051</v>
      </c>
      <c r="W8">
        <f t="shared" si="0"/>
        <v>14</v>
      </c>
    </row>
    <row r="9" spans="1:23" x14ac:dyDescent="0.3">
      <c r="A9" t="s">
        <v>54</v>
      </c>
      <c r="B9" t="s">
        <v>37</v>
      </c>
      <c r="C9" t="s">
        <v>43</v>
      </c>
      <c r="D9" t="s">
        <v>13</v>
      </c>
      <c r="E9" t="s">
        <v>1060</v>
      </c>
      <c r="F9" s="5">
        <v>44076</v>
      </c>
      <c r="G9" s="5">
        <v>44106</v>
      </c>
      <c r="H9">
        <v>1</v>
      </c>
      <c r="K9">
        <v>0.75</v>
      </c>
      <c r="L9">
        <v>35.1</v>
      </c>
      <c r="M9" t="s">
        <v>17</v>
      </c>
      <c r="N9">
        <v>30</v>
      </c>
      <c r="O9">
        <v>80</v>
      </c>
      <c r="P9">
        <v>60</v>
      </c>
      <c r="Q9">
        <v>60</v>
      </c>
      <c r="R9">
        <v>35.1</v>
      </c>
      <c r="S9">
        <v>95.1</v>
      </c>
      <c r="T9">
        <v>95.1</v>
      </c>
      <c r="U9" t="s">
        <v>1051</v>
      </c>
      <c r="V9" t="s">
        <v>1049</v>
      </c>
      <c r="W9">
        <f t="shared" si="0"/>
        <v>30</v>
      </c>
    </row>
    <row r="10" spans="1:23" x14ac:dyDescent="0.3">
      <c r="A10" t="s">
        <v>55</v>
      </c>
      <c r="B10" t="s">
        <v>35</v>
      </c>
      <c r="C10" t="s">
        <v>9</v>
      </c>
      <c r="D10" t="s">
        <v>11</v>
      </c>
      <c r="E10" t="s">
        <v>1060</v>
      </c>
      <c r="F10" s="5">
        <v>44076</v>
      </c>
      <c r="G10" s="5">
        <v>44105</v>
      </c>
      <c r="H10">
        <v>1</v>
      </c>
      <c r="K10">
        <v>0.25</v>
      </c>
      <c r="L10">
        <v>76.7</v>
      </c>
      <c r="M10" t="s">
        <v>18</v>
      </c>
      <c r="N10">
        <v>29</v>
      </c>
      <c r="O10">
        <v>80</v>
      </c>
      <c r="P10">
        <v>20</v>
      </c>
      <c r="Q10">
        <v>20</v>
      </c>
      <c r="R10">
        <v>76.7</v>
      </c>
      <c r="S10">
        <v>96.7</v>
      </c>
      <c r="T10">
        <v>96.7</v>
      </c>
      <c r="U10" t="s">
        <v>1051</v>
      </c>
      <c r="V10" t="s">
        <v>1050</v>
      </c>
      <c r="W10">
        <f t="shared" si="0"/>
        <v>29</v>
      </c>
    </row>
    <row r="11" spans="1:23" x14ac:dyDescent="0.3">
      <c r="A11" t="s">
        <v>56</v>
      </c>
      <c r="B11" t="s">
        <v>34</v>
      </c>
      <c r="C11" t="s">
        <v>8</v>
      </c>
      <c r="D11" t="s">
        <v>2</v>
      </c>
      <c r="E11"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34</v>
      </c>
    </row>
    <row r="12" spans="1:23" x14ac:dyDescent="0.3">
      <c r="A12" t="s">
        <v>57</v>
      </c>
      <c r="B12" t="s">
        <v>38</v>
      </c>
      <c r="C12" t="s">
        <v>9</v>
      </c>
      <c r="D12" t="s">
        <v>13</v>
      </c>
      <c r="E12" t="s">
        <v>1060</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97</v>
      </c>
    </row>
    <row r="13" spans="1:23" x14ac:dyDescent="0.3">
      <c r="A13" t="s">
        <v>58</v>
      </c>
      <c r="B13" t="s">
        <v>37</v>
      </c>
      <c r="C13" t="s">
        <v>43</v>
      </c>
      <c r="D13" t="s">
        <v>11</v>
      </c>
      <c r="E13"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20</v>
      </c>
    </row>
    <row r="14" spans="1:23" x14ac:dyDescent="0.3">
      <c r="A14" t="s">
        <v>59</v>
      </c>
      <c r="B14" t="s">
        <v>38</v>
      </c>
      <c r="C14" t="s">
        <v>9</v>
      </c>
      <c r="D14" t="s">
        <v>12</v>
      </c>
      <c r="E14" t="s">
        <v>1060</v>
      </c>
      <c r="F14" s="5">
        <v>44078</v>
      </c>
      <c r="G14" s="5">
        <v>44104</v>
      </c>
      <c r="H14">
        <v>1</v>
      </c>
      <c r="K14">
        <v>0.5</v>
      </c>
      <c r="L14">
        <v>150</v>
      </c>
      <c r="M14" t="s">
        <v>19</v>
      </c>
      <c r="N14">
        <v>26</v>
      </c>
      <c r="O14">
        <v>80</v>
      </c>
      <c r="P14">
        <v>40</v>
      </c>
      <c r="Q14">
        <v>40</v>
      </c>
      <c r="R14">
        <v>150</v>
      </c>
      <c r="S14">
        <v>190</v>
      </c>
      <c r="T14">
        <v>190</v>
      </c>
      <c r="U14" t="s">
        <v>1049</v>
      </c>
      <c r="V14" t="s">
        <v>1051</v>
      </c>
      <c r="W14">
        <f t="shared" si="0"/>
        <v>26</v>
      </c>
    </row>
    <row r="15" spans="1:23" x14ac:dyDescent="0.3">
      <c r="A15" t="s">
        <v>60</v>
      </c>
      <c r="B15" t="s">
        <v>34</v>
      </c>
      <c r="C15" t="s">
        <v>6</v>
      </c>
      <c r="D15" t="s">
        <v>12</v>
      </c>
      <c r="E15" t="s">
        <v>1060</v>
      </c>
      <c r="F15" s="5">
        <v>44078</v>
      </c>
      <c r="G15" s="5">
        <v>44128</v>
      </c>
      <c r="H15">
        <v>2</v>
      </c>
      <c r="K15">
        <v>1.5</v>
      </c>
      <c r="L15">
        <v>275</v>
      </c>
      <c r="M15" t="s">
        <v>18</v>
      </c>
      <c r="N15">
        <v>50</v>
      </c>
      <c r="O15">
        <v>140</v>
      </c>
      <c r="P15">
        <v>210</v>
      </c>
      <c r="Q15">
        <v>210</v>
      </c>
      <c r="R15">
        <v>275</v>
      </c>
      <c r="S15">
        <v>485</v>
      </c>
      <c r="T15">
        <v>485</v>
      </c>
      <c r="U15" t="s">
        <v>1049</v>
      </c>
      <c r="V15" t="s">
        <v>1052</v>
      </c>
      <c r="W15">
        <f t="shared" si="0"/>
        <v>50</v>
      </c>
    </row>
    <row r="16" spans="1:23" x14ac:dyDescent="0.3">
      <c r="A16" t="s">
        <v>61</v>
      </c>
      <c r="B16" t="s">
        <v>35</v>
      </c>
      <c r="C16" t="s">
        <v>8</v>
      </c>
      <c r="D16" t="s">
        <v>13</v>
      </c>
      <c r="E16" t="s">
        <v>3</v>
      </c>
      <c r="F16" s="5">
        <v>44078</v>
      </c>
      <c r="G16" s="5">
        <v>44145</v>
      </c>
      <c r="H16">
        <v>1</v>
      </c>
      <c r="K16">
        <v>0.75</v>
      </c>
      <c r="L16">
        <v>938</v>
      </c>
      <c r="M16" t="s">
        <v>18</v>
      </c>
      <c r="N16">
        <v>67</v>
      </c>
      <c r="O16">
        <v>80</v>
      </c>
      <c r="P16">
        <v>60</v>
      </c>
      <c r="Q16">
        <v>60</v>
      </c>
      <c r="R16">
        <v>938</v>
      </c>
      <c r="S16">
        <v>998</v>
      </c>
      <c r="T16">
        <v>998</v>
      </c>
      <c r="U16" t="s">
        <v>1049</v>
      </c>
      <c r="V16" t="s">
        <v>1048</v>
      </c>
      <c r="W16">
        <f t="shared" si="0"/>
        <v>67</v>
      </c>
    </row>
    <row r="17" spans="1:23" x14ac:dyDescent="0.3">
      <c r="A17" t="s">
        <v>62</v>
      </c>
      <c r="B17" t="s">
        <v>37</v>
      </c>
      <c r="C17" t="s">
        <v>43</v>
      </c>
      <c r="D17" t="s">
        <v>12</v>
      </c>
      <c r="E17" t="s">
        <v>1060</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f t="shared" si="0"/>
        <v>16</v>
      </c>
    </row>
    <row r="18" spans="1:23" x14ac:dyDescent="0.3">
      <c r="A18" t="s">
        <v>63</v>
      </c>
      <c r="B18" t="s">
        <v>38</v>
      </c>
      <c r="C18" t="s">
        <v>9</v>
      </c>
      <c r="D18" t="s">
        <v>12</v>
      </c>
      <c r="E18" t="s">
        <v>1060</v>
      </c>
      <c r="F18" s="5">
        <v>44079</v>
      </c>
      <c r="G18" s="5">
        <v>44096</v>
      </c>
      <c r="H18">
        <v>1</v>
      </c>
      <c r="K18">
        <v>1.5</v>
      </c>
      <c r="L18">
        <v>48</v>
      </c>
      <c r="M18" t="s">
        <v>18</v>
      </c>
      <c r="N18">
        <v>17</v>
      </c>
      <c r="O18">
        <v>80</v>
      </c>
      <c r="P18">
        <v>120</v>
      </c>
      <c r="Q18">
        <v>120</v>
      </c>
      <c r="R18">
        <v>48</v>
      </c>
      <c r="S18">
        <v>168</v>
      </c>
      <c r="T18">
        <v>168</v>
      </c>
      <c r="U18" t="s">
        <v>1052</v>
      </c>
      <c r="V18" t="s">
        <v>1048</v>
      </c>
      <c r="W18">
        <f t="shared" si="0"/>
        <v>17</v>
      </c>
    </row>
    <row r="19" spans="1:23" x14ac:dyDescent="0.3">
      <c r="A19" t="s">
        <v>64</v>
      </c>
      <c r="B19" t="s">
        <v>35</v>
      </c>
      <c r="C19" t="s">
        <v>9</v>
      </c>
      <c r="D19" t="s">
        <v>12</v>
      </c>
      <c r="E19" t="s">
        <v>1060</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3</v>
      </c>
    </row>
    <row r="20" spans="1:23" x14ac:dyDescent="0.3">
      <c r="A20" t="s">
        <v>65</v>
      </c>
      <c r="B20" t="s">
        <v>35</v>
      </c>
      <c r="C20" t="s">
        <v>44</v>
      </c>
      <c r="D20" t="s">
        <v>13</v>
      </c>
      <c r="E20" t="s">
        <v>1060</v>
      </c>
      <c r="F20" s="5">
        <v>44082</v>
      </c>
      <c r="G20" s="5">
        <v>44089</v>
      </c>
      <c r="H20">
        <v>2</v>
      </c>
      <c r="K20">
        <v>0.5</v>
      </c>
      <c r="L20">
        <v>240</v>
      </c>
      <c r="M20" t="s">
        <v>17</v>
      </c>
      <c r="N20">
        <v>7</v>
      </c>
      <c r="O20">
        <v>140</v>
      </c>
      <c r="P20">
        <v>70</v>
      </c>
      <c r="Q20">
        <v>70</v>
      </c>
      <c r="R20">
        <v>240</v>
      </c>
      <c r="S20">
        <v>310</v>
      </c>
      <c r="T20">
        <v>310</v>
      </c>
      <c r="U20" t="s">
        <v>1048</v>
      </c>
      <c r="V20" t="s">
        <v>1048</v>
      </c>
      <c r="W20">
        <f t="shared" si="0"/>
        <v>7</v>
      </c>
    </row>
    <row r="21" spans="1:23" x14ac:dyDescent="0.3">
      <c r="A21" t="s">
        <v>66</v>
      </c>
      <c r="B21" t="s">
        <v>39</v>
      </c>
      <c r="C21" t="s">
        <v>8</v>
      </c>
      <c r="D21" t="s">
        <v>13</v>
      </c>
      <c r="E21" t="s">
        <v>1060</v>
      </c>
      <c r="F21" s="5">
        <v>44082</v>
      </c>
      <c r="G21" s="5">
        <v>44091</v>
      </c>
      <c r="H21">
        <v>2</v>
      </c>
      <c r="K21">
        <v>0.5</v>
      </c>
      <c r="L21">
        <v>120</v>
      </c>
      <c r="M21" t="s">
        <v>17</v>
      </c>
      <c r="N21">
        <v>9</v>
      </c>
      <c r="O21">
        <v>140</v>
      </c>
      <c r="P21">
        <v>70</v>
      </c>
      <c r="Q21">
        <v>70</v>
      </c>
      <c r="R21">
        <v>120</v>
      </c>
      <c r="S21">
        <v>190</v>
      </c>
      <c r="T21">
        <v>190</v>
      </c>
      <c r="U21" t="s">
        <v>1048</v>
      </c>
      <c r="V21" t="s">
        <v>1050</v>
      </c>
      <c r="W21">
        <f t="shared" si="0"/>
        <v>9</v>
      </c>
    </row>
    <row r="22" spans="1:23" x14ac:dyDescent="0.3">
      <c r="A22" t="s">
        <v>67</v>
      </c>
      <c r="B22" t="s">
        <v>34</v>
      </c>
      <c r="C22" t="s">
        <v>44</v>
      </c>
      <c r="D22" t="s">
        <v>2</v>
      </c>
      <c r="E22" t="s">
        <v>1060</v>
      </c>
      <c r="F22" s="5">
        <v>44082</v>
      </c>
      <c r="G22" s="5">
        <v>44095</v>
      </c>
      <c r="H22">
        <v>1</v>
      </c>
      <c r="K22">
        <v>1.75</v>
      </c>
      <c r="L22">
        <v>475</v>
      </c>
      <c r="M22" t="s">
        <v>17</v>
      </c>
      <c r="N22">
        <v>13</v>
      </c>
      <c r="O22">
        <v>80</v>
      </c>
      <c r="P22">
        <v>140</v>
      </c>
      <c r="Q22">
        <v>140</v>
      </c>
      <c r="R22">
        <v>475</v>
      </c>
      <c r="S22">
        <v>615</v>
      </c>
      <c r="T22">
        <v>615</v>
      </c>
      <c r="U22" t="s">
        <v>1048</v>
      </c>
      <c r="V22" t="s">
        <v>1053</v>
      </c>
      <c r="W22">
        <f t="shared" si="0"/>
        <v>13</v>
      </c>
    </row>
    <row r="23" spans="1:23" x14ac:dyDescent="0.3">
      <c r="A23" t="s">
        <v>68</v>
      </c>
      <c r="B23" t="s">
        <v>39</v>
      </c>
      <c r="C23" t="s">
        <v>8</v>
      </c>
      <c r="D23" t="s">
        <v>13</v>
      </c>
      <c r="E23" t="s">
        <v>1060</v>
      </c>
      <c r="F23" s="5">
        <v>44082</v>
      </c>
      <c r="G23" s="5">
        <v>44096</v>
      </c>
      <c r="H23">
        <v>1</v>
      </c>
      <c r="K23">
        <v>1.75</v>
      </c>
      <c r="L23">
        <v>341</v>
      </c>
      <c r="M23" t="s">
        <v>18</v>
      </c>
      <c r="N23">
        <v>14</v>
      </c>
      <c r="O23">
        <v>80</v>
      </c>
      <c r="P23">
        <v>140</v>
      </c>
      <c r="Q23">
        <v>140</v>
      </c>
      <c r="R23">
        <v>341</v>
      </c>
      <c r="S23">
        <v>481</v>
      </c>
      <c r="T23">
        <v>481</v>
      </c>
      <c r="U23" t="s">
        <v>1048</v>
      </c>
      <c r="V23" t="s">
        <v>1048</v>
      </c>
      <c r="W23">
        <f t="shared" si="0"/>
        <v>14</v>
      </c>
    </row>
    <row r="24" spans="1:23" x14ac:dyDescent="0.3">
      <c r="A24" t="s">
        <v>69</v>
      </c>
      <c r="B24" t="s">
        <v>35</v>
      </c>
      <c r="C24" t="s">
        <v>8</v>
      </c>
      <c r="D24" t="s">
        <v>12</v>
      </c>
      <c r="E24" t="s">
        <v>1060</v>
      </c>
      <c r="F24" s="5">
        <v>44082</v>
      </c>
      <c r="G24" s="5">
        <v>44132</v>
      </c>
      <c r="H24">
        <v>1</v>
      </c>
      <c r="K24">
        <v>0.75</v>
      </c>
      <c r="L24">
        <v>61.180599999999998</v>
      </c>
      <c r="M24" t="s">
        <v>18</v>
      </c>
      <c r="N24">
        <v>50</v>
      </c>
      <c r="O24">
        <v>80</v>
      </c>
      <c r="P24">
        <v>60</v>
      </c>
      <c r="Q24">
        <v>60</v>
      </c>
      <c r="R24">
        <v>61.180599999999998</v>
      </c>
      <c r="S24">
        <v>121.1806</v>
      </c>
      <c r="T24">
        <v>121.1806</v>
      </c>
      <c r="U24" t="s">
        <v>1048</v>
      </c>
      <c r="V24" t="s">
        <v>1051</v>
      </c>
      <c r="W24">
        <f t="shared" si="0"/>
        <v>50</v>
      </c>
    </row>
    <row r="25" spans="1:23" x14ac:dyDescent="0.3">
      <c r="A25" t="s">
        <v>70</v>
      </c>
      <c r="B25" t="s">
        <v>37</v>
      </c>
      <c r="C25" t="s">
        <v>43</v>
      </c>
      <c r="D25" t="s">
        <v>13</v>
      </c>
      <c r="E25" t="s">
        <v>1060</v>
      </c>
      <c r="F25" s="5">
        <v>44082</v>
      </c>
      <c r="G25" s="5">
        <v>44152</v>
      </c>
      <c r="H25">
        <v>1</v>
      </c>
      <c r="K25">
        <v>0.5</v>
      </c>
      <c r="L25">
        <v>155.3931</v>
      </c>
      <c r="M25" t="s">
        <v>17</v>
      </c>
      <c r="N25">
        <v>70</v>
      </c>
      <c r="O25">
        <v>80</v>
      </c>
      <c r="P25">
        <v>40</v>
      </c>
      <c r="Q25">
        <v>40</v>
      </c>
      <c r="R25">
        <v>155.3931</v>
      </c>
      <c r="S25">
        <v>195.3931</v>
      </c>
      <c r="T25">
        <v>195.3931</v>
      </c>
      <c r="U25" t="s">
        <v>1048</v>
      </c>
      <c r="V25" t="s">
        <v>1048</v>
      </c>
      <c r="W25">
        <f t="shared" si="0"/>
        <v>70</v>
      </c>
    </row>
    <row r="26" spans="1:23" x14ac:dyDescent="0.3">
      <c r="A26" t="s">
        <v>71</v>
      </c>
      <c r="B26" t="s">
        <v>35</v>
      </c>
      <c r="C26" t="s">
        <v>6</v>
      </c>
      <c r="D26" t="s">
        <v>13</v>
      </c>
      <c r="E26"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15</v>
      </c>
    </row>
    <row r="27" spans="1:23" x14ac:dyDescent="0.3">
      <c r="A27" t="s">
        <v>72</v>
      </c>
      <c r="B27" t="s">
        <v>37</v>
      </c>
      <c r="C27" t="s">
        <v>43</v>
      </c>
      <c r="D27" t="s">
        <v>12</v>
      </c>
      <c r="E27" t="s">
        <v>1060</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20</v>
      </c>
    </row>
    <row r="28" spans="1:23" x14ac:dyDescent="0.3">
      <c r="A28" t="s">
        <v>73</v>
      </c>
      <c r="B28" t="s">
        <v>35</v>
      </c>
      <c r="C28" t="s">
        <v>9</v>
      </c>
      <c r="D28" t="s">
        <v>11</v>
      </c>
      <c r="E28" t="s">
        <v>3</v>
      </c>
      <c r="F28" s="5">
        <v>44083</v>
      </c>
      <c r="G28" s="5">
        <v>44103</v>
      </c>
      <c r="H28">
        <v>1</v>
      </c>
      <c r="K28">
        <v>0.25</v>
      </c>
      <c r="L28">
        <v>88.405699999999996</v>
      </c>
      <c r="M28" t="s">
        <v>17</v>
      </c>
      <c r="N28">
        <v>20</v>
      </c>
      <c r="O28">
        <v>80</v>
      </c>
      <c r="P28">
        <v>20</v>
      </c>
      <c r="Q28">
        <v>20</v>
      </c>
      <c r="R28">
        <v>88.405699999999996</v>
      </c>
      <c r="S28">
        <v>108.4057</v>
      </c>
      <c r="T28">
        <v>108.4057</v>
      </c>
      <c r="U28" t="s">
        <v>1051</v>
      </c>
      <c r="V28" t="s">
        <v>1048</v>
      </c>
      <c r="W28">
        <f t="shared" si="0"/>
        <v>20</v>
      </c>
    </row>
    <row r="29" spans="1:23" x14ac:dyDescent="0.3">
      <c r="A29" t="s">
        <v>74</v>
      </c>
      <c r="B29" t="s">
        <v>37</v>
      </c>
      <c r="C29" t="s">
        <v>43</v>
      </c>
      <c r="D29" t="s">
        <v>11</v>
      </c>
      <c r="E29" t="s">
        <v>1060</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v>
      </c>
    </row>
    <row r="30" spans="1:23" x14ac:dyDescent="0.3">
      <c r="A30" t="s">
        <v>75</v>
      </c>
      <c r="B30" t="s">
        <v>38</v>
      </c>
      <c r="C30" t="s">
        <v>8</v>
      </c>
      <c r="D30" t="s">
        <v>12</v>
      </c>
      <c r="E30" t="s">
        <v>1060</v>
      </c>
      <c r="F30" s="5">
        <v>44084</v>
      </c>
      <c r="G30" s="5">
        <v>44102</v>
      </c>
      <c r="H30">
        <v>1</v>
      </c>
      <c r="K30">
        <v>0.5</v>
      </c>
      <c r="L30">
        <v>120</v>
      </c>
      <c r="M30" t="s">
        <v>19</v>
      </c>
      <c r="N30">
        <v>18</v>
      </c>
      <c r="O30">
        <v>80</v>
      </c>
      <c r="P30">
        <v>40</v>
      </c>
      <c r="Q30">
        <v>40</v>
      </c>
      <c r="R30">
        <v>120</v>
      </c>
      <c r="S30">
        <v>160</v>
      </c>
      <c r="T30">
        <v>160</v>
      </c>
      <c r="U30" t="s">
        <v>1050</v>
      </c>
      <c r="V30" t="s">
        <v>1053</v>
      </c>
      <c r="W30">
        <f t="shared" si="0"/>
        <v>18</v>
      </c>
    </row>
    <row r="31" spans="1:23" x14ac:dyDescent="0.3">
      <c r="A31" t="s">
        <v>76</v>
      </c>
      <c r="B31" t="s">
        <v>35</v>
      </c>
      <c r="C31" t="s">
        <v>6</v>
      </c>
      <c r="D31" t="s">
        <v>11</v>
      </c>
      <c r="E31" t="s">
        <v>1060</v>
      </c>
      <c r="F31" s="5">
        <v>44085</v>
      </c>
      <c r="G31" s="5">
        <v>44088</v>
      </c>
      <c r="H31">
        <v>1</v>
      </c>
      <c r="K31">
        <v>0.25</v>
      </c>
      <c r="L31">
        <v>120</v>
      </c>
      <c r="M31" t="s">
        <v>17</v>
      </c>
      <c r="N31">
        <v>3</v>
      </c>
      <c r="O31">
        <v>80</v>
      </c>
      <c r="P31">
        <v>20</v>
      </c>
      <c r="Q31">
        <v>20</v>
      </c>
      <c r="R31">
        <v>120</v>
      </c>
      <c r="S31">
        <v>140</v>
      </c>
      <c r="T31">
        <v>140</v>
      </c>
      <c r="U31" t="s">
        <v>1049</v>
      </c>
      <c r="V31" t="s">
        <v>1053</v>
      </c>
      <c r="W31">
        <f t="shared" si="0"/>
        <v>3</v>
      </c>
    </row>
    <row r="32" spans="1:23" x14ac:dyDescent="0.3">
      <c r="A32" t="s">
        <v>77</v>
      </c>
      <c r="B32" t="s">
        <v>42</v>
      </c>
      <c r="C32" t="s">
        <v>44</v>
      </c>
      <c r="D32" t="s">
        <v>13</v>
      </c>
      <c r="E32" t="s">
        <v>1060</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4</v>
      </c>
    </row>
    <row r="33" spans="1:23" x14ac:dyDescent="0.3">
      <c r="A33" t="s">
        <v>78</v>
      </c>
      <c r="B33" t="s">
        <v>35</v>
      </c>
      <c r="C33" t="s">
        <v>8</v>
      </c>
      <c r="D33" t="s">
        <v>12</v>
      </c>
      <c r="E33" t="s">
        <v>1060</v>
      </c>
      <c r="F33" s="5">
        <v>44085</v>
      </c>
      <c r="G33" s="5">
        <v>44097</v>
      </c>
      <c r="H33">
        <v>2</v>
      </c>
      <c r="K33">
        <v>0.25</v>
      </c>
      <c r="L33">
        <v>24.63</v>
      </c>
      <c r="M33" t="s">
        <v>17</v>
      </c>
      <c r="N33">
        <v>12</v>
      </c>
      <c r="O33">
        <v>140</v>
      </c>
      <c r="P33">
        <v>35</v>
      </c>
      <c r="Q33">
        <v>35</v>
      </c>
      <c r="R33">
        <v>24.63</v>
      </c>
      <c r="S33">
        <v>59.629999999999995</v>
      </c>
      <c r="T33">
        <v>59.629999999999995</v>
      </c>
      <c r="U33" t="s">
        <v>1049</v>
      </c>
      <c r="V33" t="s">
        <v>1051</v>
      </c>
      <c r="W33">
        <f t="shared" si="0"/>
        <v>12</v>
      </c>
    </row>
    <row r="34" spans="1:23" x14ac:dyDescent="0.3">
      <c r="A34" t="s">
        <v>79</v>
      </c>
      <c r="B34" t="s">
        <v>35</v>
      </c>
      <c r="C34" t="s">
        <v>8</v>
      </c>
      <c r="D34" t="s">
        <v>13</v>
      </c>
      <c r="E34" t="s">
        <v>1060</v>
      </c>
      <c r="F34" s="5">
        <v>44085</v>
      </c>
      <c r="G34" s="5">
        <v>44100</v>
      </c>
      <c r="H34">
        <v>2</v>
      </c>
      <c r="K34">
        <v>0.5</v>
      </c>
      <c r="L34">
        <v>43.26</v>
      </c>
      <c r="M34" t="s">
        <v>17</v>
      </c>
      <c r="N34">
        <v>15</v>
      </c>
      <c r="O34">
        <v>140</v>
      </c>
      <c r="P34">
        <v>70</v>
      </c>
      <c r="Q34">
        <v>70</v>
      </c>
      <c r="R34">
        <v>43.26</v>
      </c>
      <c r="S34">
        <v>113.25999999999999</v>
      </c>
      <c r="T34">
        <v>113.25999999999999</v>
      </c>
      <c r="U34" t="s">
        <v>1049</v>
      </c>
      <c r="V34" t="s">
        <v>1052</v>
      </c>
      <c r="W34">
        <f t="shared" si="0"/>
        <v>15</v>
      </c>
    </row>
    <row r="35" spans="1:23" x14ac:dyDescent="0.3">
      <c r="A35" t="s">
        <v>80</v>
      </c>
      <c r="B35" t="s">
        <v>38</v>
      </c>
      <c r="C35" t="s">
        <v>8</v>
      </c>
      <c r="D35" t="s">
        <v>12</v>
      </c>
      <c r="E35" t="s">
        <v>1060</v>
      </c>
      <c r="F35" s="5">
        <v>44085</v>
      </c>
      <c r="G35" s="5">
        <v>44110</v>
      </c>
      <c r="H35">
        <v>1</v>
      </c>
      <c r="K35">
        <v>0.25</v>
      </c>
      <c r="L35">
        <v>21.33</v>
      </c>
      <c r="M35" t="s">
        <v>17</v>
      </c>
      <c r="N35">
        <v>25</v>
      </c>
      <c r="O35">
        <v>80</v>
      </c>
      <c r="P35">
        <v>20</v>
      </c>
      <c r="Q35">
        <v>20</v>
      </c>
      <c r="R35">
        <v>21.33</v>
      </c>
      <c r="S35">
        <v>41.33</v>
      </c>
      <c r="T35">
        <v>41.33</v>
      </c>
      <c r="U35" t="s">
        <v>1049</v>
      </c>
      <c r="V35" t="s">
        <v>1048</v>
      </c>
      <c r="W35">
        <f t="shared" si="0"/>
        <v>25</v>
      </c>
    </row>
    <row r="36" spans="1:23" x14ac:dyDescent="0.3">
      <c r="A36" t="s">
        <v>81</v>
      </c>
      <c r="B36" t="s">
        <v>38</v>
      </c>
      <c r="C36" t="s">
        <v>8</v>
      </c>
      <c r="D36" t="s">
        <v>13</v>
      </c>
      <c r="E36" t="s">
        <v>1060</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16</v>
      </c>
    </row>
    <row r="37" spans="1:23" x14ac:dyDescent="0.3">
      <c r="A37" t="s">
        <v>82</v>
      </c>
      <c r="B37" t="s">
        <v>35</v>
      </c>
      <c r="C37" t="s">
        <v>8</v>
      </c>
      <c r="D37" t="s">
        <v>12</v>
      </c>
      <c r="E37" t="s">
        <v>1060</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10</v>
      </c>
    </row>
    <row r="38" spans="1:23" x14ac:dyDescent="0.3">
      <c r="A38" t="s">
        <v>83</v>
      </c>
      <c r="B38" t="s">
        <v>38</v>
      </c>
      <c r="C38" t="s">
        <v>8</v>
      </c>
      <c r="D38" t="s">
        <v>13</v>
      </c>
      <c r="E38" t="s">
        <v>1060</v>
      </c>
      <c r="F38" s="5">
        <v>44088</v>
      </c>
      <c r="G38" s="5">
        <v>44102</v>
      </c>
      <c r="H38">
        <v>1</v>
      </c>
      <c r="K38">
        <v>1.5</v>
      </c>
      <c r="L38">
        <v>251.0033</v>
      </c>
      <c r="M38" t="s">
        <v>17</v>
      </c>
      <c r="N38">
        <v>14</v>
      </c>
      <c r="O38">
        <v>80</v>
      </c>
      <c r="P38">
        <v>120</v>
      </c>
      <c r="Q38">
        <v>120</v>
      </c>
      <c r="R38">
        <v>251.0033</v>
      </c>
      <c r="S38">
        <v>371.00329999999997</v>
      </c>
      <c r="T38">
        <v>371.00329999999997</v>
      </c>
      <c r="U38" t="s">
        <v>1053</v>
      </c>
      <c r="V38" t="s">
        <v>1053</v>
      </c>
      <c r="W38">
        <f t="shared" si="0"/>
        <v>14</v>
      </c>
    </row>
    <row r="39" spans="1:23" x14ac:dyDescent="0.3">
      <c r="A39" t="s">
        <v>84</v>
      </c>
      <c r="B39" t="s">
        <v>39</v>
      </c>
      <c r="C39" t="s">
        <v>44</v>
      </c>
      <c r="D39" t="s">
        <v>12</v>
      </c>
      <c r="E39" t="s">
        <v>3</v>
      </c>
      <c r="F39" s="5">
        <v>44088</v>
      </c>
      <c r="G39" s="5">
        <v>44109</v>
      </c>
      <c r="H39">
        <v>1</v>
      </c>
      <c r="K39">
        <v>0.5</v>
      </c>
      <c r="L39">
        <v>395.28</v>
      </c>
      <c r="M39" t="s">
        <v>19</v>
      </c>
      <c r="N39">
        <v>21</v>
      </c>
      <c r="O39">
        <v>80</v>
      </c>
      <c r="P39">
        <v>40</v>
      </c>
      <c r="Q39">
        <v>40</v>
      </c>
      <c r="R39">
        <v>395.28</v>
      </c>
      <c r="S39">
        <v>435.28</v>
      </c>
      <c r="T39">
        <v>435.28</v>
      </c>
      <c r="U39" t="s">
        <v>1053</v>
      </c>
      <c r="V39" t="s">
        <v>1053</v>
      </c>
      <c r="W39">
        <f t="shared" si="0"/>
        <v>21</v>
      </c>
    </row>
    <row r="40" spans="1:23" x14ac:dyDescent="0.3">
      <c r="A40" t="s">
        <v>85</v>
      </c>
      <c r="B40" t="s">
        <v>35</v>
      </c>
      <c r="C40" t="s">
        <v>6</v>
      </c>
      <c r="D40" t="s">
        <v>11</v>
      </c>
      <c r="E40" t="s">
        <v>3</v>
      </c>
      <c r="F40" s="5">
        <v>44088</v>
      </c>
      <c r="G40" s="5">
        <v>44111</v>
      </c>
      <c r="H40">
        <v>1</v>
      </c>
      <c r="K40">
        <v>0.25</v>
      </c>
      <c r="L40">
        <v>36</v>
      </c>
      <c r="M40" t="s">
        <v>17</v>
      </c>
      <c r="N40">
        <v>23</v>
      </c>
      <c r="O40">
        <v>80</v>
      </c>
      <c r="P40">
        <v>20</v>
      </c>
      <c r="Q40">
        <v>20</v>
      </c>
      <c r="R40">
        <v>36</v>
      </c>
      <c r="S40">
        <v>56</v>
      </c>
      <c r="T40">
        <v>56</v>
      </c>
      <c r="U40" t="s">
        <v>1053</v>
      </c>
      <c r="V40" t="s">
        <v>1051</v>
      </c>
      <c r="W40">
        <f t="shared" si="0"/>
        <v>23</v>
      </c>
    </row>
    <row r="41" spans="1:23" x14ac:dyDescent="0.3">
      <c r="A41" t="s">
        <v>86</v>
      </c>
      <c r="B41" t="s">
        <v>37</v>
      </c>
      <c r="C41" t="s">
        <v>43</v>
      </c>
      <c r="D41" t="s">
        <v>12</v>
      </c>
      <c r="E41" t="s">
        <v>1060</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70</v>
      </c>
    </row>
    <row r="42" spans="1:23" x14ac:dyDescent="0.3">
      <c r="A42" t="s">
        <v>87</v>
      </c>
      <c r="B42" t="s">
        <v>35</v>
      </c>
      <c r="C42" t="s">
        <v>6</v>
      </c>
      <c r="D42" t="s">
        <v>13</v>
      </c>
      <c r="E42" t="s">
        <v>1060</v>
      </c>
      <c r="F42" s="5">
        <v>44089</v>
      </c>
      <c r="G42" s="5">
        <v>44111</v>
      </c>
      <c r="H42">
        <v>2</v>
      </c>
      <c r="K42">
        <v>0.5</v>
      </c>
      <c r="L42">
        <v>42.66</v>
      </c>
      <c r="M42" t="s">
        <v>17</v>
      </c>
      <c r="N42">
        <v>22</v>
      </c>
      <c r="O42">
        <v>140</v>
      </c>
      <c r="P42">
        <v>70</v>
      </c>
      <c r="Q42">
        <v>70</v>
      </c>
      <c r="R42">
        <v>42.66</v>
      </c>
      <c r="S42">
        <v>112.66</v>
      </c>
      <c r="T42">
        <v>112.66</v>
      </c>
      <c r="U42" t="s">
        <v>1048</v>
      </c>
      <c r="V42" t="s">
        <v>1051</v>
      </c>
      <c r="W42">
        <f t="shared" si="0"/>
        <v>22</v>
      </c>
    </row>
    <row r="43" spans="1:23" x14ac:dyDescent="0.3">
      <c r="A43" t="s">
        <v>88</v>
      </c>
      <c r="B43" t="s">
        <v>38</v>
      </c>
      <c r="C43" t="s">
        <v>8</v>
      </c>
      <c r="D43" t="s">
        <v>13</v>
      </c>
      <c r="E43" t="s">
        <v>1060</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f t="shared" si="0"/>
        <v>12</v>
      </c>
    </row>
    <row r="44" spans="1:23" x14ac:dyDescent="0.3">
      <c r="A44" t="s">
        <v>89</v>
      </c>
      <c r="B44" t="s">
        <v>35</v>
      </c>
      <c r="C44" t="s">
        <v>8</v>
      </c>
      <c r="D44" t="s">
        <v>12</v>
      </c>
      <c r="E44"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12</v>
      </c>
    </row>
    <row r="45" spans="1:23" x14ac:dyDescent="0.3">
      <c r="A45" t="s">
        <v>90</v>
      </c>
      <c r="B45" t="s">
        <v>35</v>
      </c>
      <c r="C45" t="s">
        <v>9</v>
      </c>
      <c r="D45" t="s">
        <v>12</v>
      </c>
      <c r="E45" t="s">
        <v>1060</v>
      </c>
      <c r="F45" s="5">
        <v>44090</v>
      </c>
      <c r="G45" s="5">
        <v>44105</v>
      </c>
      <c r="H45">
        <v>2</v>
      </c>
      <c r="K45">
        <v>0.75</v>
      </c>
      <c r="L45">
        <v>199.452</v>
      </c>
      <c r="M45" t="s">
        <v>18</v>
      </c>
      <c r="N45">
        <v>15</v>
      </c>
      <c r="O45">
        <v>140</v>
      </c>
      <c r="P45">
        <v>105</v>
      </c>
      <c r="Q45">
        <v>105</v>
      </c>
      <c r="R45">
        <v>199.452</v>
      </c>
      <c r="S45">
        <v>304.452</v>
      </c>
      <c r="T45">
        <v>304.452</v>
      </c>
      <c r="U45" t="s">
        <v>1051</v>
      </c>
      <c r="V45" t="s">
        <v>1050</v>
      </c>
      <c r="W45">
        <f t="shared" si="0"/>
        <v>15</v>
      </c>
    </row>
    <row r="46" spans="1:23" x14ac:dyDescent="0.3">
      <c r="A46" t="s">
        <v>91</v>
      </c>
      <c r="B46" t="s">
        <v>39</v>
      </c>
      <c r="C46" t="s">
        <v>9</v>
      </c>
      <c r="D46" t="s">
        <v>12</v>
      </c>
      <c r="E46" t="s">
        <v>1060</v>
      </c>
      <c r="F46" s="5">
        <v>44090</v>
      </c>
      <c r="G46" s="5">
        <v>44109</v>
      </c>
      <c r="H46">
        <v>2</v>
      </c>
      <c r="K46">
        <v>0.5</v>
      </c>
      <c r="L46">
        <v>144</v>
      </c>
      <c r="M46" t="s">
        <v>18</v>
      </c>
      <c r="N46">
        <v>19</v>
      </c>
      <c r="O46">
        <v>140</v>
      </c>
      <c r="P46">
        <v>70</v>
      </c>
      <c r="Q46">
        <v>70</v>
      </c>
      <c r="R46">
        <v>144</v>
      </c>
      <c r="S46">
        <v>214</v>
      </c>
      <c r="T46">
        <v>214</v>
      </c>
      <c r="U46" t="s">
        <v>1051</v>
      </c>
      <c r="V46" t="s">
        <v>1053</v>
      </c>
      <c r="W46">
        <f t="shared" si="0"/>
        <v>19</v>
      </c>
    </row>
    <row r="47" spans="1:23" x14ac:dyDescent="0.3">
      <c r="A47" t="s">
        <v>92</v>
      </c>
      <c r="B47" t="s">
        <v>39</v>
      </c>
      <c r="C47" t="s">
        <v>9</v>
      </c>
      <c r="D47" t="s">
        <v>11</v>
      </c>
      <c r="E47" t="s">
        <v>1060</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19</v>
      </c>
    </row>
    <row r="48" spans="1:23" x14ac:dyDescent="0.3">
      <c r="A48" t="s">
        <v>93</v>
      </c>
      <c r="B48" t="s">
        <v>35</v>
      </c>
      <c r="C48" t="s">
        <v>6</v>
      </c>
      <c r="D48" t="s">
        <v>13</v>
      </c>
      <c r="E48" t="s">
        <v>1060</v>
      </c>
      <c r="F48" s="5">
        <v>44091</v>
      </c>
      <c r="G48" s="5">
        <v>44116</v>
      </c>
      <c r="H48">
        <v>2</v>
      </c>
      <c r="K48">
        <v>1</v>
      </c>
      <c r="L48">
        <v>36</v>
      </c>
      <c r="M48" t="s">
        <v>17</v>
      </c>
      <c r="N48">
        <v>25</v>
      </c>
      <c r="O48">
        <v>140</v>
      </c>
      <c r="P48">
        <v>140</v>
      </c>
      <c r="Q48">
        <v>140</v>
      </c>
      <c r="R48">
        <v>36</v>
      </c>
      <c r="S48">
        <v>176</v>
      </c>
      <c r="T48">
        <v>176</v>
      </c>
      <c r="U48" t="s">
        <v>1050</v>
      </c>
      <c r="V48" t="s">
        <v>1053</v>
      </c>
      <c r="W48">
        <f t="shared" si="0"/>
        <v>25</v>
      </c>
    </row>
    <row r="49" spans="1:23" x14ac:dyDescent="0.3">
      <c r="A49" t="s">
        <v>94</v>
      </c>
      <c r="B49" t="s">
        <v>34</v>
      </c>
      <c r="C49" t="s">
        <v>44</v>
      </c>
      <c r="D49" t="s">
        <v>12</v>
      </c>
      <c r="E49" t="s">
        <v>1060</v>
      </c>
      <c r="F49" s="5">
        <v>44091</v>
      </c>
      <c r="G49" s="5">
        <v>44116</v>
      </c>
      <c r="H49">
        <v>2</v>
      </c>
      <c r="K49">
        <v>0.75</v>
      </c>
      <c r="L49">
        <v>40</v>
      </c>
      <c r="M49" t="s">
        <v>18</v>
      </c>
      <c r="N49">
        <v>25</v>
      </c>
      <c r="O49">
        <v>140</v>
      </c>
      <c r="P49">
        <v>105</v>
      </c>
      <c r="Q49">
        <v>105</v>
      </c>
      <c r="R49">
        <v>40</v>
      </c>
      <c r="S49">
        <v>145</v>
      </c>
      <c r="T49">
        <v>145</v>
      </c>
      <c r="U49" t="s">
        <v>1050</v>
      </c>
      <c r="V49" t="s">
        <v>1053</v>
      </c>
      <c r="W49">
        <f t="shared" si="0"/>
        <v>25</v>
      </c>
    </row>
    <row r="50" spans="1:23" x14ac:dyDescent="0.3">
      <c r="A50" t="s">
        <v>95</v>
      </c>
      <c r="B50" t="s">
        <v>37</v>
      </c>
      <c r="C50" t="s">
        <v>43</v>
      </c>
      <c r="D50" t="s">
        <v>12</v>
      </c>
      <c r="E50" t="s">
        <v>1060</v>
      </c>
      <c r="F50" s="5">
        <v>44091</v>
      </c>
      <c r="G50" s="5">
        <v>44152</v>
      </c>
      <c r="H50">
        <v>1</v>
      </c>
      <c r="K50">
        <v>0.25</v>
      </c>
      <c r="L50">
        <v>87.581299999999999</v>
      </c>
      <c r="M50" t="s">
        <v>17</v>
      </c>
      <c r="N50">
        <v>61</v>
      </c>
      <c r="O50">
        <v>80</v>
      </c>
      <c r="P50">
        <v>20</v>
      </c>
      <c r="Q50">
        <v>20</v>
      </c>
      <c r="R50">
        <v>87.581299999999999</v>
      </c>
      <c r="S50">
        <v>107.5813</v>
      </c>
      <c r="T50">
        <v>107.5813</v>
      </c>
      <c r="U50" t="s">
        <v>1050</v>
      </c>
      <c r="V50" t="s">
        <v>1048</v>
      </c>
      <c r="W50">
        <f t="shared" si="0"/>
        <v>61</v>
      </c>
    </row>
    <row r="51" spans="1:23" x14ac:dyDescent="0.3">
      <c r="A51" t="s">
        <v>96</v>
      </c>
      <c r="B51" t="s">
        <v>38</v>
      </c>
      <c r="C51" t="s">
        <v>8</v>
      </c>
      <c r="D51" t="s">
        <v>13</v>
      </c>
      <c r="E51" t="s">
        <v>1060</v>
      </c>
      <c r="F51" s="5">
        <v>44095</v>
      </c>
      <c r="G51" s="5">
        <v>44102</v>
      </c>
      <c r="H51">
        <v>1</v>
      </c>
      <c r="K51">
        <v>0.5</v>
      </c>
      <c r="L51">
        <v>30</v>
      </c>
      <c r="M51" t="s">
        <v>18</v>
      </c>
      <c r="N51">
        <v>7</v>
      </c>
      <c r="O51">
        <v>80</v>
      </c>
      <c r="P51">
        <v>40</v>
      </c>
      <c r="Q51">
        <v>40</v>
      </c>
      <c r="R51">
        <v>30</v>
      </c>
      <c r="S51">
        <v>70</v>
      </c>
      <c r="T51">
        <v>70</v>
      </c>
      <c r="U51" t="s">
        <v>1053</v>
      </c>
      <c r="V51" t="s">
        <v>1053</v>
      </c>
      <c r="W51">
        <f t="shared" si="0"/>
        <v>7</v>
      </c>
    </row>
    <row r="52" spans="1:23" x14ac:dyDescent="0.3">
      <c r="A52" t="s">
        <v>97</v>
      </c>
      <c r="B52" t="s">
        <v>39</v>
      </c>
      <c r="C52" t="s">
        <v>6</v>
      </c>
      <c r="D52" t="s">
        <v>11</v>
      </c>
      <c r="E52" t="s">
        <v>1060</v>
      </c>
      <c r="F52" s="5">
        <v>44095</v>
      </c>
      <c r="G52" s="5">
        <v>44123</v>
      </c>
      <c r="H52">
        <v>1</v>
      </c>
      <c r="K52">
        <v>0.25</v>
      </c>
      <c r="L52">
        <v>144</v>
      </c>
      <c r="M52" t="s">
        <v>19</v>
      </c>
      <c r="N52">
        <v>28</v>
      </c>
      <c r="O52">
        <v>80</v>
      </c>
      <c r="P52">
        <v>20</v>
      </c>
      <c r="Q52">
        <v>20</v>
      </c>
      <c r="R52">
        <v>144</v>
      </c>
      <c r="S52">
        <v>164</v>
      </c>
      <c r="T52">
        <v>164</v>
      </c>
      <c r="U52" t="s">
        <v>1053</v>
      </c>
      <c r="V52" t="s">
        <v>1053</v>
      </c>
      <c r="W52">
        <f t="shared" si="0"/>
        <v>28</v>
      </c>
    </row>
    <row r="53" spans="1:23" x14ac:dyDescent="0.3">
      <c r="A53" t="s">
        <v>98</v>
      </c>
      <c r="B53" t="s">
        <v>38</v>
      </c>
      <c r="C53" t="s">
        <v>8</v>
      </c>
      <c r="D53" t="s">
        <v>13</v>
      </c>
      <c r="E53"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44</v>
      </c>
    </row>
    <row r="54" spans="1:23" x14ac:dyDescent="0.3">
      <c r="A54" t="s">
        <v>99</v>
      </c>
      <c r="B54" t="s">
        <v>38</v>
      </c>
      <c r="C54" t="s">
        <v>6</v>
      </c>
      <c r="D54" t="s">
        <v>12</v>
      </c>
      <c r="E54" t="s">
        <v>1060</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65</v>
      </c>
    </row>
    <row r="55" spans="1:23" x14ac:dyDescent="0.3">
      <c r="A55" t="s">
        <v>100</v>
      </c>
      <c r="B55" t="s">
        <v>37</v>
      </c>
      <c r="C55" t="s">
        <v>43</v>
      </c>
      <c r="D55" t="s">
        <v>11</v>
      </c>
      <c r="E55" t="s">
        <v>1060</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9</v>
      </c>
    </row>
    <row r="56" spans="1:23" x14ac:dyDescent="0.3">
      <c r="A56" t="s">
        <v>101</v>
      </c>
      <c r="B56" t="s">
        <v>38</v>
      </c>
      <c r="C56" t="s">
        <v>8</v>
      </c>
      <c r="D56" t="s">
        <v>2</v>
      </c>
      <c r="E56" t="s">
        <v>1060</v>
      </c>
      <c r="F56" s="5">
        <v>44097</v>
      </c>
      <c r="G56" s="5">
        <v>44111</v>
      </c>
      <c r="H56">
        <v>1</v>
      </c>
      <c r="K56">
        <v>1</v>
      </c>
      <c r="L56">
        <v>200</v>
      </c>
      <c r="M56" t="s">
        <v>18</v>
      </c>
      <c r="N56">
        <v>14</v>
      </c>
      <c r="O56">
        <v>80</v>
      </c>
      <c r="P56">
        <v>80</v>
      </c>
      <c r="Q56">
        <v>80</v>
      </c>
      <c r="R56">
        <v>200</v>
      </c>
      <c r="S56">
        <v>280</v>
      </c>
      <c r="T56">
        <v>280</v>
      </c>
      <c r="U56" t="s">
        <v>1051</v>
      </c>
      <c r="V56" t="s">
        <v>1051</v>
      </c>
      <c r="W56">
        <f t="shared" si="0"/>
        <v>14</v>
      </c>
    </row>
    <row r="57" spans="1:23" x14ac:dyDescent="0.3">
      <c r="A57" t="s">
        <v>102</v>
      </c>
      <c r="B57" t="s">
        <v>39</v>
      </c>
      <c r="C57" t="s">
        <v>9</v>
      </c>
      <c r="D57" t="s">
        <v>2</v>
      </c>
      <c r="E57" t="s">
        <v>1060</v>
      </c>
      <c r="F57" s="5">
        <v>44097</v>
      </c>
      <c r="G57" s="5">
        <v>44119</v>
      </c>
      <c r="H57">
        <v>1</v>
      </c>
      <c r="K57">
        <v>1.5</v>
      </c>
      <c r="L57">
        <v>123.9555</v>
      </c>
      <c r="M57" t="s">
        <v>18</v>
      </c>
      <c r="N57">
        <v>22</v>
      </c>
      <c r="O57">
        <v>80</v>
      </c>
      <c r="P57">
        <v>120</v>
      </c>
      <c r="Q57">
        <v>120</v>
      </c>
      <c r="R57">
        <v>123.9555</v>
      </c>
      <c r="S57">
        <v>243.9555</v>
      </c>
      <c r="T57">
        <v>243.9555</v>
      </c>
      <c r="U57" t="s">
        <v>1051</v>
      </c>
      <c r="V57" t="s">
        <v>1050</v>
      </c>
      <c r="W57">
        <f t="shared" si="0"/>
        <v>22</v>
      </c>
    </row>
    <row r="58" spans="1:23" x14ac:dyDescent="0.3">
      <c r="A58" t="s">
        <v>103</v>
      </c>
      <c r="B58" t="s">
        <v>34</v>
      </c>
      <c r="C58" t="s">
        <v>44</v>
      </c>
      <c r="D58" t="s">
        <v>13</v>
      </c>
      <c r="E58" t="s">
        <v>1060</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31</v>
      </c>
    </row>
    <row r="59" spans="1:23" x14ac:dyDescent="0.3">
      <c r="A59" t="s">
        <v>104</v>
      </c>
      <c r="B59" t="s">
        <v>39</v>
      </c>
      <c r="C59" t="s">
        <v>8</v>
      </c>
      <c r="D59" t="s">
        <v>12</v>
      </c>
      <c r="E59" t="s">
        <v>1060</v>
      </c>
      <c r="F59" s="5">
        <v>44097</v>
      </c>
      <c r="G59" s="5">
        <v>44132</v>
      </c>
      <c r="H59">
        <v>2</v>
      </c>
      <c r="K59">
        <v>0.5</v>
      </c>
      <c r="L59">
        <v>1.173</v>
      </c>
      <c r="M59" t="s">
        <v>18</v>
      </c>
      <c r="N59">
        <v>35</v>
      </c>
      <c r="O59">
        <v>140</v>
      </c>
      <c r="P59">
        <v>70</v>
      </c>
      <c r="Q59">
        <v>70</v>
      </c>
      <c r="R59">
        <v>1.173</v>
      </c>
      <c r="S59">
        <v>71.173000000000002</v>
      </c>
      <c r="T59">
        <v>71.173000000000002</v>
      </c>
      <c r="U59" t="s">
        <v>1051</v>
      </c>
      <c r="V59" t="s">
        <v>1051</v>
      </c>
      <c r="W59">
        <f t="shared" si="0"/>
        <v>35</v>
      </c>
    </row>
    <row r="60" spans="1:23" x14ac:dyDescent="0.3">
      <c r="A60" t="s">
        <v>105</v>
      </c>
      <c r="B60" t="s">
        <v>34</v>
      </c>
      <c r="C60" t="s">
        <v>6</v>
      </c>
      <c r="D60" t="s">
        <v>12</v>
      </c>
      <c r="E60" t="s">
        <v>1060</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11</v>
      </c>
    </row>
    <row r="61" spans="1:23" x14ac:dyDescent="0.3">
      <c r="A61" t="s">
        <v>106</v>
      </c>
      <c r="B61" t="s">
        <v>35</v>
      </c>
      <c r="C61" t="s">
        <v>8</v>
      </c>
      <c r="D61" t="s">
        <v>11</v>
      </c>
      <c r="E61" t="s">
        <v>1060</v>
      </c>
      <c r="F61" s="5">
        <v>44098</v>
      </c>
      <c r="G61" s="5">
        <v>44119</v>
      </c>
      <c r="H61">
        <v>1</v>
      </c>
      <c r="K61">
        <v>0.25</v>
      </c>
      <c r="L61">
        <v>160</v>
      </c>
      <c r="M61" t="s">
        <v>17</v>
      </c>
      <c r="N61">
        <v>21</v>
      </c>
      <c r="O61">
        <v>80</v>
      </c>
      <c r="P61">
        <v>20</v>
      </c>
      <c r="Q61">
        <v>20</v>
      </c>
      <c r="R61">
        <v>160</v>
      </c>
      <c r="S61">
        <v>180</v>
      </c>
      <c r="T61">
        <v>180</v>
      </c>
      <c r="U61" t="s">
        <v>1050</v>
      </c>
      <c r="V61" t="s">
        <v>1050</v>
      </c>
      <c r="W61">
        <f t="shared" si="0"/>
        <v>21</v>
      </c>
    </row>
    <row r="62" spans="1:23" x14ac:dyDescent="0.3">
      <c r="A62" t="s">
        <v>107</v>
      </c>
      <c r="B62" t="s">
        <v>35</v>
      </c>
      <c r="C62" t="s">
        <v>9</v>
      </c>
      <c r="D62" t="s">
        <v>13</v>
      </c>
      <c r="E62" t="s">
        <v>1060</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42</v>
      </c>
    </row>
    <row r="63" spans="1:23" x14ac:dyDescent="0.3">
      <c r="A63" t="s">
        <v>108</v>
      </c>
      <c r="B63" t="s">
        <v>36</v>
      </c>
      <c r="C63" t="s">
        <v>44</v>
      </c>
      <c r="D63" t="s">
        <v>12</v>
      </c>
      <c r="E63" t="s">
        <v>1060</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54</v>
      </c>
    </row>
    <row r="64" spans="1:23" x14ac:dyDescent="0.3">
      <c r="A64" t="s">
        <v>109</v>
      </c>
      <c r="B64" t="s">
        <v>42</v>
      </c>
      <c r="C64" t="s">
        <v>9</v>
      </c>
      <c r="D64" t="s">
        <v>13</v>
      </c>
      <c r="E64" t="s">
        <v>1060</v>
      </c>
      <c r="F64" s="5">
        <v>44102</v>
      </c>
      <c r="G64" s="5">
        <v>44104</v>
      </c>
      <c r="H64">
        <v>2</v>
      </c>
      <c r="K64">
        <v>0.5</v>
      </c>
      <c r="L64">
        <v>202.86</v>
      </c>
      <c r="M64" t="s">
        <v>17</v>
      </c>
      <c r="N64">
        <v>2</v>
      </c>
      <c r="O64">
        <v>140</v>
      </c>
      <c r="P64">
        <v>70</v>
      </c>
      <c r="Q64">
        <v>70</v>
      </c>
      <c r="R64">
        <v>202.86</v>
      </c>
      <c r="S64">
        <v>272.86</v>
      </c>
      <c r="T64">
        <v>272.86</v>
      </c>
      <c r="U64" t="s">
        <v>1053</v>
      </c>
      <c r="V64" t="s">
        <v>1051</v>
      </c>
      <c r="W64">
        <f t="shared" si="0"/>
        <v>2</v>
      </c>
    </row>
    <row r="65" spans="1:23" x14ac:dyDescent="0.3">
      <c r="A65" t="s">
        <v>110</v>
      </c>
      <c r="B65" t="s">
        <v>37</v>
      </c>
      <c r="C65" t="s">
        <v>43</v>
      </c>
      <c r="D65" t="s">
        <v>12</v>
      </c>
      <c r="E65" t="s">
        <v>1060</v>
      </c>
      <c r="F65" s="5">
        <v>44102</v>
      </c>
      <c r="G65" s="5">
        <v>44111</v>
      </c>
      <c r="H65">
        <v>1</v>
      </c>
      <c r="K65">
        <v>0.5</v>
      </c>
      <c r="L65">
        <v>10.53</v>
      </c>
      <c r="M65" t="s">
        <v>19</v>
      </c>
      <c r="N65">
        <v>9</v>
      </c>
      <c r="O65">
        <v>80</v>
      </c>
      <c r="P65">
        <v>40</v>
      </c>
      <c r="Q65">
        <v>40</v>
      </c>
      <c r="R65">
        <v>10.53</v>
      </c>
      <c r="S65">
        <v>50.53</v>
      </c>
      <c r="T65">
        <v>50.53</v>
      </c>
      <c r="U65" t="s">
        <v>1053</v>
      </c>
      <c r="V65" t="s">
        <v>1051</v>
      </c>
      <c r="W65">
        <f t="shared" si="0"/>
        <v>9</v>
      </c>
    </row>
    <row r="66" spans="1:23" x14ac:dyDescent="0.3">
      <c r="A66" t="s">
        <v>111</v>
      </c>
      <c r="B66" t="s">
        <v>34</v>
      </c>
      <c r="C66" t="s">
        <v>6</v>
      </c>
      <c r="D66" t="s">
        <v>13</v>
      </c>
      <c r="E66" t="s">
        <v>1060</v>
      </c>
      <c r="F66" s="5">
        <v>44102</v>
      </c>
      <c r="G66" s="5">
        <v>44131</v>
      </c>
      <c r="H66">
        <v>2</v>
      </c>
      <c r="K66">
        <v>0.75</v>
      </c>
      <c r="L66">
        <v>1.8240000000000001</v>
      </c>
      <c r="M66" t="s">
        <v>18</v>
      </c>
      <c r="N66">
        <v>29</v>
      </c>
      <c r="O66">
        <v>140</v>
      </c>
      <c r="P66">
        <v>105</v>
      </c>
      <c r="Q66">
        <v>105</v>
      </c>
      <c r="R66">
        <v>1.8240000000000001</v>
      </c>
      <c r="S66">
        <v>106.824</v>
      </c>
      <c r="T66">
        <v>106.824</v>
      </c>
      <c r="U66" t="s">
        <v>1053</v>
      </c>
      <c r="V66" t="s">
        <v>1048</v>
      </c>
      <c r="W66">
        <f t="shared" si="0"/>
        <v>29</v>
      </c>
    </row>
    <row r="67" spans="1:23" x14ac:dyDescent="0.3">
      <c r="A67" t="s">
        <v>112</v>
      </c>
      <c r="B67" t="s">
        <v>37</v>
      </c>
      <c r="C67" t="s">
        <v>8</v>
      </c>
      <c r="D67" t="s">
        <v>12</v>
      </c>
      <c r="E67" t="s">
        <v>1060</v>
      </c>
      <c r="F67" s="5">
        <v>44103</v>
      </c>
      <c r="G67" s="5">
        <v>44112</v>
      </c>
      <c r="H67">
        <v>2</v>
      </c>
      <c r="K67">
        <v>0.5</v>
      </c>
      <c r="L67">
        <v>54.124600000000001</v>
      </c>
      <c r="M67" t="s">
        <v>17</v>
      </c>
      <c r="N67">
        <v>9</v>
      </c>
      <c r="O67">
        <v>140</v>
      </c>
      <c r="P67">
        <v>70</v>
      </c>
      <c r="Q67">
        <v>70</v>
      </c>
      <c r="R67">
        <v>54.124600000000001</v>
      </c>
      <c r="S67">
        <v>124.1246</v>
      </c>
      <c r="T67">
        <v>124.1246</v>
      </c>
      <c r="U67" t="s">
        <v>1048</v>
      </c>
      <c r="V67" t="s">
        <v>1050</v>
      </c>
      <c r="W67">
        <f t="shared" ref="W67:W130" si="1">G67-F67</f>
        <v>9</v>
      </c>
    </row>
    <row r="68" spans="1:23" x14ac:dyDescent="0.3">
      <c r="A68" t="s">
        <v>113</v>
      </c>
      <c r="B68" t="s">
        <v>35</v>
      </c>
      <c r="C68" t="s">
        <v>6</v>
      </c>
      <c r="D68" t="s">
        <v>11</v>
      </c>
      <c r="E68" t="s">
        <v>1060</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f t="shared" si="1"/>
        <v>22</v>
      </c>
    </row>
    <row r="69" spans="1:23" x14ac:dyDescent="0.3">
      <c r="A69" t="s">
        <v>114</v>
      </c>
      <c r="B69" t="s">
        <v>38</v>
      </c>
      <c r="C69" t="s">
        <v>43</v>
      </c>
      <c r="D69" t="s">
        <v>12</v>
      </c>
      <c r="E69" t="s">
        <v>1060</v>
      </c>
      <c r="F69" s="5">
        <v>44103</v>
      </c>
      <c r="G69" s="5">
        <v>44123</v>
      </c>
      <c r="H69">
        <v>1</v>
      </c>
      <c r="K69">
        <v>1.5</v>
      </c>
      <c r="L69">
        <v>139.035</v>
      </c>
      <c r="M69" t="s">
        <v>17</v>
      </c>
      <c r="N69">
        <v>20</v>
      </c>
      <c r="O69">
        <v>80</v>
      </c>
      <c r="P69">
        <v>120</v>
      </c>
      <c r="Q69">
        <v>120</v>
      </c>
      <c r="R69">
        <v>139.035</v>
      </c>
      <c r="S69">
        <v>259.03499999999997</v>
      </c>
      <c r="T69">
        <v>259.03499999999997</v>
      </c>
      <c r="U69" t="s">
        <v>1048</v>
      </c>
      <c r="V69" t="s">
        <v>1053</v>
      </c>
      <c r="W69">
        <f t="shared" si="1"/>
        <v>20</v>
      </c>
    </row>
    <row r="70" spans="1:23" x14ac:dyDescent="0.3">
      <c r="A70" t="s">
        <v>115</v>
      </c>
      <c r="B70" t="s">
        <v>38</v>
      </c>
      <c r="C70" t="s">
        <v>8</v>
      </c>
      <c r="D70" t="s">
        <v>13</v>
      </c>
      <c r="E70" t="s">
        <v>1060</v>
      </c>
      <c r="F70" s="5">
        <v>44103</v>
      </c>
      <c r="G70" s="5">
        <v>44131</v>
      </c>
      <c r="H70">
        <v>1</v>
      </c>
      <c r="K70">
        <v>0.5</v>
      </c>
      <c r="L70">
        <v>50.317</v>
      </c>
      <c r="M70" t="s">
        <v>19</v>
      </c>
      <c r="N70">
        <v>28</v>
      </c>
      <c r="O70">
        <v>80</v>
      </c>
      <c r="P70">
        <v>40</v>
      </c>
      <c r="Q70">
        <v>40</v>
      </c>
      <c r="R70">
        <v>50.317</v>
      </c>
      <c r="S70">
        <v>90.317000000000007</v>
      </c>
      <c r="T70">
        <v>90.317000000000007</v>
      </c>
      <c r="U70" t="s">
        <v>1048</v>
      </c>
      <c r="V70" t="s">
        <v>1048</v>
      </c>
      <c r="W70">
        <f t="shared" si="1"/>
        <v>28</v>
      </c>
    </row>
    <row r="71" spans="1:23" x14ac:dyDescent="0.3">
      <c r="A71" t="s">
        <v>116</v>
      </c>
      <c r="B71" t="s">
        <v>34</v>
      </c>
      <c r="C71" t="s">
        <v>9</v>
      </c>
      <c r="D71" t="s">
        <v>2</v>
      </c>
      <c r="E71" t="s">
        <v>1060</v>
      </c>
      <c r="F71" s="5">
        <v>44103</v>
      </c>
      <c r="G71" s="5">
        <v>44159</v>
      </c>
      <c r="H71">
        <v>1</v>
      </c>
      <c r="K71">
        <v>1</v>
      </c>
      <c r="L71">
        <v>122.4273</v>
      </c>
      <c r="M71" t="s">
        <v>18</v>
      </c>
      <c r="N71">
        <v>56</v>
      </c>
      <c r="O71">
        <v>80</v>
      </c>
      <c r="P71">
        <v>80</v>
      </c>
      <c r="Q71">
        <v>80</v>
      </c>
      <c r="R71">
        <v>122.4273</v>
      </c>
      <c r="S71">
        <v>202.4273</v>
      </c>
      <c r="T71">
        <v>202.4273</v>
      </c>
      <c r="U71" t="s">
        <v>1048</v>
      </c>
      <c r="V71" t="s">
        <v>1048</v>
      </c>
      <c r="W71">
        <f t="shared" si="1"/>
        <v>56</v>
      </c>
    </row>
    <row r="72" spans="1:23" x14ac:dyDescent="0.3">
      <c r="A72" t="s">
        <v>117</v>
      </c>
      <c r="B72" t="s">
        <v>38</v>
      </c>
      <c r="C72" t="s">
        <v>8</v>
      </c>
      <c r="D72" t="s">
        <v>12</v>
      </c>
      <c r="E72" t="s">
        <v>1060</v>
      </c>
      <c r="F72" s="5">
        <v>44103</v>
      </c>
      <c r="G72" s="5">
        <v>44167</v>
      </c>
      <c r="H72">
        <v>1</v>
      </c>
      <c r="K72">
        <v>1</v>
      </c>
      <c r="L72">
        <v>78.5535</v>
      </c>
      <c r="M72" t="s">
        <v>19</v>
      </c>
      <c r="N72">
        <v>64</v>
      </c>
      <c r="O72">
        <v>80</v>
      </c>
      <c r="P72">
        <v>80</v>
      </c>
      <c r="Q72">
        <v>80</v>
      </c>
      <c r="R72">
        <v>78.5535</v>
      </c>
      <c r="S72">
        <v>158.55349999999999</v>
      </c>
      <c r="T72">
        <v>158.55349999999999</v>
      </c>
      <c r="U72" t="s">
        <v>1048</v>
      </c>
      <c r="V72" t="s">
        <v>1051</v>
      </c>
      <c r="W72">
        <f t="shared" si="1"/>
        <v>64</v>
      </c>
    </row>
    <row r="73" spans="1:23" x14ac:dyDescent="0.3">
      <c r="A73" t="s">
        <v>118</v>
      </c>
      <c r="B73" t="s">
        <v>35</v>
      </c>
      <c r="C73" t="s">
        <v>8</v>
      </c>
      <c r="D73" t="s">
        <v>11</v>
      </c>
      <c r="E73" t="s">
        <v>3</v>
      </c>
      <c r="F73" s="5">
        <v>44104</v>
      </c>
      <c r="G73" s="5">
        <v>44111</v>
      </c>
      <c r="H73">
        <v>1</v>
      </c>
      <c r="K73">
        <v>0.25</v>
      </c>
      <c r="L73">
        <v>239.1001</v>
      </c>
      <c r="M73" t="s">
        <v>17</v>
      </c>
      <c r="N73">
        <v>7</v>
      </c>
      <c r="O73">
        <v>80</v>
      </c>
      <c r="P73">
        <v>20</v>
      </c>
      <c r="Q73">
        <v>20</v>
      </c>
      <c r="R73">
        <v>239.1001</v>
      </c>
      <c r="S73">
        <v>259.1001</v>
      </c>
      <c r="T73">
        <v>259.1001</v>
      </c>
      <c r="U73" t="s">
        <v>1051</v>
      </c>
      <c r="V73" t="s">
        <v>1051</v>
      </c>
      <c r="W73">
        <f t="shared" si="1"/>
        <v>7</v>
      </c>
    </row>
    <row r="74" spans="1:23" x14ac:dyDescent="0.3">
      <c r="A74" t="s">
        <v>119</v>
      </c>
      <c r="B74" t="s">
        <v>34</v>
      </c>
      <c r="C74" t="s">
        <v>44</v>
      </c>
      <c r="D74" t="s">
        <v>13</v>
      </c>
      <c r="E74" t="s">
        <v>1060</v>
      </c>
      <c r="F74" s="5">
        <v>44104</v>
      </c>
      <c r="G74" s="5">
        <v>44123</v>
      </c>
      <c r="H74">
        <v>1</v>
      </c>
      <c r="K74">
        <v>0.5</v>
      </c>
      <c r="L74">
        <v>61.180599999999998</v>
      </c>
      <c r="M74" t="s">
        <v>18</v>
      </c>
      <c r="N74">
        <v>19</v>
      </c>
      <c r="O74">
        <v>80</v>
      </c>
      <c r="P74">
        <v>40</v>
      </c>
      <c r="Q74">
        <v>40</v>
      </c>
      <c r="R74">
        <v>61.180599999999998</v>
      </c>
      <c r="S74">
        <v>101.1806</v>
      </c>
      <c r="T74">
        <v>101.1806</v>
      </c>
      <c r="U74" t="s">
        <v>1051</v>
      </c>
      <c r="V74" t="s">
        <v>1053</v>
      </c>
      <c r="W74">
        <f t="shared" si="1"/>
        <v>19</v>
      </c>
    </row>
    <row r="75" spans="1:23" x14ac:dyDescent="0.3">
      <c r="A75" t="s">
        <v>120</v>
      </c>
      <c r="B75" t="s">
        <v>35</v>
      </c>
      <c r="C75" t="s">
        <v>44</v>
      </c>
      <c r="D75" t="s">
        <v>2</v>
      </c>
      <c r="E75" t="s">
        <v>1060</v>
      </c>
      <c r="F75" s="5">
        <v>44104</v>
      </c>
      <c r="G75" s="5">
        <v>44153</v>
      </c>
      <c r="H75">
        <v>2</v>
      </c>
      <c r="K75">
        <v>2.25</v>
      </c>
      <c r="L75">
        <v>800.71119999999996</v>
      </c>
      <c r="M75" t="s">
        <v>17</v>
      </c>
      <c r="N75">
        <v>49</v>
      </c>
      <c r="O75">
        <v>140</v>
      </c>
      <c r="P75">
        <v>315</v>
      </c>
      <c r="Q75">
        <v>315</v>
      </c>
      <c r="R75">
        <v>800.71119999999996</v>
      </c>
      <c r="S75">
        <v>1115.7112</v>
      </c>
      <c r="T75">
        <v>1115.7112</v>
      </c>
      <c r="U75" t="s">
        <v>1051</v>
      </c>
      <c r="V75" t="s">
        <v>1051</v>
      </c>
      <c r="W75">
        <f t="shared" si="1"/>
        <v>49</v>
      </c>
    </row>
    <row r="76" spans="1:23" x14ac:dyDescent="0.3">
      <c r="A76" t="s">
        <v>121</v>
      </c>
      <c r="B76" t="s">
        <v>35</v>
      </c>
      <c r="C76" t="s">
        <v>8</v>
      </c>
      <c r="D76" t="s">
        <v>12</v>
      </c>
      <c r="E76" t="s">
        <v>1060</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f t="shared" si="1"/>
        <v>25</v>
      </c>
    </row>
    <row r="77" spans="1:23" x14ac:dyDescent="0.3">
      <c r="A77" t="s">
        <v>122</v>
      </c>
      <c r="B77" t="s">
        <v>37</v>
      </c>
      <c r="C77" t="s">
        <v>43</v>
      </c>
      <c r="D77" t="s">
        <v>12</v>
      </c>
      <c r="E77" t="s">
        <v>1060</v>
      </c>
      <c r="F77" s="5">
        <v>44109</v>
      </c>
      <c r="G77" s="5">
        <v>44117</v>
      </c>
      <c r="H77">
        <v>1</v>
      </c>
      <c r="K77">
        <v>0.25</v>
      </c>
      <c r="L77">
        <v>19.5</v>
      </c>
      <c r="M77" t="s">
        <v>17</v>
      </c>
      <c r="N77">
        <v>8</v>
      </c>
      <c r="O77">
        <v>80</v>
      </c>
      <c r="P77">
        <v>20</v>
      </c>
      <c r="Q77">
        <v>20</v>
      </c>
      <c r="R77">
        <v>19.5</v>
      </c>
      <c r="S77">
        <v>39.5</v>
      </c>
      <c r="T77">
        <v>39.5</v>
      </c>
      <c r="U77" t="s">
        <v>1053</v>
      </c>
      <c r="V77" t="s">
        <v>1048</v>
      </c>
      <c r="W77">
        <f t="shared" si="1"/>
        <v>8</v>
      </c>
    </row>
    <row r="78" spans="1:23" x14ac:dyDescent="0.3">
      <c r="A78" t="s">
        <v>123</v>
      </c>
      <c r="B78" t="s">
        <v>37</v>
      </c>
      <c r="C78" t="s">
        <v>43</v>
      </c>
      <c r="D78" t="s">
        <v>11</v>
      </c>
      <c r="E78" t="s">
        <v>1060</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f t="shared" si="1"/>
        <v>8</v>
      </c>
    </row>
    <row r="79" spans="1:23" x14ac:dyDescent="0.3">
      <c r="A79" t="s">
        <v>124</v>
      </c>
      <c r="B79" t="s">
        <v>38</v>
      </c>
      <c r="C79" t="s">
        <v>9</v>
      </c>
      <c r="D79" t="s">
        <v>12</v>
      </c>
      <c r="E79" t="s">
        <v>1060</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f t="shared" si="1"/>
        <v>8</v>
      </c>
    </row>
    <row r="80" spans="1:23" x14ac:dyDescent="0.3">
      <c r="A80" t="s">
        <v>125</v>
      </c>
      <c r="B80" t="s">
        <v>34</v>
      </c>
      <c r="C80" t="s">
        <v>44</v>
      </c>
      <c r="D80" t="s">
        <v>12</v>
      </c>
      <c r="E80" t="s">
        <v>1060</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f t="shared" si="1"/>
        <v>19</v>
      </c>
    </row>
    <row r="81" spans="1:23" x14ac:dyDescent="0.3">
      <c r="A81" t="s">
        <v>126</v>
      </c>
      <c r="B81" t="s">
        <v>37</v>
      </c>
      <c r="C81" t="s">
        <v>43</v>
      </c>
      <c r="D81" t="s">
        <v>13</v>
      </c>
      <c r="E81" t="s">
        <v>1060</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f t="shared" si="1"/>
        <v>14</v>
      </c>
    </row>
    <row r="82" spans="1:23" x14ac:dyDescent="0.3">
      <c r="A82" t="s">
        <v>127</v>
      </c>
      <c r="B82" t="s">
        <v>38</v>
      </c>
      <c r="C82" t="s">
        <v>43</v>
      </c>
      <c r="D82" t="s">
        <v>12</v>
      </c>
      <c r="E82" t="s">
        <v>1060</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f t="shared" si="1"/>
        <v>13</v>
      </c>
    </row>
    <row r="83" spans="1:23" x14ac:dyDescent="0.3">
      <c r="A83" t="s">
        <v>128</v>
      </c>
      <c r="B83" t="s">
        <v>35</v>
      </c>
      <c r="C83" t="s">
        <v>8</v>
      </c>
      <c r="D83" t="s">
        <v>12</v>
      </c>
      <c r="E83" t="s">
        <v>1060</v>
      </c>
      <c r="F83" s="5">
        <v>44110</v>
      </c>
      <c r="G83" s="5">
        <v>44127</v>
      </c>
      <c r="H83">
        <v>2</v>
      </c>
      <c r="K83">
        <v>0.75</v>
      </c>
      <c r="L83">
        <v>124.1649</v>
      </c>
      <c r="M83" t="s">
        <v>18</v>
      </c>
      <c r="N83">
        <v>17</v>
      </c>
      <c r="O83">
        <v>140</v>
      </c>
      <c r="P83">
        <v>105</v>
      </c>
      <c r="Q83">
        <v>105</v>
      </c>
      <c r="R83">
        <v>124.1649</v>
      </c>
      <c r="S83">
        <v>229.16489999999999</v>
      </c>
      <c r="T83">
        <v>229.16489999999999</v>
      </c>
      <c r="U83" t="s">
        <v>1048</v>
      </c>
      <c r="V83" t="s">
        <v>1049</v>
      </c>
      <c r="W83">
        <f t="shared" si="1"/>
        <v>17</v>
      </c>
    </row>
    <row r="84" spans="1:23" x14ac:dyDescent="0.3">
      <c r="A84" t="s">
        <v>129</v>
      </c>
      <c r="B84" t="s">
        <v>34</v>
      </c>
      <c r="C84" t="s">
        <v>9</v>
      </c>
      <c r="D84" t="s">
        <v>11</v>
      </c>
      <c r="E84" t="s">
        <v>1060</v>
      </c>
      <c r="F84" s="5">
        <v>44110</v>
      </c>
      <c r="G84" s="5">
        <v>44130</v>
      </c>
      <c r="H84">
        <v>1</v>
      </c>
      <c r="K84">
        <v>0.25</v>
      </c>
      <c r="L84">
        <v>21.63</v>
      </c>
      <c r="M84" t="s">
        <v>17</v>
      </c>
      <c r="N84">
        <v>20</v>
      </c>
      <c r="O84">
        <v>80</v>
      </c>
      <c r="P84">
        <v>20</v>
      </c>
      <c r="Q84">
        <v>20</v>
      </c>
      <c r="R84">
        <v>21.63</v>
      </c>
      <c r="S84">
        <v>41.629999999999995</v>
      </c>
      <c r="T84">
        <v>41.629999999999995</v>
      </c>
      <c r="U84" t="s">
        <v>1048</v>
      </c>
      <c r="V84" t="s">
        <v>1053</v>
      </c>
      <c r="W84">
        <f t="shared" si="1"/>
        <v>20</v>
      </c>
    </row>
    <row r="85" spans="1:23" x14ac:dyDescent="0.3">
      <c r="A85" t="s">
        <v>130</v>
      </c>
      <c r="B85" t="s">
        <v>35</v>
      </c>
      <c r="C85" t="s">
        <v>8</v>
      </c>
      <c r="D85" t="s">
        <v>12</v>
      </c>
      <c r="E85" t="s">
        <v>1060</v>
      </c>
      <c r="F85" s="5">
        <v>44111</v>
      </c>
      <c r="G85" s="5">
        <v>44123</v>
      </c>
      <c r="H85">
        <v>2</v>
      </c>
      <c r="J85" t="s">
        <v>3</v>
      </c>
      <c r="K85">
        <v>0.25</v>
      </c>
      <c r="L85">
        <v>33</v>
      </c>
      <c r="M85" t="s">
        <v>18</v>
      </c>
      <c r="N85">
        <v>12</v>
      </c>
      <c r="O85">
        <v>140</v>
      </c>
      <c r="P85">
        <v>35</v>
      </c>
      <c r="Q85">
        <v>35</v>
      </c>
      <c r="R85">
        <v>0</v>
      </c>
      <c r="S85">
        <v>68</v>
      </c>
      <c r="T85">
        <v>35</v>
      </c>
      <c r="U85" t="s">
        <v>1051</v>
      </c>
      <c r="V85" t="s">
        <v>1053</v>
      </c>
      <c r="W85">
        <f t="shared" si="1"/>
        <v>12</v>
      </c>
    </row>
    <row r="86" spans="1:23" x14ac:dyDescent="0.3">
      <c r="A86" t="s">
        <v>131</v>
      </c>
      <c r="B86" t="s">
        <v>35</v>
      </c>
      <c r="C86" t="s">
        <v>8</v>
      </c>
      <c r="D86" t="s">
        <v>12</v>
      </c>
      <c r="E86" t="s">
        <v>1060</v>
      </c>
      <c r="F86" s="5">
        <v>44111</v>
      </c>
      <c r="G86" s="5">
        <v>44123</v>
      </c>
      <c r="H86">
        <v>2</v>
      </c>
      <c r="K86">
        <v>0.5</v>
      </c>
      <c r="L86">
        <v>154.5</v>
      </c>
      <c r="M86" t="s">
        <v>18</v>
      </c>
      <c r="N86">
        <v>12</v>
      </c>
      <c r="O86">
        <v>140</v>
      </c>
      <c r="P86">
        <v>70</v>
      </c>
      <c r="Q86">
        <v>70</v>
      </c>
      <c r="R86">
        <v>154.5</v>
      </c>
      <c r="S86">
        <v>224.5</v>
      </c>
      <c r="T86">
        <v>224.5</v>
      </c>
      <c r="U86" t="s">
        <v>1051</v>
      </c>
      <c r="V86" t="s">
        <v>1053</v>
      </c>
      <c r="W86">
        <f t="shared" si="1"/>
        <v>12</v>
      </c>
    </row>
    <row r="87" spans="1:23" x14ac:dyDescent="0.3">
      <c r="A87" t="s">
        <v>132</v>
      </c>
      <c r="B87" t="s">
        <v>37</v>
      </c>
      <c r="C87" t="s">
        <v>43</v>
      </c>
      <c r="D87" t="s">
        <v>2</v>
      </c>
      <c r="E87" t="s">
        <v>1060</v>
      </c>
      <c r="F87" s="5">
        <v>44111</v>
      </c>
      <c r="G87" s="5">
        <v>44124</v>
      </c>
      <c r="H87">
        <v>1</v>
      </c>
      <c r="K87">
        <v>1</v>
      </c>
      <c r="L87">
        <v>48.75</v>
      </c>
      <c r="M87" t="s">
        <v>17</v>
      </c>
      <c r="N87">
        <v>13</v>
      </c>
      <c r="O87">
        <v>80</v>
      </c>
      <c r="P87">
        <v>80</v>
      </c>
      <c r="Q87">
        <v>80</v>
      </c>
      <c r="R87">
        <v>48.75</v>
      </c>
      <c r="S87">
        <v>128.75</v>
      </c>
      <c r="T87">
        <v>128.75</v>
      </c>
      <c r="U87" t="s">
        <v>1051</v>
      </c>
      <c r="V87" t="s">
        <v>1048</v>
      </c>
      <c r="W87">
        <f t="shared" si="1"/>
        <v>13</v>
      </c>
    </row>
    <row r="88" spans="1:23" x14ac:dyDescent="0.3">
      <c r="A88" t="s">
        <v>133</v>
      </c>
      <c r="B88" t="s">
        <v>37</v>
      </c>
      <c r="C88" t="s">
        <v>43</v>
      </c>
      <c r="D88" t="s">
        <v>11</v>
      </c>
      <c r="E88" t="s">
        <v>1060</v>
      </c>
      <c r="F88" s="5">
        <v>44112</v>
      </c>
      <c r="G88" s="5">
        <v>44124</v>
      </c>
      <c r="H88">
        <v>1</v>
      </c>
      <c r="K88">
        <v>0.25</v>
      </c>
      <c r="L88">
        <v>76.1678</v>
      </c>
      <c r="M88" t="s">
        <v>17</v>
      </c>
      <c r="N88">
        <v>12</v>
      </c>
      <c r="O88">
        <v>80</v>
      </c>
      <c r="P88">
        <v>20</v>
      </c>
      <c r="Q88">
        <v>20</v>
      </c>
      <c r="R88">
        <v>76.1678</v>
      </c>
      <c r="S88">
        <v>96.1678</v>
      </c>
      <c r="T88">
        <v>96.1678</v>
      </c>
      <c r="U88" t="s">
        <v>1050</v>
      </c>
      <c r="V88" t="s">
        <v>1048</v>
      </c>
      <c r="W88">
        <f t="shared" si="1"/>
        <v>12</v>
      </c>
    </row>
    <row r="89" spans="1:23" x14ac:dyDescent="0.3">
      <c r="A89" t="s">
        <v>134</v>
      </c>
      <c r="B89" t="s">
        <v>35</v>
      </c>
      <c r="C89" t="s">
        <v>8</v>
      </c>
      <c r="D89" t="s">
        <v>13</v>
      </c>
      <c r="E89" t="s">
        <v>1060</v>
      </c>
      <c r="F89" s="5">
        <v>44112</v>
      </c>
      <c r="G89" s="5">
        <v>44142</v>
      </c>
      <c r="H89">
        <v>1</v>
      </c>
      <c r="K89">
        <v>0.75</v>
      </c>
      <c r="L89">
        <v>117</v>
      </c>
      <c r="M89" t="s">
        <v>18</v>
      </c>
      <c r="N89">
        <v>30</v>
      </c>
      <c r="O89">
        <v>80</v>
      </c>
      <c r="P89">
        <v>60</v>
      </c>
      <c r="Q89">
        <v>60</v>
      </c>
      <c r="R89">
        <v>117</v>
      </c>
      <c r="S89">
        <v>177</v>
      </c>
      <c r="T89">
        <v>177</v>
      </c>
      <c r="U89" t="s">
        <v>1050</v>
      </c>
      <c r="V89" t="s">
        <v>1052</v>
      </c>
      <c r="W89">
        <f t="shared" si="1"/>
        <v>30</v>
      </c>
    </row>
    <row r="90" spans="1:23" x14ac:dyDescent="0.3">
      <c r="A90" t="s">
        <v>135</v>
      </c>
      <c r="B90" t="s">
        <v>35</v>
      </c>
      <c r="C90" t="s">
        <v>44</v>
      </c>
      <c r="D90" t="s">
        <v>2</v>
      </c>
      <c r="E90" t="s">
        <v>1060</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1"/>
        <v>33</v>
      </c>
    </row>
    <row r="91" spans="1:23" x14ac:dyDescent="0.3">
      <c r="A91" t="s">
        <v>136</v>
      </c>
      <c r="B91" t="s">
        <v>38</v>
      </c>
      <c r="C91" t="s">
        <v>8</v>
      </c>
      <c r="D91" t="s">
        <v>13</v>
      </c>
      <c r="E91" t="s">
        <v>1060</v>
      </c>
      <c r="F91" s="5">
        <v>44112</v>
      </c>
      <c r="G91" s="5">
        <v>44153</v>
      </c>
      <c r="H91">
        <v>1</v>
      </c>
      <c r="K91">
        <v>0.5</v>
      </c>
      <c r="L91">
        <v>21.33</v>
      </c>
      <c r="M91" t="s">
        <v>19</v>
      </c>
      <c r="N91">
        <v>41</v>
      </c>
      <c r="O91">
        <v>80</v>
      </c>
      <c r="P91">
        <v>40</v>
      </c>
      <c r="Q91">
        <v>40</v>
      </c>
      <c r="R91">
        <v>21.33</v>
      </c>
      <c r="S91">
        <v>61.33</v>
      </c>
      <c r="T91">
        <v>61.33</v>
      </c>
      <c r="U91" t="s">
        <v>1050</v>
      </c>
      <c r="V91" t="s">
        <v>1051</v>
      </c>
      <c r="W91">
        <f t="shared" si="1"/>
        <v>41</v>
      </c>
    </row>
    <row r="92" spans="1:23" x14ac:dyDescent="0.3">
      <c r="A92" t="s">
        <v>137</v>
      </c>
      <c r="B92" t="s">
        <v>39</v>
      </c>
      <c r="C92" t="s">
        <v>6</v>
      </c>
      <c r="D92" t="s">
        <v>13</v>
      </c>
      <c r="E92" t="s">
        <v>1060</v>
      </c>
      <c r="F92" s="5">
        <v>44112</v>
      </c>
      <c r="G92" s="5">
        <v>44165</v>
      </c>
      <c r="H92">
        <v>1</v>
      </c>
      <c r="K92">
        <v>0.5</v>
      </c>
      <c r="L92">
        <v>74.785899999999998</v>
      </c>
      <c r="M92" t="s">
        <v>17</v>
      </c>
      <c r="N92">
        <v>53</v>
      </c>
      <c r="O92">
        <v>80</v>
      </c>
      <c r="P92">
        <v>40</v>
      </c>
      <c r="Q92">
        <v>40</v>
      </c>
      <c r="R92">
        <v>74.785899999999998</v>
      </c>
      <c r="S92">
        <v>114.7859</v>
      </c>
      <c r="T92">
        <v>114.7859</v>
      </c>
      <c r="U92" t="s">
        <v>1050</v>
      </c>
      <c r="V92" t="s">
        <v>1053</v>
      </c>
      <c r="W92">
        <f t="shared" si="1"/>
        <v>53</v>
      </c>
    </row>
    <row r="93" spans="1:23" x14ac:dyDescent="0.3">
      <c r="A93" t="s">
        <v>138</v>
      </c>
      <c r="B93" t="s">
        <v>41</v>
      </c>
      <c r="C93" t="s">
        <v>6</v>
      </c>
      <c r="D93" t="s">
        <v>2</v>
      </c>
      <c r="E93" t="s">
        <v>1060</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1"/>
        <v>54</v>
      </c>
    </row>
    <row r="94" spans="1:23" x14ac:dyDescent="0.3">
      <c r="A94" t="s">
        <v>139</v>
      </c>
      <c r="B94" t="s">
        <v>34</v>
      </c>
      <c r="C94" t="s">
        <v>9</v>
      </c>
      <c r="D94" t="s">
        <v>12</v>
      </c>
      <c r="E94" t="s">
        <v>1060</v>
      </c>
      <c r="F94" s="5">
        <v>44116</v>
      </c>
      <c r="G94" s="5">
        <v>44130</v>
      </c>
      <c r="H94">
        <v>2</v>
      </c>
      <c r="K94">
        <v>1</v>
      </c>
      <c r="L94">
        <v>128.9796</v>
      </c>
      <c r="M94" t="s">
        <v>17</v>
      </c>
      <c r="N94">
        <v>14</v>
      </c>
      <c r="O94">
        <v>140</v>
      </c>
      <c r="P94">
        <v>140</v>
      </c>
      <c r="Q94">
        <v>140</v>
      </c>
      <c r="R94">
        <v>128.9796</v>
      </c>
      <c r="S94">
        <v>268.9796</v>
      </c>
      <c r="T94">
        <v>268.9796</v>
      </c>
      <c r="U94" t="s">
        <v>1053</v>
      </c>
      <c r="V94" t="s">
        <v>1053</v>
      </c>
      <c r="W94">
        <f t="shared" si="1"/>
        <v>14</v>
      </c>
    </row>
    <row r="95" spans="1:23" x14ac:dyDescent="0.3">
      <c r="A95" t="s">
        <v>140</v>
      </c>
      <c r="B95" t="s">
        <v>38</v>
      </c>
      <c r="C95" t="s">
        <v>8</v>
      </c>
      <c r="D95" t="s">
        <v>13</v>
      </c>
      <c r="E95" t="s">
        <v>1060</v>
      </c>
      <c r="F95" s="5">
        <v>44116</v>
      </c>
      <c r="G95" s="5">
        <v>44139</v>
      </c>
      <c r="H95">
        <v>1</v>
      </c>
      <c r="K95">
        <v>0.5</v>
      </c>
      <c r="L95">
        <v>144</v>
      </c>
      <c r="M95" t="s">
        <v>19</v>
      </c>
      <c r="N95">
        <v>23</v>
      </c>
      <c r="O95">
        <v>80</v>
      </c>
      <c r="P95">
        <v>40</v>
      </c>
      <c r="Q95">
        <v>40</v>
      </c>
      <c r="R95">
        <v>144</v>
      </c>
      <c r="S95">
        <v>184</v>
      </c>
      <c r="T95">
        <v>184</v>
      </c>
      <c r="U95" t="s">
        <v>1053</v>
      </c>
      <c r="V95" t="s">
        <v>1051</v>
      </c>
      <c r="W95">
        <f t="shared" si="1"/>
        <v>23</v>
      </c>
    </row>
    <row r="96" spans="1:23" x14ac:dyDescent="0.3">
      <c r="A96" t="s">
        <v>141</v>
      </c>
      <c r="B96" t="s">
        <v>34</v>
      </c>
      <c r="C96" t="s">
        <v>6</v>
      </c>
      <c r="D96" t="s">
        <v>12</v>
      </c>
      <c r="E96" t="s">
        <v>1060</v>
      </c>
      <c r="F96" s="5">
        <v>44116</v>
      </c>
      <c r="G96" s="5">
        <v>44140</v>
      </c>
      <c r="H96">
        <v>2</v>
      </c>
      <c r="K96">
        <v>1</v>
      </c>
      <c r="L96">
        <v>1211.8269</v>
      </c>
      <c r="M96" t="s">
        <v>17</v>
      </c>
      <c r="N96">
        <v>24</v>
      </c>
      <c r="O96">
        <v>140</v>
      </c>
      <c r="P96">
        <v>140</v>
      </c>
      <c r="Q96">
        <v>140</v>
      </c>
      <c r="R96">
        <v>1211.8269</v>
      </c>
      <c r="S96">
        <v>1351.8269</v>
      </c>
      <c r="T96">
        <v>1351.8269</v>
      </c>
      <c r="U96" t="s">
        <v>1053</v>
      </c>
      <c r="V96" t="s">
        <v>1050</v>
      </c>
      <c r="W96">
        <f t="shared" si="1"/>
        <v>24</v>
      </c>
    </row>
    <row r="97" spans="1:23" x14ac:dyDescent="0.3">
      <c r="A97" t="s">
        <v>142</v>
      </c>
      <c r="B97" t="s">
        <v>37</v>
      </c>
      <c r="C97" t="s">
        <v>6</v>
      </c>
      <c r="D97" t="s">
        <v>13</v>
      </c>
      <c r="E97" t="s">
        <v>1060</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f t="shared" si="1"/>
        <v>37</v>
      </c>
    </row>
    <row r="98" spans="1:23" x14ac:dyDescent="0.3">
      <c r="A98" t="s">
        <v>143</v>
      </c>
      <c r="B98" t="s">
        <v>35</v>
      </c>
      <c r="C98" t="s">
        <v>6</v>
      </c>
      <c r="D98" t="s">
        <v>12</v>
      </c>
      <c r="E98"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f t="shared" si="1"/>
        <v>38</v>
      </c>
    </row>
    <row r="99" spans="1:23" x14ac:dyDescent="0.3">
      <c r="A99" t="s">
        <v>144</v>
      </c>
      <c r="B99" t="s">
        <v>39</v>
      </c>
      <c r="C99" t="s">
        <v>6</v>
      </c>
      <c r="D99" t="s">
        <v>12</v>
      </c>
      <c r="E99" t="s">
        <v>3</v>
      </c>
      <c r="F99" s="5">
        <v>44117</v>
      </c>
      <c r="G99" s="5">
        <v>44131</v>
      </c>
      <c r="H99">
        <v>1</v>
      </c>
      <c r="K99">
        <v>0.5</v>
      </c>
      <c r="L99">
        <v>11.06</v>
      </c>
      <c r="M99" t="s">
        <v>19</v>
      </c>
      <c r="N99">
        <v>14</v>
      </c>
      <c r="O99">
        <v>80</v>
      </c>
      <c r="P99">
        <v>40</v>
      </c>
      <c r="Q99">
        <v>40</v>
      </c>
      <c r="R99">
        <v>11.06</v>
      </c>
      <c r="S99">
        <v>51.06</v>
      </c>
      <c r="T99">
        <v>51.06</v>
      </c>
      <c r="U99" t="s">
        <v>1048</v>
      </c>
      <c r="V99" t="s">
        <v>1048</v>
      </c>
      <c r="W99">
        <f t="shared" si="1"/>
        <v>14</v>
      </c>
    </row>
    <row r="100" spans="1:23" x14ac:dyDescent="0.3">
      <c r="A100" t="s">
        <v>145</v>
      </c>
      <c r="B100" t="s">
        <v>38</v>
      </c>
      <c r="C100" t="s">
        <v>8</v>
      </c>
      <c r="D100" t="s">
        <v>2</v>
      </c>
      <c r="E100" t="s">
        <v>1060</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f t="shared" si="1"/>
        <v>14</v>
      </c>
    </row>
    <row r="101" spans="1:23" x14ac:dyDescent="0.3">
      <c r="A101" t="s">
        <v>146</v>
      </c>
      <c r="B101" t="s">
        <v>35</v>
      </c>
      <c r="C101" t="s">
        <v>8</v>
      </c>
      <c r="D101" t="s">
        <v>12</v>
      </c>
      <c r="E101" t="s">
        <v>1060</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1"/>
        <v>5</v>
      </c>
    </row>
    <row r="102" spans="1:23" x14ac:dyDescent="0.3">
      <c r="A102" t="s">
        <v>147</v>
      </c>
      <c r="B102" t="s">
        <v>42</v>
      </c>
      <c r="C102" t="s">
        <v>6</v>
      </c>
      <c r="D102" t="s">
        <v>11</v>
      </c>
      <c r="E102" t="s">
        <v>1060</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1"/>
        <v>13</v>
      </c>
    </row>
    <row r="103" spans="1:23" x14ac:dyDescent="0.3">
      <c r="A103" t="s">
        <v>148</v>
      </c>
      <c r="B103" t="s">
        <v>38</v>
      </c>
      <c r="C103" t="s">
        <v>8</v>
      </c>
      <c r="D103" t="s">
        <v>12</v>
      </c>
      <c r="E103" t="s">
        <v>1060</v>
      </c>
      <c r="F103" s="5">
        <v>44118</v>
      </c>
      <c r="G103" s="5">
        <v>44131</v>
      </c>
      <c r="H103">
        <v>1</v>
      </c>
      <c r="K103">
        <v>1</v>
      </c>
      <c r="L103">
        <v>216.3125</v>
      </c>
      <c r="M103" t="s">
        <v>18</v>
      </c>
      <c r="N103">
        <v>13</v>
      </c>
      <c r="O103">
        <v>80</v>
      </c>
      <c r="P103">
        <v>80</v>
      </c>
      <c r="Q103">
        <v>80</v>
      </c>
      <c r="R103">
        <v>216.3125</v>
      </c>
      <c r="S103">
        <v>296.3125</v>
      </c>
      <c r="T103">
        <v>296.3125</v>
      </c>
      <c r="U103" t="s">
        <v>1051</v>
      </c>
      <c r="V103" t="s">
        <v>1048</v>
      </c>
      <c r="W103">
        <f t="shared" si="1"/>
        <v>13</v>
      </c>
    </row>
    <row r="104" spans="1:23" x14ac:dyDescent="0.3">
      <c r="A104" t="s">
        <v>149</v>
      </c>
      <c r="B104" t="s">
        <v>34</v>
      </c>
      <c r="C104" t="s">
        <v>9</v>
      </c>
      <c r="D104" t="s">
        <v>2</v>
      </c>
      <c r="E104" t="s">
        <v>1060</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1"/>
        <v>20</v>
      </c>
    </row>
    <row r="105" spans="1:23" x14ac:dyDescent="0.3">
      <c r="A105" t="s">
        <v>150</v>
      </c>
      <c r="B105" t="s">
        <v>38</v>
      </c>
      <c r="C105" t="s">
        <v>6</v>
      </c>
      <c r="D105" t="s">
        <v>13</v>
      </c>
      <c r="E105" t="s">
        <v>1060</v>
      </c>
      <c r="F105" s="5">
        <v>44118</v>
      </c>
      <c r="G105" s="5">
        <v>44145</v>
      </c>
      <c r="H105">
        <v>1</v>
      </c>
      <c r="K105">
        <v>0.5</v>
      </c>
      <c r="L105">
        <v>3.12</v>
      </c>
      <c r="M105" t="s">
        <v>18</v>
      </c>
      <c r="N105">
        <v>27</v>
      </c>
      <c r="O105">
        <v>80</v>
      </c>
      <c r="P105">
        <v>40</v>
      </c>
      <c r="Q105">
        <v>40</v>
      </c>
      <c r="R105">
        <v>3.12</v>
      </c>
      <c r="S105">
        <v>43.12</v>
      </c>
      <c r="T105">
        <v>43.12</v>
      </c>
      <c r="U105" t="s">
        <v>1051</v>
      </c>
      <c r="V105" t="s">
        <v>1048</v>
      </c>
      <c r="W105">
        <f t="shared" si="1"/>
        <v>27</v>
      </c>
    </row>
    <row r="106" spans="1:23" x14ac:dyDescent="0.3">
      <c r="A106" t="s">
        <v>151</v>
      </c>
      <c r="B106" t="s">
        <v>34</v>
      </c>
      <c r="C106" t="s">
        <v>6</v>
      </c>
      <c r="D106" t="s">
        <v>12</v>
      </c>
      <c r="E106" t="s">
        <v>1060</v>
      </c>
      <c r="F106" s="5">
        <v>44119</v>
      </c>
      <c r="G106" s="5">
        <v>44126</v>
      </c>
      <c r="H106">
        <v>1</v>
      </c>
      <c r="K106">
        <v>0.75</v>
      </c>
      <c r="L106">
        <v>163.26</v>
      </c>
      <c r="M106" t="s">
        <v>17</v>
      </c>
      <c r="N106">
        <v>7</v>
      </c>
      <c r="O106">
        <v>80</v>
      </c>
      <c r="P106">
        <v>60</v>
      </c>
      <c r="Q106">
        <v>60</v>
      </c>
      <c r="R106">
        <v>163.26</v>
      </c>
      <c r="S106">
        <v>223.26</v>
      </c>
      <c r="T106">
        <v>223.26</v>
      </c>
      <c r="U106" t="s">
        <v>1050</v>
      </c>
      <c r="V106" t="s">
        <v>1050</v>
      </c>
      <c r="W106">
        <f t="shared" si="1"/>
        <v>7</v>
      </c>
    </row>
    <row r="107" spans="1:23" x14ac:dyDescent="0.3">
      <c r="A107" t="s">
        <v>152</v>
      </c>
      <c r="B107" t="s">
        <v>37</v>
      </c>
      <c r="C107" t="s">
        <v>43</v>
      </c>
      <c r="D107" t="s">
        <v>11</v>
      </c>
      <c r="E107" t="s">
        <v>1060</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1"/>
        <v>13</v>
      </c>
    </row>
    <row r="108" spans="1:23" x14ac:dyDescent="0.3">
      <c r="A108" t="s">
        <v>153</v>
      </c>
      <c r="B108" t="s">
        <v>38</v>
      </c>
      <c r="C108" t="s">
        <v>6</v>
      </c>
      <c r="D108" t="s">
        <v>11</v>
      </c>
      <c r="E108" t="s">
        <v>1060</v>
      </c>
      <c r="F108" s="5">
        <v>44119</v>
      </c>
      <c r="G108" s="5">
        <v>44145</v>
      </c>
      <c r="H108">
        <v>1</v>
      </c>
      <c r="K108">
        <v>0.25</v>
      </c>
      <c r="L108">
        <v>30</v>
      </c>
      <c r="M108" t="s">
        <v>19</v>
      </c>
      <c r="N108">
        <v>26</v>
      </c>
      <c r="O108">
        <v>80</v>
      </c>
      <c r="P108">
        <v>20</v>
      </c>
      <c r="Q108">
        <v>20</v>
      </c>
      <c r="R108">
        <v>30</v>
      </c>
      <c r="S108">
        <v>50</v>
      </c>
      <c r="T108">
        <v>50</v>
      </c>
      <c r="U108" t="s">
        <v>1050</v>
      </c>
      <c r="V108" t="s">
        <v>1048</v>
      </c>
      <c r="W108">
        <f t="shared" si="1"/>
        <v>26</v>
      </c>
    </row>
    <row r="109" spans="1:23" x14ac:dyDescent="0.3">
      <c r="A109" t="s">
        <v>154</v>
      </c>
      <c r="B109" t="s">
        <v>38</v>
      </c>
      <c r="C109" t="s">
        <v>6</v>
      </c>
      <c r="D109" t="s">
        <v>13</v>
      </c>
      <c r="E109" t="s">
        <v>1060</v>
      </c>
      <c r="F109" s="5">
        <v>44119</v>
      </c>
      <c r="G109" s="5">
        <v>44145</v>
      </c>
      <c r="H109">
        <v>1</v>
      </c>
      <c r="K109">
        <v>0.5</v>
      </c>
      <c r="L109">
        <v>105.8442</v>
      </c>
      <c r="M109" t="s">
        <v>17</v>
      </c>
      <c r="N109">
        <v>26</v>
      </c>
      <c r="O109">
        <v>80</v>
      </c>
      <c r="P109">
        <v>40</v>
      </c>
      <c r="Q109">
        <v>40</v>
      </c>
      <c r="R109">
        <v>105.8442</v>
      </c>
      <c r="S109">
        <v>145.8442</v>
      </c>
      <c r="T109">
        <v>145.8442</v>
      </c>
      <c r="U109" t="s">
        <v>1050</v>
      </c>
      <c r="V109" t="s">
        <v>1048</v>
      </c>
      <c r="W109">
        <f t="shared" si="1"/>
        <v>26</v>
      </c>
    </row>
    <row r="110" spans="1:23" x14ac:dyDescent="0.3">
      <c r="A110" t="s">
        <v>155</v>
      </c>
      <c r="B110" t="s">
        <v>35</v>
      </c>
      <c r="C110" t="s">
        <v>9</v>
      </c>
      <c r="D110" t="s">
        <v>13</v>
      </c>
      <c r="E110" t="s">
        <v>1060</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1"/>
        <v>17</v>
      </c>
    </row>
    <row r="111" spans="1:23" x14ac:dyDescent="0.3">
      <c r="A111" t="s">
        <v>156</v>
      </c>
      <c r="B111" t="s">
        <v>38</v>
      </c>
      <c r="C111" t="s">
        <v>6</v>
      </c>
      <c r="D111" t="s">
        <v>13</v>
      </c>
      <c r="E111" t="s">
        <v>1060</v>
      </c>
      <c r="F111" s="5">
        <v>44123</v>
      </c>
      <c r="G111" s="5">
        <v>44160</v>
      </c>
      <c r="H111">
        <v>1</v>
      </c>
      <c r="K111">
        <v>1</v>
      </c>
      <c r="L111">
        <v>120</v>
      </c>
      <c r="M111" t="s">
        <v>19</v>
      </c>
      <c r="N111">
        <v>37</v>
      </c>
      <c r="O111">
        <v>80</v>
      </c>
      <c r="P111">
        <v>80</v>
      </c>
      <c r="Q111">
        <v>80</v>
      </c>
      <c r="R111">
        <v>120</v>
      </c>
      <c r="S111">
        <v>200</v>
      </c>
      <c r="T111">
        <v>200</v>
      </c>
      <c r="U111" t="s">
        <v>1053</v>
      </c>
      <c r="V111" t="s">
        <v>1051</v>
      </c>
      <c r="W111">
        <f t="shared" si="1"/>
        <v>37</v>
      </c>
    </row>
    <row r="112" spans="1:23" x14ac:dyDescent="0.3">
      <c r="A112" t="s">
        <v>157</v>
      </c>
      <c r="B112" t="s">
        <v>35</v>
      </c>
      <c r="C112" t="s">
        <v>8</v>
      </c>
      <c r="D112" t="s">
        <v>12</v>
      </c>
      <c r="E112" t="s">
        <v>1060</v>
      </c>
      <c r="F112" s="5">
        <v>44124</v>
      </c>
      <c r="G112" s="5">
        <v>44134</v>
      </c>
      <c r="H112">
        <v>1</v>
      </c>
      <c r="K112">
        <v>0.25</v>
      </c>
      <c r="L112">
        <v>30</v>
      </c>
      <c r="M112" t="s">
        <v>17</v>
      </c>
      <c r="N112">
        <v>10</v>
      </c>
      <c r="O112">
        <v>80</v>
      </c>
      <c r="P112">
        <v>20</v>
      </c>
      <c r="Q112">
        <v>20</v>
      </c>
      <c r="R112">
        <v>30</v>
      </c>
      <c r="S112">
        <v>50</v>
      </c>
      <c r="T112">
        <v>50</v>
      </c>
      <c r="U112" t="s">
        <v>1048</v>
      </c>
      <c r="V112" t="s">
        <v>1049</v>
      </c>
      <c r="W112">
        <f t="shared" si="1"/>
        <v>10</v>
      </c>
    </row>
    <row r="113" spans="1:23" x14ac:dyDescent="0.3">
      <c r="A113" t="s">
        <v>158</v>
      </c>
      <c r="B113" t="s">
        <v>34</v>
      </c>
      <c r="C113" t="s">
        <v>44</v>
      </c>
      <c r="D113" t="s">
        <v>11</v>
      </c>
      <c r="E113" t="s">
        <v>1060</v>
      </c>
      <c r="F113" s="5">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f t="shared" si="1"/>
        <v>35</v>
      </c>
    </row>
    <row r="114" spans="1:23" x14ac:dyDescent="0.3">
      <c r="A114" t="s">
        <v>159</v>
      </c>
      <c r="B114" t="s">
        <v>34</v>
      </c>
      <c r="C114" t="s">
        <v>9</v>
      </c>
      <c r="D114" t="s">
        <v>12</v>
      </c>
      <c r="E114" t="s">
        <v>1060</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1"/>
        <v>16</v>
      </c>
    </row>
    <row r="115" spans="1:23" x14ac:dyDescent="0.3">
      <c r="A115" t="s">
        <v>160</v>
      </c>
      <c r="B115" t="s">
        <v>35</v>
      </c>
      <c r="C115" t="s">
        <v>6</v>
      </c>
      <c r="D115" t="s">
        <v>12</v>
      </c>
      <c r="E11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1"/>
        <v>15</v>
      </c>
    </row>
    <row r="116" spans="1:23" x14ac:dyDescent="0.3">
      <c r="A116" t="s">
        <v>161</v>
      </c>
      <c r="B116" t="s">
        <v>35</v>
      </c>
      <c r="C116" t="s">
        <v>44</v>
      </c>
      <c r="D116" t="s">
        <v>12</v>
      </c>
      <c r="E116" t="s">
        <v>3</v>
      </c>
      <c r="F116" s="5">
        <v>44125</v>
      </c>
      <c r="G116" s="5">
        <v>44145</v>
      </c>
      <c r="H116">
        <v>2</v>
      </c>
      <c r="K116">
        <v>0.25</v>
      </c>
      <c r="L116">
        <v>33</v>
      </c>
      <c r="M116" t="s">
        <v>17</v>
      </c>
      <c r="N116">
        <v>20</v>
      </c>
      <c r="O116">
        <v>140</v>
      </c>
      <c r="P116">
        <v>35</v>
      </c>
      <c r="Q116">
        <v>35</v>
      </c>
      <c r="R116">
        <v>33</v>
      </c>
      <c r="S116">
        <v>68</v>
      </c>
      <c r="T116">
        <v>68</v>
      </c>
      <c r="U116" t="s">
        <v>1051</v>
      </c>
      <c r="V116" t="s">
        <v>1048</v>
      </c>
      <c r="W116">
        <f t="shared" si="1"/>
        <v>20</v>
      </c>
    </row>
    <row r="117" spans="1:23" x14ac:dyDescent="0.3">
      <c r="A117" t="s">
        <v>162</v>
      </c>
      <c r="B117" t="s">
        <v>38</v>
      </c>
      <c r="C117" t="s">
        <v>6</v>
      </c>
      <c r="D117" t="s">
        <v>12</v>
      </c>
      <c r="E117" t="s">
        <v>1060</v>
      </c>
      <c r="F117" s="5">
        <v>44125</v>
      </c>
      <c r="G117" s="5">
        <v>44145</v>
      </c>
      <c r="H117">
        <v>1</v>
      </c>
      <c r="K117">
        <v>0.75</v>
      </c>
      <c r="L117">
        <v>126</v>
      </c>
      <c r="M117" t="s">
        <v>19</v>
      </c>
      <c r="N117">
        <v>20</v>
      </c>
      <c r="O117">
        <v>80</v>
      </c>
      <c r="P117">
        <v>60</v>
      </c>
      <c r="Q117">
        <v>60</v>
      </c>
      <c r="R117">
        <v>126</v>
      </c>
      <c r="S117">
        <v>186</v>
      </c>
      <c r="T117">
        <v>186</v>
      </c>
      <c r="U117" t="s">
        <v>1051</v>
      </c>
      <c r="V117" t="s">
        <v>1048</v>
      </c>
      <c r="W117">
        <f t="shared" si="1"/>
        <v>20</v>
      </c>
    </row>
    <row r="118" spans="1:23" x14ac:dyDescent="0.3">
      <c r="A118" t="s">
        <v>163</v>
      </c>
      <c r="B118" t="s">
        <v>34</v>
      </c>
      <c r="C118" t="s">
        <v>6</v>
      </c>
      <c r="D118" t="s">
        <v>1</v>
      </c>
      <c r="E118" t="s">
        <v>1060</v>
      </c>
      <c r="F118" s="5">
        <v>44125</v>
      </c>
      <c r="G118" s="5">
        <v>44221</v>
      </c>
      <c r="H118">
        <v>2</v>
      </c>
      <c r="K118">
        <v>8.25</v>
      </c>
      <c r="L118">
        <v>4946</v>
      </c>
      <c r="M118" t="s">
        <v>17</v>
      </c>
      <c r="N118">
        <v>96</v>
      </c>
      <c r="O118">
        <v>140</v>
      </c>
      <c r="P118">
        <v>1155</v>
      </c>
      <c r="Q118">
        <v>1155</v>
      </c>
      <c r="R118">
        <v>4946</v>
      </c>
      <c r="S118">
        <v>6101</v>
      </c>
      <c r="T118">
        <v>6101</v>
      </c>
      <c r="U118" t="s">
        <v>1051</v>
      </c>
      <c r="V118" t="s">
        <v>1053</v>
      </c>
      <c r="W118">
        <f t="shared" si="1"/>
        <v>96</v>
      </c>
    </row>
    <row r="119" spans="1:23" x14ac:dyDescent="0.3">
      <c r="A119" t="s">
        <v>164</v>
      </c>
      <c r="B119" t="s">
        <v>39</v>
      </c>
      <c r="C119" t="s">
        <v>6</v>
      </c>
      <c r="D119" t="s">
        <v>13</v>
      </c>
      <c r="E119"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1"/>
        <v>7</v>
      </c>
    </row>
    <row r="120" spans="1:23" x14ac:dyDescent="0.3">
      <c r="A120" t="s">
        <v>165</v>
      </c>
      <c r="B120" t="s">
        <v>34</v>
      </c>
      <c r="C120" t="s">
        <v>9</v>
      </c>
      <c r="D120" t="s">
        <v>12</v>
      </c>
      <c r="E120" t="s">
        <v>1060</v>
      </c>
      <c r="F120" s="5">
        <v>44128</v>
      </c>
      <c r="G120" s="5">
        <v>44141</v>
      </c>
      <c r="H120">
        <v>2</v>
      </c>
      <c r="K120">
        <v>0.25</v>
      </c>
      <c r="L120">
        <v>25</v>
      </c>
      <c r="M120" t="s">
        <v>17</v>
      </c>
      <c r="N120">
        <v>13</v>
      </c>
      <c r="O120">
        <v>140</v>
      </c>
      <c r="P120">
        <v>35</v>
      </c>
      <c r="Q120">
        <v>35</v>
      </c>
      <c r="R120">
        <v>25</v>
      </c>
      <c r="S120">
        <v>60</v>
      </c>
      <c r="T120">
        <v>60</v>
      </c>
      <c r="U120" t="s">
        <v>1052</v>
      </c>
      <c r="V120" t="s">
        <v>1049</v>
      </c>
      <c r="W120">
        <f t="shared" si="1"/>
        <v>13</v>
      </c>
    </row>
    <row r="121" spans="1:23" x14ac:dyDescent="0.3">
      <c r="A121" t="s">
        <v>166</v>
      </c>
      <c r="B121" t="s">
        <v>38</v>
      </c>
      <c r="C121" t="s">
        <v>8</v>
      </c>
      <c r="D121" t="s">
        <v>12</v>
      </c>
      <c r="E121" t="s">
        <v>1060</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f t="shared" si="1"/>
        <v>31</v>
      </c>
    </row>
    <row r="122" spans="1:23" x14ac:dyDescent="0.3">
      <c r="A122" t="s">
        <v>167</v>
      </c>
      <c r="B122" t="s">
        <v>38</v>
      </c>
      <c r="C122" t="s">
        <v>9</v>
      </c>
      <c r="D122" t="s">
        <v>13</v>
      </c>
      <c r="E122" t="s">
        <v>1060</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1"/>
        <v>51</v>
      </c>
    </row>
    <row r="123" spans="1:23" x14ac:dyDescent="0.3">
      <c r="A123" t="s">
        <v>168</v>
      </c>
      <c r="B123" t="s">
        <v>38</v>
      </c>
      <c r="C123" t="s">
        <v>8</v>
      </c>
      <c r="D123" t="s">
        <v>12</v>
      </c>
      <c r="E123" t="s">
        <v>1060</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f t="shared" si="1"/>
        <v>1</v>
      </c>
    </row>
    <row r="124" spans="1:23" x14ac:dyDescent="0.3">
      <c r="A124" t="s">
        <v>169</v>
      </c>
      <c r="B124" t="s">
        <v>39</v>
      </c>
      <c r="C124" t="s">
        <v>8</v>
      </c>
      <c r="D124" t="s">
        <v>2</v>
      </c>
      <c r="E124" t="s">
        <v>1060</v>
      </c>
      <c r="F124" s="5">
        <v>44130</v>
      </c>
      <c r="G124" s="5">
        <v>44152</v>
      </c>
      <c r="H124">
        <v>2</v>
      </c>
      <c r="K124">
        <v>1</v>
      </c>
      <c r="L124">
        <v>25</v>
      </c>
      <c r="M124" t="s">
        <v>18</v>
      </c>
      <c r="N124">
        <v>22</v>
      </c>
      <c r="O124">
        <v>140</v>
      </c>
      <c r="P124">
        <v>140</v>
      </c>
      <c r="Q124">
        <v>140</v>
      </c>
      <c r="R124">
        <v>25</v>
      </c>
      <c r="S124">
        <v>165</v>
      </c>
      <c r="T124">
        <v>165</v>
      </c>
      <c r="U124" t="s">
        <v>1053</v>
      </c>
      <c r="V124" t="s">
        <v>1048</v>
      </c>
      <c r="W124">
        <f t="shared" si="1"/>
        <v>22</v>
      </c>
    </row>
    <row r="125" spans="1:23" x14ac:dyDescent="0.3">
      <c r="A125" t="s">
        <v>170</v>
      </c>
      <c r="B125" t="s">
        <v>37</v>
      </c>
      <c r="C125" t="s">
        <v>43</v>
      </c>
      <c r="D125" t="s">
        <v>12</v>
      </c>
      <c r="E125" t="s">
        <v>1060</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1"/>
        <v>21</v>
      </c>
    </row>
    <row r="126" spans="1:23" x14ac:dyDescent="0.3">
      <c r="A126" t="s">
        <v>171</v>
      </c>
      <c r="B126" t="s">
        <v>38</v>
      </c>
      <c r="C126" t="s">
        <v>8</v>
      </c>
      <c r="D126" t="s">
        <v>13</v>
      </c>
      <c r="E126" t="s">
        <v>1060</v>
      </c>
      <c r="F126" s="5">
        <v>44131</v>
      </c>
      <c r="G126" s="5">
        <v>44181</v>
      </c>
      <c r="H126">
        <v>1</v>
      </c>
      <c r="K126">
        <v>0.5</v>
      </c>
      <c r="L126">
        <v>172.02</v>
      </c>
      <c r="M126" t="s">
        <v>19</v>
      </c>
      <c r="N126">
        <v>50</v>
      </c>
      <c r="O126">
        <v>80</v>
      </c>
      <c r="P126">
        <v>40</v>
      </c>
      <c r="Q126">
        <v>40</v>
      </c>
      <c r="R126">
        <v>172.02</v>
      </c>
      <c r="S126">
        <v>212.02</v>
      </c>
      <c r="T126">
        <v>212.02</v>
      </c>
      <c r="U126" t="s">
        <v>1048</v>
      </c>
      <c r="V126" t="s">
        <v>1051</v>
      </c>
      <c r="W126">
        <f t="shared" si="1"/>
        <v>50</v>
      </c>
    </row>
    <row r="127" spans="1:23" x14ac:dyDescent="0.3">
      <c r="A127" t="s">
        <v>172</v>
      </c>
      <c r="B127" t="s">
        <v>37</v>
      </c>
      <c r="C127" t="s">
        <v>43</v>
      </c>
      <c r="D127" t="s">
        <v>12</v>
      </c>
      <c r="E127" t="s">
        <v>1060</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1"/>
        <v>81</v>
      </c>
    </row>
    <row r="128" spans="1:23" x14ac:dyDescent="0.3">
      <c r="A128" t="s">
        <v>173</v>
      </c>
      <c r="B128" t="s">
        <v>37</v>
      </c>
      <c r="C128" t="s">
        <v>43</v>
      </c>
      <c r="D128" t="s">
        <v>13</v>
      </c>
      <c r="E128" t="s">
        <v>1060</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1"/>
        <v>33</v>
      </c>
    </row>
    <row r="129" spans="1:23" x14ac:dyDescent="0.3">
      <c r="A129" t="s">
        <v>174</v>
      </c>
      <c r="B129" t="s">
        <v>37</v>
      </c>
      <c r="C129" t="s">
        <v>43</v>
      </c>
      <c r="D129" t="s">
        <v>1</v>
      </c>
      <c r="E129" t="s">
        <v>1060</v>
      </c>
      <c r="F129" s="5">
        <v>44132</v>
      </c>
      <c r="G129" s="5">
        <v>44166</v>
      </c>
      <c r="H129">
        <v>3</v>
      </c>
      <c r="K129">
        <v>2.75</v>
      </c>
      <c r="L129">
        <v>1249.0878</v>
      </c>
      <c r="M129" t="s">
        <v>17</v>
      </c>
      <c r="N129">
        <v>34</v>
      </c>
      <c r="O129">
        <v>195</v>
      </c>
      <c r="P129">
        <v>536.25</v>
      </c>
      <c r="Q129">
        <v>536.25</v>
      </c>
      <c r="R129">
        <v>1249.0878</v>
      </c>
      <c r="S129">
        <v>1785.3378</v>
      </c>
      <c r="T129">
        <v>1785.3378</v>
      </c>
      <c r="U129" t="s">
        <v>1051</v>
      </c>
      <c r="V129" t="s">
        <v>1048</v>
      </c>
      <c r="W129">
        <f t="shared" si="1"/>
        <v>34</v>
      </c>
    </row>
    <row r="130" spans="1:23" x14ac:dyDescent="0.3">
      <c r="A130" t="s">
        <v>175</v>
      </c>
      <c r="B130" t="s">
        <v>35</v>
      </c>
      <c r="C130" t="s">
        <v>8</v>
      </c>
      <c r="D130" t="s">
        <v>11</v>
      </c>
      <c r="E130" t="s">
        <v>1060</v>
      </c>
      <c r="F130" s="5">
        <v>44133</v>
      </c>
      <c r="G130" s="5">
        <v>44141</v>
      </c>
      <c r="H130">
        <v>1</v>
      </c>
      <c r="K130">
        <v>0.25</v>
      </c>
      <c r="L130">
        <v>240</v>
      </c>
      <c r="M130" t="s">
        <v>17</v>
      </c>
      <c r="N130">
        <v>8</v>
      </c>
      <c r="O130">
        <v>80</v>
      </c>
      <c r="P130">
        <v>20</v>
      </c>
      <c r="Q130">
        <v>20</v>
      </c>
      <c r="R130">
        <v>240</v>
      </c>
      <c r="S130">
        <v>260</v>
      </c>
      <c r="T130">
        <v>260</v>
      </c>
      <c r="U130" t="s">
        <v>1050</v>
      </c>
      <c r="V130" t="s">
        <v>1049</v>
      </c>
      <c r="W130">
        <f t="shared" si="1"/>
        <v>8</v>
      </c>
    </row>
    <row r="131" spans="1:23" x14ac:dyDescent="0.3">
      <c r="A131" t="s">
        <v>176</v>
      </c>
      <c r="B131" t="s">
        <v>35</v>
      </c>
      <c r="C131" t="s">
        <v>44</v>
      </c>
      <c r="D131" t="s">
        <v>11</v>
      </c>
      <c r="E131" t="s">
        <v>1060</v>
      </c>
      <c r="F131" s="5">
        <v>44133</v>
      </c>
      <c r="G131" s="5">
        <v>44153</v>
      </c>
      <c r="H131">
        <v>1</v>
      </c>
      <c r="K131">
        <v>0.25</v>
      </c>
      <c r="L131">
        <v>27</v>
      </c>
      <c r="M131" t="s">
        <v>18</v>
      </c>
      <c r="N131">
        <v>20</v>
      </c>
      <c r="O131">
        <v>80</v>
      </c>
      <c r="P131">
        <v>20</v>
      </c>
      <c r="Q131">
        <v>20</v>
      </c>
      <c r="R131">
        <v>27</v>
      </c>
      <c r="S131">
        <v>47</v>
      </c>
      <c r="T131">
        <v>47</v>
      </c>
      <c r="U131" t="s">
        <v>1050</v>
      </c>
      <c r="V131" t="s">
        <v>1051</v>
      </c>
      <c r="W131">
        <f t="shared" ref="W131:W194" si="2">G131-F131</f>
        <v>20</v>
      </c>
    </row>
    <row r="132" spans="1:23" x14ac:dyDescent="0.3">
      <c r="A132" t="s">
        <v>177</v>
      </c>
      <c r="B132" t="s">
        <v>38</v>
      </c>
      <c r="C132" t="s">
        <v>8</v>
      </c>
      <c r="D132" t="s">
        <v>13</v>
      </c>
      <c r="E132" t="s">
        <v>1060</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f t="shared" si="2"/>
        <v>2</v>
      </c>
    </row>
    <row r="133" spans="1:23" x14ac:dyDescent="0.3">
      <c r="A133" t="s">
        <v>178</v>
      </c>
      <c r="B133" t="s">
        <v>38</v>
      </c>
      <c r="C133" t="s">
        <v>6</v>
      </c>
      <c r="D133" t="s">
        <v>12</v>
      </c>
      <c r="E133" t="s">
        <v>1060</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2"/>
        <v>23</v>
      </c>
    </row>
    <row r="134" spans="1:23" x14ac:dyDescent="0.3">
      <c r="A134" t="s">
        <v>179</v>
      </c>
      <c r="B134" t="s">
        <v>36</v>
      </c>
      <c r="C134" t="s">
        <v>6</v>
      </c>
      <c r="D134" t="s">
        <v>13</v>
      </c>
      <c r="E134" t="s">
        <v>1060</v>
      </c>
      <c r="F134" s="5">
        <v>44137</v>
      </c>
      <c r="G134" s="5">
        <v>44172</v>
      </c>
      <c r="H134">
        <v>2</v>
      </c>
      <c r="K134">
        <v>0.75</v>
      </c>
      <c r="L134">
        <v>5.71</v>
      </c>
      <c r="M134" t="s">
        <v>17</v>
      </c>
      <c r="N134">
        <v>35</v>
      </c>
      <c r="O134">
        <v>140</v>
      </c>
      <c r="P134">
        <v>105</v>
      </c>
      <c r="Q134">
        <v>105</v>
      </c>
      <c r="R134">
        <v>5.71</v>
      </c>
      <c r="S134">
        <v>110.71</v>
      </c>
      <c r="T134">
        <v>110.71</v>
      </c>
      <c r="U134" t="s">
        <v>1053</v>
      </c>
      <c r="V134" t="s">
        <v>1053</v>
      </c>
      <c r="W134">
        <f t="shared" si="2"/>
        <v>35</v>
      </c>
    </row>
    <row r="135" spans="1:23" x14ac:dyDescent="0.3">
      <c r="A135" t="s">
        <v>180</v>
      </c>
      <c r="B135" t="s">
        <v>34</v>
      </c>
      <c r="C135" t="s">
        <v>6</v>
      </c>
      <c r="D135" t="s">
        <v>13</v>
      </c>
      <c r="E135" t="s">
        <v>1060</v>
      </c>
      <c r="F135" s="5">
        <v>44137</v>
      </c>
      <c r="G135" s="5">
        <v>44207</v>
      </c>
      <c r="H135">
        <v>2</v>
      </c>
      <c r="K135">
        <v>0.5</v>
      </c>
      <c r="L135">
        <v>263.0523</v>
      </c>
      <c r="M135" t="s">
        <v>18</v>
      </c>
      <c r="N135">
        <v>70</v>
      </c>
      <c r="O135">
        <v>140</v>
      </c>
      <c r="P135">
        <v>70</v>
      </c>
      <c r="Q135">
        <v>70</v>
      </c>
      <c r="R135">
        <v>263.0523</v>
      </c>
      <c r="S135">
        <v>333.0523</v>
      </c>
      <c r="T135">
        <v>333.0523</v>
      </c>
      <c r="U135" t="s">
        <v>1053</v>
      </c>
      <c r="V135" t="s">
        <v>1053</v>
      </c>
      <c r="W135">
        <f t="shared" si="2"/>
        <v>70</v>
      </c>
    </row>
    <row r="136" spans="1:23" x14ac:dyDescent="0.3">
      <c r="A136" t="s">
        <v>181</v>
      </c>
      <c r="B136" t="s">
        <v>39</v>
      </c>
      <c r="C136" t="s">
        <v>44</v>
      </c>
      <c r="D136" t="s">
        <v>13</v>
      </c>
      <c r="E136" t="s">
        <v>1060</v>
      </c>
      <c r="F136" s="5">
        <v>44137</v>
      </c>
      <c r="G136" s="5">
        <v>44301</v>
      </c>
      <c r="H136">
        <v>2</v>
      </c>
      <c r="K136">
        <v>1.75</v>
      </c>
      <c r="L136">
        <v>8.25</v>
      </c>
      <c r="M136" t="s">
        <v>17</v>
      </c>
      <c r="N136">
        <v>164</v>
      </c>
      <c r="O136">
        <v>140</v>
      </c>
      <c r="P136">
        <v>245</v>
      </c>
      <c r="Q136">
        <v>245</v>
      </c>
      <c r="R136">
        <v>8.25</v>
      </c>
      <c r="S136">
        <v>253.25</v>
      </c>
      <c r="T136">
        <v>253.25</v>
      </c>
      <c r="U136" t="s">
        <v>1053</v>
      </c>
      <c r="V136" t="s">
        <v>1050</v>
      </c>
      <c r="W136">
        <f t="shared" si="2"/>
        <v>164</v>
      </c>
    </row>
    <row r="137" spans="1:23" x14ac:dyDescent="0.3">
      <c r="A137" t="s">
        <v>182</v>
      </c>
      <c r="B137" t="s">
        <v>39</v>
      </c>
      <c r="C137" t="s">
        <v>8</v>
      </c>
      <c r="D137" t="s">
        <v>13</v>
      </c>
      <c r="E137" t="s">
        <v>1060</v>
      </c>
      <c r="F137" s="5">
        <v>44138</v>
      </c>
      <c r="G137" s="5">
        <v>44165</v>
      </c>
      <c r="H137">
        <v>1</v>
      </c>
      <c r="K137">
        <v>0.5</v>
      </c>
      <c r="L137">
        <v>15.63</v>
      </c>
      <c r="M137" t="s">
        <v>17</v>
      </c>
      <c r="N137">
        <v>27</v>
      </c>
      <c r="O137">
        <v>80</v>
      </c>
      <c r="P137">
        <v>40</v>
      </c>
      <c r="Q137">
        <v>40</v>
      </c>
      <c r="R137">
        <v>15.63</v>
      </c>
      <c r="S137">
        <v>55.63</v>
      </c>
      <c r="T137">
        <v>55.63</v>
      </c>
      <c r="U137" t="s">
        <v>1048</v>
      </c>
      <c r="V137" t="s">
        <v>1053</v>
      </c>
      <c r="W137">
        <f t="shared" si="2"/>
        <v>27</v>
      </c>
    </row>
    <row r="138" spans="1:23" x14ac:dyDescent="0.3">
      <c r="A138" t="s">
        <v>183</v>
      </c>
      <c r="B138" t="s">
        <v>34</v>
      </c>
      <c r="C138" t="s">
        <v>6</v>
      </c>
      <c r="D138" t="s">
        <v>13</v>
      </c>
      <c r="E138" t="s">
        <v>1060</v>
      </c>
      <c r="F138" s="5">
        <v>44138</v>
      </c>
      <c r="G138" s="5">
        <v>44167</v>
      </c>
      <c r="H138">
        <v>1</v>
      </c>
      <c r="K138">
        <v>0.5</v>
      </c>
      <c r="L138">
        <v>15.63</v>
      </c>
      <c r="M138" t="s">
        <v>17</v>
      </c>
      <c r="N138">
        <v>29</v>
      </c>
      <c r="O138">
        <v>80</v>
      </c>
      <c r="P138">
        <v>40</v>
      </c>
      <c r="Q138">
        <v>40</v>
      </c>
      <c r="R138">
        <v>15.63</v>
      </c>
      <c r="S138">
        <v>55.63</v>
      </c>
      <c r="T138">
        <v>55.63</v>
      </c>
      <c r="U138" t="s">
        <v>1048</v>
      </c>
      <c r="V138" t="s">
        <v>1051</v>
      </c>
      <c r="W138">
        <f t="shared" si="2"/>
        <v>29</v>
      </c>
    </row>
    <row r="139" spans="1:23" x14ac:dyDescent="0.3">
      <c r="A139" t="s">
        <v>184</v>
      </c>
      <c r="B139" t="s">
        <v>39</v>
      </c>
      <c r="C139" t="s">
        <v>9</v>
      </c>
      <c r="D139" t="s">
        <v>12</v>
      </c>
      <c r="E139" t="s">
        <v>1060</v>
      </c>
      <c r="F139" s="5">
        <v>44138</v>
      </c>
      <c r="G139" s="5">
        <v>44173</v>
      </c>
      <c r="H139">
        <v>1</v>
      </c>
      <c r="K139">
        <v>0.75</v>
      </c>
      <c r="L139">
        <v>28.5</v>
      </c>
      <c r="M139" t="s">
        <v>18</v>
      </c>
      <c r="N139">
        <v>35</v>
      </c>
      <c r="O139">
        <v>80</v>
      </c>
      <c r="P139">
        <v>60</v>
      </c>
      <c r="Q139">
        <v>60</v>
      </c>
      <c r="R139">
        <v>28.5</v>
      </c>
      <c r="S139">
        <v>88.5</v>
      </c>
      <c r="T139">
        <v>88.5</v>
      </c>
      <c r="U139" t="s">
        <v>1048</v>
      </c>
      <c r="V139" t="s">
        <v>1048</v>
      </c>
      <c r="W139">
        <f t="shared" si="2"/>
        <v>35</v>
      </c>
    </row>
    <row r="140" spans="1:23" x14ac:dyDescent="0.3">
      <c r="A140" t="s">
        <v>185</v>
      </c>
      <c r="B140" t="s">
        <v>38</v>
      </c>
      <c r="C140" t="s">
        <v>8</v>
      </c>
      <c r="D140" t="s">
        <v>13</v>
      </c>
      <c r="E140" t="s">
        <v>1060</v>
      </c>
      <c r="F140" s="5">
        <v>44139</v>
      </c>
      <c r="G140" s="5">
        <v>44144</v>
      </c>
      <c r="H140">
        <v>1</v>
      </c>
      <c r="K140">
        <v>0.5</v>
      </c>
      <c r="L140">
        <v>748.44</v>
      </c>
      <c r="M140" t="s">
        <v>17</v>
      </c>
      <c r="N140">
        <v>5</v>
      </c>
      <c r="O140">
        <v>80</v>
      </c>
      <c r="P140">
        <v>40</v>
      </c>
      <c r="Q140">
        <v>40</v>
      </c>
      <c r="R140">
        <v>748.44</v>
      </c>
      <c r="S140">
        <v>788.44</v>
      </c>
      <c r="T140">
        <v>788.44</v>
      </c>
      <c r="U140" t="s">
        <v>1051</v>
      </c>
      <c r="V140" t="s">
        <v>1053</v>
      </c>
      <c r="W140">
        <f t="shared" si="2"/>
        <v>5</v>
      </c>
    </row>
    <row r="141" spans="1:23" x14ac:dyDescent="0.3">
      <c r="A141" t="s">
        <v>186</v>
      </c>
      <c r="B141" t="s">
        <v>38</v>
      </c>
      <c r="C141" t="s">
        <v>6</v>
      </c>
      <c r="D141" t="s">
        <v>1</v>
      </c>
      <c r="E141" t="s">
        <v>1060</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f t="shared" si="2"/>
        <v>13</v>
      </c>
    </row>
    <row r="142" spans="1:23" x14ac:dyDescent="0.3">
      <c r="A142" t="s">
        <v>187</v>
      </c>
      <c r="B142" t="s">
        <v>36</v>
      </c>
      <c r="C142" t="s">
        <v>44</v>
      </c>
      <c r="D142" t="s">
        <v>11</v>
      </c>
      <c r="E142" t="s">
        <v>1060</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2"/>
        <v>13</v>
      </c>
    </row>
    <row r="143" spans="1:23" x14ac:dyDescent="0.3">
      <c r="A143" t="s">
        <v>188</v>
      </c>
      <c r="B143" t="s">
        <v>34</v>
      </c>
      <c r="C143" t="s">
        <v>44</v>
      </c>
      <c r="D143" t="s">
        <v>13</v>
      </c>
      <c r="E143" t="s">
        <v>1060</v>
      </c>
      <c r="F143" s="5">
        <v>44139</v>
      </c>
      <c r="G143" s="5">
        <v>44159</v>
      </c>
      <c r="H143">
        <v>2</v>
      </c>
      <c r="K143">
        <v>0.5</v>
      </c>
      <c r="L143">
        <v>279.31</v>
      </c>
      <c r="M143" t="s">
        <v>17</v>
      </c>
      <c r="N143">
        <v>20</v>
      </c>
      <c r="O143">
        <v>140</v>
      </c>
      <c r="P143">
        <v>70</v>
      </c>
      <c r="Q143">
        <v>70</v>
      </c>
      <c r="R143">
        <v>279.31</v>
      </c>
      <c r="S143">
        <v>349.31</v>
      </c>
      <c r="T143">
        <v>349.31</v>
      </c>
      <c r="U143" t="s">
        <v>1051</v>
      </c>
      <c r="V143" t="s">
        <v>1048</v>
      </c>
      <c r="W143">
        <f t="shared" si="2"/>
        <v>20</v>
      </c>
    </row>
    <row r="144" spans="1:23" x14ac:dyDescent="0.3">
      <c r="A144" t="s">
        <v>189</v>
      </c>
      <c r="B144" t="s">
        <v>38</v>
      </c>
      <c r="C144" t="s">
        <v>8</v>
      </c>
      <c r="D144" t="s">
        <v>12</v>
      </c>
      <c r="E144" t="s">
        <v>1060</v>
      </c>
      <c r="F144" s="5">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f t="shared" si="2"/>
        <v>28</v>
      </c>
    </row>
    <row r="145" spans="1:23" x14ac:dyDescent="0.3">
      <c r="A145" t="s">
        <v>190</v>
      </c>
      <c r="B145" t="s">
        <v>34</v>
      </c>
      <c r="C145" t="s">
        <v>44</v>
      </c>
      <c r="D145" t="s">
        <v>13</v>
      </c>
      <c r="E145" t="s">
        <v>1060</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2"/>
        <v>13</v>
      </c>
    </row>
    <row r="146" spans="1:23" x14ac:dyDescent="0.3">
      <c r="A146" t="s">
        <v>191</v>
      </c>
      <c r="B146" t="s">
        <v>38</v>
      </c>
      <c r="C146" t="s">
        <v>6</v>
      </c>
      <c r="D146" t="s">
        <v>13</v>
      </c>
      <c r="E146" t="s">
        <v>1060</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2"/>
        <v>20</v>
      </c>
    </row>
    <row r="147" spans="1:23" x14ac:dyDescent="0.3">
      <c r="A147" t="s">
        <v>192</v>
      </c>
      <c r="B147" t="s">
        <v>35</v>
      </c>
      <c r="C147" t="s">
        <v>9</v>
      </c>
      <c r="D147" t="s">
        <v>12</v>
      </c>
      <c r="E147" t="s">
        <v>1060</v>
      </c>
      <c r="F147" s="5">
        <v>44142</v>
      </c>
      <c r="G147" s="5">
        <v>44174</v>
      </c>
      <c r="H147">
        <v>2</v>
      </c>
      <c r="K147">
        <v>0.75</v>
      </c>
      <c r="L147">
        <v>62.13</v>
      </c>
      <c r="M147" t="s">
        <v>17</v>
      </c>
      <c r="N147">
        <v>32</v>
      </c>
      <c r="O147">
        <v>140</v>
      </c>
      <c r="P147">
        <v>105</v>
      </c>
      <c r="Q147">
        <v>105</v>
      </c>
      <c r="R147">
        <v>62.13</v>
      </c>
      <c r="S147">
        <v>167.13</v>
      </c>
      <c r="T147">
        <v>167.13</v>
      </c>
      <c r="U147" t="s">
        <v>1052</v>
      </c>
      <c r="V147" t="s">
        <v>1051</v>
      </c>
      <c r="W147">
        <f t="shared" si="2"/>
        <v>32</v>
      </c>
    </row>
    <row r="148" spans="1:23" x14ac:dyDescent="0.3">
      <c r="A148" t="s">
        <v>193</v>
      </c>
      <c r="B148" t="s">
        <v>37</v>
      </c>
      <c r="C148" t="s">
        <v>43</v>
      </c>
      <c r="D148" t="s">
        <v>1</v>
      </c>
      <c r="E148" t="s">
        <v>1060</v>
      </c>
      <c r="F148" s="5">
        <v>44144</v>
      </c>
      <c r="G148" s="5">
        <v>44161</v>
      </c>
      <c r="H148">
        <v>1</v>
      </c>
      <c r="K148">
        <v>7</v>
      </c>
      <c r="L148">
        <v>3396.25</v>
      </c>
      <c r="M148" t="s">
        <v>19</v>
      </c>
      <c r="N148">
        <v>17</v>
      </c>
      <c r="O148">
        <v>80</v>
      </c>
      <c r="P148">
        <v>560</v>
      </c>
      <c r="Q148">
        <v>560</v>
      </c>
      <c r="R148">
        <v>3396.25</v>
      </c>
      <c r="S148">
        <v>3956.25</v>
      </c>
      <c r="T148">
        <v>3956.25</v>
      </c>
      <c r="U148" t="s">
        <v>1053</v>
      </c>
      <c r="V148" t="s">
        <v>1050</v>
      </c>
      <c r="W148">
        <f t="shared" si="2"/>
        <v>17</v>
      </c>
    </row>
    <row r="149" spans="1:23" x14ac:dyDescent="0.3">
      <c r="A149" t="s">
        <v>194</v>
      </c>
      <c r="B149" t="s">
        <v>40</v>
      </c>
      <c r="C149" t="s">
        <v>7</v>
      </c>
      <c r="D149" t="s">
        <v>13</v>
      </c>
      <c r="E149" t="s">
        <v>1060</v>
      </c>
      <c r="F149" s="5">
        <v>44144</v>
      </c>
      <c r="G149" s="5">
        <v>44258</v>
      </c>
      <c r="H149">
        <v>2</v>
      </c>
      <c r="K149">
        <v>0.5</v>
      </c>
      <c r="L149">
        <v>22</v>
      </c>
      <c r="M149" t="s">
        <v>17</v>
      </c>
      <c r="N149">
        <v>114</v>
      </c>
      <c r="O149">
        <v>140</v>
      </c>
      <c r="P149">
        <v>70</v>
      </c>
      <c r="Q149">
        <v>70</v>
      </c>
      <c r="R149">
        <v>22</v>
      </c>
      <c r="S149">
        <v>92</v>
      </c>
      <c r="T149">
        <v>92</v>
      </c>
      <c r="U149" t="s">
        <v>1053</v>
      </c>
      <c r="V149" t="s">
        <v>1051</v>
      </c>
      <c r="W149">
        <f t="shared" si="2"/>
        <v>114</v>
      </c>
    </row>
    <row r="150" spans="1:23" x14ac:dyDescent="0.3">
      <c r="A150" t="s">
        <v>195</v>
      </c>
      <c r="B150" t="s">
        <v>38</v>
      </c>
      <c r="C150" t="s">
        <v>8</v>
      </c>
      <c r="D150" t="s">
        <v>13</v>
      </c>
      <c r="E150" t="s">
        <v>1060</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2"/>
        <v>29</v>
      </c>
    </row>
    <row r="151" spans="1:23" x14ac:dyDescent="0.3">
      <c r="A151" t="s">
        <v>196</v>
      </c>
      <c r="B151" t="s">
        <v>37</v>
      </c>
      <c r="C151" t="s">
        <v>43</v>
      </c>
      <c r="D151" t="s">
        <v>12</v>
      </c>
      <c r="E151" t="s">
        <v>1060</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2"/>
        <v>14</v>
      </c>
    </row>
    <row r="152" spans="1:23" x14ac:dyDescent="0.3">
      <c r="A152" t="s">
        <v>197</v>
      </c>
      <c r="B152" t="s">
        <v>39</v>
      </c>
      <c r="C152" t="s">
        <v>44</v>
      </c>
      <c r="D152" t="s">
        <v>13</v>
      </c>
      <c r="E152" t="s">
        <v>1060</v>
      </c>
      <c r="F152" s="5">
        <v>44146</v>
      </c>
      <c r="G152" s="5">
        <v>44168</v>
      </c>
      <c r="H152">
        <v>2</v>
      </c>
      <c r="K152">
        <v>0.75</v>
      </c>
      <c r="L152">
        <v>182.7</v>
      </c>
      <c r="M152" t="s">
        <v>18</v>
      </c>
      <c r="N152">
        <v>22</v>
      </c>
      <c r="O152">
        <v>140</v>
      </c>
      <c r="P152">
        <v>105</v>
      </c>
      <c r="Q152">
        <v>105</v>
      </c>
      <c r="R152">
        <v>182.7</v>
      </c>
      <c r="S152">
        <v>287.7</v>
      </c>
      <c r="T152">
        <v>287.7</v>
      </c>
      <c r="U152" t="s">
        <v>1051</v>
      </c>
      <c r="V152" t="s">
        <v>1050</v>
      </c>
      <c r="W152">
        <f t="shared" si="2"/>
        <v>22</v>
      </c>
    </row>
    <row r="153" spans="1:23" x14ac:dyDescent="0.3">
      <c r="A153" t="s">
        <v>198</v>
      </c>
      <c r="B153" t="s">
        <v>39</v>
      </c>
      <c r="C153" t="s">
        <v>8</v>
      </c>
      <c r="D153" t="s">
        <v>13</v>
      </c>
      <c r="E153" t="s">
        <v>1060</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f t="shared" si="2"/>
        <v>19</v>
      </c>
    </row>
    <row r="154" spans="1:23" x14ac:dyDescent="0.3">
      <c r="A154" t="s">
        <v>199</v>
      </c>
      <c r="B154" t="s">
        <v>34</v>
      </c>
      <c r="C154" t="s">
        <v>44</v>
      </c>
      <c r="D154" t="s">
        <v>13</v>
      </c>
      <c r="E154"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2"/>
        <v>20</v>
      </c>
    </row>
    <row r="155" spans="1:23" x14ac:dyDescent="0.3">
      <c r="A155" t="s">
        <v>200</v>
      </c>
      <c r="B155" t="s">
        <v>35</v>
      </c>
      <c r="C155" t="s">
        <v>44</v>
      </c>
      <c r="D155" t="s">
        <v>13</v>
      </c>
      <c r="E155" t="s">
        <v>1060</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2"/>
        <v>7</v>
      </c>
    </row>
    <row r="156" spans="1:23" x14ac:dyDescent="0.3">
      <c r="A156" t="s">
        <v>201</v>
      </c>
      <c r="B156" t="s">
        <v>38</v>
      </c>
      <c r="C156" t="s">
        <v>8</v>
      </c>
      <c r="D156" t="s">
        <v>12</v>
      </c>
      <c r="E156" t="s">
        <v>1060</v>
      </c>
      <c r="F156" s="5">
        <v>44147</v>
      </c>
      <c r="G156" s="5">
        <v>44161</v>
      </c>
      <c r="H156">
        <v>1</v>
      </c>
      <c r="K156">
        <v>0.5</v>
      </c>
      <c r="L156">
        <v>12</v>
      </c>
      <c r="M156" t="s">
        <v>17</v>
      </c>
      <c r="N156">
        <v>14</v>
      </c>
      <c r="O156">
        <v>80</v>
      </c>
      <c r="P156">
        <v>40</v>
      </c>
      <c r="Q156">
        <v>40</v>
      </c>
      <c r="R156">
        <v>12</v>
      </c>
      <c r="S156">
        <v>52</v>
      </c>
      <c r="T156">
        <v>52</v>
      </c>
      <c r="U156" t="s">
        <v>1050</v>
      </c>
      <c r="V156" t="s">
        <v>1050</v>
      </c>
      <c r="W156">
        <f t="shared" si="2"/>
        <v>14</v>
      </c>
    </row>
    <row r="157" spans="1:23" x14ac:dyDescent="0.3">
      <c r="A157" t="s">
        <v>202</v>
      </c>
      <c r="B157" t="s">
        <v>39</v>
      </c>
      <c r="C157" t="s">
        <v>8</v>
      </c>
      <c r="D157" t="s">
        <v>13</v>
      </c>
      <c r="E157" t="s">
        <v>1060</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2"/>
        <v>11</v>
      </c>
    </row>
    <row r="158" spans="1:23" x14ac:dyDescent="0.3">
      <c r="A158" t="s">
        <v>203</v>
      </c>
      <c r="B158" t="s">
        <v>37</v>
      </c>
      <c r="C158" t="s">
        <v>43</v>
      </c>
      <c r="D158" t="s">
        <v>1</v>
      </c>
      <c r="E158" t="s">
        <v>1060</v>
      </c>
      <c r="F158" s="5">
        <v>44149</v>
      </c>
      <c r="G158" s="5">
        <v>44170</v>
      </c>
      <c r="H158">
        <v>1</v>
      </c>
      <c r="K158">
        <v>1.75</v>
      </c>
      <c r="L158">
        <v>183.95</v>
      </c>
      <c r="M158" t="s">
        <v>19</v>
      </c>
      <c r="N158">
        <v>21</v>
      </c>
      <c r="O158">
        <v>80</v>
      </c>
      <c r="P158">
        <v>140</v>
      </c>
      <c r="Q158">
        <v>140</v>
      </c>
      <c r="R158">
        <v>183.95</v>
      </c>
      <c r="S158">
        <v>323.95</v>
      </c>
      <c r="T158">
        <v>323.95</v>
      </c>
      <c r="U158" t="s">
        <v>1052</v>
      </c>
      <c r="V158" t="s">
        <v>1052</v>
      </c>
      <c r="W158">
        <f t="shared" si="2"/>
        <v>21</v>
      </c>
    </row>
    <row r="159" spans="1:23" x14ac:dyDescent="0.3">
      <c r="A159" t="s">
        <v>204</v>
      </c>
      <c r="B159" t="s">
        <v>38</v>
      </c>
      <c r="C159" t="s">
        <v>8</v>
      </c>
      <c r="D159" t="s">
        <v>12</v>
      </c>
      <c r="E159"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2"/>
        <v>18</v>
      </c>
    </row>
    <row r="160" spans="1:23" x14ac:dyDescent="0.3">
      <c r="A160" t="s">
        <v>205</v>
      </c>
      <c r="B160" t="s">
        <v>38</v>
      </c>
      <c r="C160" t="s">
        <v>8</v>
      </c>
      <c r="D160" t="s">
        <v>12</v>
      </c>
      <c r="E160" t="s">
        <v>1060</v>
      </c>
      <c r="F160" s="5">
        <v>44151</v>
      </c>
      <c r="G160" s="5">
        <v>44167</v>
      </c>
      <c r="H160">
        <v>1</v>
      </c>
      <c r="K160">
        <v>0.5</v>
      </c>
      <c r="L160">
        <v>13.42</v>
      </c>
      <c r="M160" t="s">
        <v>18</v>
      </c>
      <c r="N160">
        <v>16</v>
      </c>
      <c r="O160">
        <v>80</v>
      </c>
      <c r="P160">
        <v>40</v>
      </c>
      <c r="Q160">
        <v>40</v>
      </c>
      <c r="R160">
        <v>13.42</v>
      </c>
      <c r="S160">
        <v>53.42</v>
      </c>
      <c r="T160">
        <v>53.42</v>
      </c>
      <c r="U160" t="s">
        <v>1053</v>
      </c>
      <c r="V160" t="s">
        <v>1051</v>
      </c>
      <c r="W160">
        <f t="shared" si="2"/>
        <v>16</v>
      </c>
    </row>
    <row r="161" spans="1:23" x14ac:dyDescent="0.3">
      <c r="A161" t="s">
        <v>206</v>
      </c>
      <c r="B161" t="s">
        <v>38</v>
      </c>
      <c r="C161" t="s">
        <v>8</v>
      </c>
      <c r="D161" t="s">
        <v>1</v>
      </c>
      <c r="E161" t="s">
        <v>1060</v>
      </c>
      <c r="F161" s="5">
        <v>44151</v>
      </c>
      <c r="G161" s="5">
        <v>44168</v>
      </c>
      <c r="H161">
        <v>1</v>
      </c>
      <c r="K161">
        <v>1</v>
      </c>
      <c r="L161">
        <v>324</v>
      </c>
      <c r="M161" t="s">
        <v>19</v>
      </c>
      <c r="N161">
        <v>17</v>
      </c>
      <c r="O161">
        <v>80</v>
      </c>
      <c r="P161">
        <v>80</v>
      </c>
      <c r="Q161">
        <v>80</v>
      </c>
      <c r="R161">
        <v>324</v>
      </c>
      <c r="S161">
        <v>404</v>
      </c>
      <c r="T161">
        <v>404</v>
      </c>
      <c r="U161" t="s">
        <v>1053</v>
      </c>
      <c r="V161" t="s">
        <v>1050</v>
      </c>
      <c r="W161">
        <f t="shared" si="2"/>
        <v>17</v>
      </c>
    </row>
    <row r="162" spans="1:23" x14ac:dyDescent="0.3">
      <c r="A162" t="s">
        <v>207</v>
      </c>
      <c r="B162" t="s">
        <v>39</v>
      </c>
      <c r="C162" t="s">
        <v>8</v>
      </c>
      <c r="D162" t="s">
        <v>13</v>
      </c>
      <c r="E162" t="s">
        <v>1060</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2"/>
        <v>22</v>
      </c>
    </row>
    <row r="163" spans="1:23" x14ac:dyDescent="0.3">
      <c r="A163" t="s">
        <v>208</v>
      </c>
      <c r="B163" t="s">
        <v>34</v>
      </c>
      <c r="C163" t="s">
        <v>8</v>
      </c>
      <c r="D163" t="s">
        <v>12</v>
      </c>
      <c r="E163" t="s">
        <v>3</v>
      </c>
      <c r="F163" s="5">
        <v>44152</v>
      </c>
      <c r="G163" s="5">
        <v>44180</v>
      </c>
      <c r="H163">
        <v>2</v>
      </c>
      <c r="K163">
        <v>0.5</v>
      </c>
      <c r="L163">
        <v>338.0702</v>
      </c>
      <c r="M163" t="s">
        <v>17</v>
      </c>
      <c r="N163">
        <v>28</v>
      </c>
      <c r="O163">
        <v>140</v>
      </c>
      <c r="P163">
        <v>70</v>
      </c>
      <c r="Q163">
        <v>70</v>
      </c>
      <c r="R163">
        <v>338.0702</v>
      </c>
      <c r="S163">
        <v>408.0702</v>
      </c>
      <c r="T163">
        <v>408.0702</v>
      </c>
      <c r="U163" t="s">
        <v>1048</v>
      </c>
      <c r="V163" t="s">
        <v>1048</v>
      </c>
      <c r="W163">
        <f t="shared" si="2"/>
        <v>28</v>
      </c>
    </row>
    <row r="164" spans="1:23" x14ac:dyDescent="0.3">
      <c r="A164" t="s">
        <v>209</v>
      </c>
      <c r="B164" t="s">
        <v>39</v>
      </c>
      <c r="C164" t="s">
        <v>9</v>
      </c>
      <c r="D164" t="s">
        <v>12</v>
      </c>
      <c r="E164" t="s">
        <v>1060</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2"/>
        <v>12</v>
      </c>
    </row>
    <row r="165" spans="1:23" x14ac:dyDescent="0.3">
      <c r="A165" t="s">
        <v>210</v>
      </c>
      <c r="B165" t="s">
        <v>39</v>
      </c>
      <c r="C165" t="s">
        <v>8</v>
      </c>
      <c r="D165" t="s">
        <v>12</v>
      </c>
      <c r="E165" t="s">
        <v>1060</v>
      </c>
      <c r="F165" s="5">
        <v>44153</v>
      </c>
      <c r="G165" s="5">
        <v>44165</v>
      </c>
      <c r="H165">
        <v>1</v>
      </c>
      <c r="K165">
        <v>0.5</v>
      </c>
      <c r="L165">
        <v>14.88</v>
      </c>
      <c r="M165" t="s">
        <v>17</v>
      </c>
      <c r="N165">
        <v>12</v>
      </c>
      <c r="O165">
        <v>80</v>
      </c>
      <c r="P165">
        <v>40</v>
      </c>
      <c r="Q165">
        <v>40</v>
      </c>
      <c r="R165">
        <v>14.88</v>
      </c>
      <c r="S165">
        <v>54.88</v>
      </c>
      <c r="T165">
        <v>54.88</v>
      </c>
      <c r="U165" t="s">
        <v>1051</v>
      </c>
      <c r="V165" t="s">
        <v>1053</v>
      </c>
      <c r="W165">
        <f t="shared" si="2"/>
        <v>12</v>
      </c>
    </row>
    <row r="166" spans="1:23" x14ac:dyDescent="0.3">
      <c r="A166" t="s">
        <v>211</v>
      </c>
      <c r="B166" t="s">
        <v>37</v>
      </c>
      <c r="C166" t="s">
        <v>43</v>
      </c>
      <c r="D166" t="s">
        <v>12</v>
      </c>
      <c r="E166" t="s">
        <v>1060</v>
      </c>
      <c r="F166" s="5">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f t="shared" si="2"/>
        <v>11</v>
      </c>
    </row>
    <row r="167" spans="1:23" x14ac:dyDescent="0.3">
      <c r="A167" t="s">
        <v>212</v>
      </c>
      <c r="B167" t="s">
        <v>35</v>
      </c>
      <c r="C167" t="s">
        <v>9</v>
      </c>
      <c r="D167" t="s">
        <v>12</v>
      </c>
      <c r="E167" t="s">
        <v>1060</v>
      </c>
      <c r="F167" s="5">
        <v>44154</v>
      </c>
      <c r="G167" s="5">
        <v>44168</v>
      </c>
      <c r="H167">
        <v>2</v>
      </c>
      <c r="K167">
        <v>0.25</v>
      </c>
      <c r="L167">
        <v>21.33</v>
      </c>
      <c r="M167" t="s">
        <v>17</v>
      </c>
      <c r="N167">
        <v>14</v>
      </c>
      <c r="O167">
        <v>140</v>
      </c>
      <c r="P167">
        <v>35</v>
      </c>
      <c r="Q167">
        <v>35</v>
      </c>
      <c r="R167">
        <v>21.33</v>
      </c>
      <c r="S167">
        <v>56.33</v>
      </c>
      <c r="T167">
        <v>56.33</v>
      </c>
      <c r="U167" t="s">
        <v>1050</v>
      </c>
      <c r="V167" t="s">
        <v>1050</v>
      </c>
      <c r="W167">
        <f t="shared" si="2"/>
        <v>14</v>
      </c>
    </row>
    <row r="168" spans="1:23" x14ac:dyDescent="0.3">
      <c r="A168" t="s">
        <v>213</v>
      </c>
      <c r="B168" t="s">
        <v>34</v>
      </c>
      <c r="C168" t="s">
        <v>8</v>
      </c>
      <c r="D168" t="s">
        <v>12</v>
      </c>
      <c r="E168" t="s">
        <v>1060</v>
      </c>
      <c r="F168" s="5">
        <v>44154</v>
      </c>
      <c r="G168" s="5">
        <v>44168</v>
      </c>
      <c r="H168">
        <v>1</v>
      </c>
      <c r="K168">
        <v>0.25</v>
      </c>
      <c r="L168">
        <v>120</v>
      </c>
      <c r="M168" t="s">
        <v>19</v>
      </c>
      <c r="N168">
        <v>14</v>
      </c>
      <c r="O168">
        <v>80</v>
      </c>
      <c r="P168">
        <v>20</v>
      </c>
      <c r="Q168">
        <v>20</v>
      </c>
      <c r="R168">
        <v>120</v>
      </c>
      <c r="S168">
        <v>140</v>
      </c>
      <c r="T168">
        <v>140</v>
      </c>
      <c r="U168" t="s">
        <v>1050</v>
      </c>
      <c r="V168" t="s">
        <v>1050</v>
      </c>
      <c r="W168">
        <f t="shared" si="2"/>
        <v>14</v>
      </c>
    </row>
    <row r="169" spans="1:23" x14ac:dyDescent="0.3">
      <c r="A169" t="s">
        <v>214</v>
      </c>
      <c r="B169" t="s">
        <v>35</v>
      </c>
      <c r="C169" t="s">
        <v>6</v>
      </c>
      <c r="D169" t="s">
        <v>13</v>
      </c>
      <c r="E169" t="s">
        <v>1060</v>
      </c>
      <c r="F169" s="5">
        <v>44154</v>
      </c>
      <c r="G169" s="5">
        <v>44182</v>
      </c>
      <c r="H169">
        <v>2</v>
      </c>
      <c r="K169">
        <v>0.5</v>
      </c>
      <c r="L169">
        <v>1579.4</v>
      </c>
      <c r="M169" t="s">
        <v>17</v>
      </c>
      <c r="N169">
        <v>28</v>
      </c>
      <c r="O169">
        <v>140</v>
      </c>
      <c r="P169">
        <v>70</v>
      </c>
      <c r="Q169">
        <v>70</v>
      </c>
      <c r="R169">
        <v>1579.4</v>
      </c>
      <c r="S169">
        <v>1649.4</v>
      </c>
      <c r="T169">
        <v>1649.4</v>
      </c>
      <c r="U169" t="s">
        <v>1050</v>
      </c>
      <c r="V169" t="s">
        <v>1050</v>
      </c>
      <c r="W169">
        <f t="shared" si="2"/>
        <v>28</v>
      </c>
    </row>
    <row r="170" spans="1:23" x14ac:dyDescent="0.3">
      <c r="A170" t="s">
        <v>215</v>
      </c>
      <c r="B170" t="s">
        <v>37</v>
      </c>
      <c r="C170" t="s">
        <v>8</v>
      </c>
      <c r="D170" t="s">
        <v>13</v>
      </c>
      <c r="E170" t="s">
        <v>1060</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2"/>
        <v>9</v>
      </c>
    </row>
    <row r="171" spans="1:23" x14ac:dyDescent="0.3">
      <c r="A171" t="s">
        <v>216</v>
      </c>
      <c r="B171" t="s">
        <v>34</v>
      </c>
      <c r="C171" t="s">
        <v>9</v>
      </c>
      <c r="D171" t="s">
        <v>13</v>
      </c>
      <c r="E171" t="s">
        <v>1060</v>
      </c>
      <c r="F171" s="5">
        <v>44158</v>
      </c>
      <c r="G171" s="5">
        <v>44172</v>
      </c>
      <c r="H171">
        <v>1</v>
      </c>
      <c r="K171">
        <v>0.75</v>
      </c>
      <c r="L171">
        <v>20</v>
      </c>
      <c r="M171" t="s">
        <v>17</v>
      </c>
      <c r="N171">
        <v>14</v>
      </c>
      <c r="O171">
        <v>80</v>
      </c>
      <c r="P171">
        <v>60</v>
      </c>
      <c r="Q171">
        <v>60</v>
      </c>
      <c r="R171">
        <v>20</v>
      </c>
      <c r="S171">
        <v>80</v>
      </c>
      <c r="T171">
        <v>80</v>
      </c>
      <c r="U171" t="s">
        <v>1053</v>
      </c>
      <c r="V171" t="s">
        <v>1053</v>
      </c>
      <c r="W171">
        <f t="shared" si="2"/>
        <v>14</v>
      </c>
    </row>
    <row r="172" spans="1:23" x14ac:dyDescent="0.3">
      <c r="A172" t="s">
        <v>217</v>
      </c>
      <c r="B172" t="s">
        <v>35</v>
      </c>
      <c r="C172" t="s">
        <v>8</v>
      </c>
      <c r="D172" t="s">
        <v>1</v>
      </c>
      <c r="E172" t="s">
        <v>1060</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2"/>
        <v>43</v>
      </c>
    </row>
    <row r="173" spans="1:23" x14ac:dyDescent="0.3">
      <c r="A173" t="s">
        <v>218</v>
      </c>
      <c r="B173" t="s">
        <v>39</v>
      </c>
      <c r="C173" t="s">
        <v>6</v>
      </c>
      <c r="D173" t="s">
        <v>12</v>
      </c>
      <c r="E173" t="s">
        <v>1060</v>
      </c>
      <c r="F173" s="5">
        <v>44158</v>
      </c>
      <c r="G173" s="5">
        <v>44203</v>
      </c>
      <c r="H173">
        <v>1</v>
      </c>
      <c r="K173">
        <v>0.25</v>
      </c>
      <c r="L173">
        <v>156</v>
      </c>
      <c r="M173" t="s">
        <v>17</v>
      </c>
      <c r="N173">
        <v>45</v>
      </c>
      <c r="O173">
        <v>80</v>
      </c>
      <c r="P173">
        <v>20</v>
      </c>
      <c r="Q173">
        <v>20</v>
      </c>
      <c r="R173">
        <v>156</v>
      </c>
      <c r="S173">
        <v>176</v>
      </c>
      <c r="T173">
        <v>176</v>
      </c>
      <c r="U173" t="s">
        <v>1053</v>
      </c>
      <c r="V173" t="s">
        <v>1050</v>
      </c>
      <c r="W173">
        <f t="shared" si="2"/>
        <v>45</v>
      </c>
    </row>
    <row r="174" spans="1:23" x14ac:dyDescent="0.3">
      <c r="A174" t="s">
        <v>219</v>
      </c>
      <c r="B174" t="s">
        <v>37</v>
      </c>
      <c r="C174" t="s">
        <v>43</v>
      </c>
      <c r="D174" t="s">
        <v>12</v>
      </c>
      <c r="E174" t="s">
        <v>1060</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2"/>
        <v>54</v>
      </c>
    </row>
    <row r="175" spans="1:23" x14ac:dyDescent="0.3">
      <c r="A175" t="s">
        <v>220</v>
      </c>
      <c r="B175" t="s">
        <v>40</v>
      </c>
      <c r="C175" t="s">
        <v>7</v>
      </c>
      <c r="D175" t="s">
        <v>13</v>
      </c>
      <c r="E175" t="s">
        <v>1060</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2"/>
        <v>78</v>
      </c>
    </row>
    <row r="176" spans="1:23" x14ac:dyDescent="0.3">
      <c r="A176" t="s">
        <v>221</v>
      </c>
      <c r="B176" t="s">
        <v>35</v>
      </c>
      <c r="C176" t="s">
        <v>8</v>
      </c>
      <c r="D176" t="s">
        <v>11</v>
      </c>
      <c r="E176" t="s">
        <v>3</v>
      </c>
      <c r="F176" s="5">
        <v>44159</v>
      </c>
      <c r="G176" s="5">
        <v>44161</v>
      </c>
      <c r="H176">
        <v>1</v>
      </c>
      <c r="K176">
        <v>0.25</v>
      </c>
      <c r="L176">
        <v>21.33</v>
      </c>
      <c r="M176" t="s">
        <v>17</v>
      </c>
      <c r="N176">
        <v>2</v>
      </c>
      <c r="O176">
        <v>80</v>
      </c>
      <c r="P176">
        <v>20</v>
      </c>
      <c r="Q176">
        <v>20</v>
      </c>
      <c r="R176">
        <v>21.33</v>
      </c>
      <c r="S176">
        <v>41.33</v>
      </c>
      <c r="T176">
        <v>41.33</v>
      </c>
      <c r="U176" t="s">
        <v>1048</v>
      </c>
      <c r="V176" t="s">
        <v>1050</v>
      </c>
      <c r="W176">
        <f t="shared" si="2"/>
        <v>2</v>
      </c>
    </row>
    <row r="177" spans="1:23" x14ac:dyDescent="0.3">
      <c r="A177" t="s">
        <v>222</v>
      </c>
      <c r="B177" t="s">
        <v>39</v>
      </c>
      <c r="C177" t="s">
        <v>8</v>
      </c>
      <c r="D177" t="s">
        <v>13</v>
      </c>
      <c r="E177" t="s">
        <v>1060</v>
      </c>
      <c r="F177" s="5">
        <v>44159</v>
      </c>
      <c r="G177" s="5">
        <v>44168</v>
      </c>
      <c r="H177">
        <v>1</v>
      </c>
      <c r="K177">
        <v>0.5</v>
      </c>
      <c r="L177">
        <v>34.08</v>
      </c>
      <c r="M177" t="s">
        <v>19</v>
      </c>
      <c r="N177">
        <v>9</v>
      </c>
      <c r="O177">
        <v>80</v>
      </c>
      <c r="P177">
        <v>40</v>
      </c>
      <c r="Q177">
        <v>40</v>
      </c>
      <c r="R177">
        <v>34.08</v>
      </c>
      <c r="S177">
        <v>74.08</v>
      </c>
      <c r="T177">
        <v>74.08</v>
      </c>
      <c r="U177" t="s">
        <v>1048</v>
      </c>
      <c r="V177" t="s">
        <v>1050</v>
      </c>
      <c r="W177">
        <f t="shared" si="2"/>
        <v>9</v>
      </c>
    </row>
    <row r="178" spans="1:23" x14ac:dyDescent="0.3">
      <c r="A178" t="s">
        <v>223</v>
      </c>
      <c r="B178" t="s">
        <v>35</v>
      </c>
      <c r="C178" t="s">
        <v>6</v>
      </c>
      <c r="D178" t="s">
        <v>13</v>
      </c>
      <c r="E178" t="s">
        <v>1060</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f t="shared" si="2"/>
        <v>9</v>
      </c>
    </row>
    <row r="179" spans="1:23" x14ac:dyDescent="0.3">
      <c r="A179" t="s">
        <v>224</v>
      </c>
      <c r="B179" t="s">
        <v>35</v>
      </c>
      <c r="C179" t="s">
        <v>8</v>
      </c>
      <c r="D179" t="s">
        <v>2</v>
      </c>
      <c r="E179" t="s">
        <v>1060</v>
      </c>
      <c r="F179" s="5">
        <v>44159</v>
      </c>
      <c r="G179" s="5">
        <v>44172</v>
      </c>
      <c r="H179">
        <v>1</v>
      </c>
      <c r="K179">
        <v>1</v>
      </c>
      <c r="L179">
        <v>341.2672</v>
      </c>
      <c r="M179" t="s">
        <v>18</v>
      </c>
      <c r="N179">
        <v>13</v>
      </c>
      <c r="O179">
        <v>80</v>
      </c>
      <c r="P179">
        <v>80</v>
      </c>
      <c r="Q179">
        <v>80</v>
      </c>
      <c r="R179">
        <v>341.2672</v>
      </c>
      <c r="S179">
        <v>421.2672</v>
      </c>
      <c r="T179">
        <v>421.2672</v>
      </c>
      <c r="U179" t="s">
        <v>1048</v>
      </c>
      <c r="V179" t="s">
        <v>1053</v>
      </c>
      <c r="W179">
        <f t="shared" si="2"/>
        <v>13</v>
      </c>
    </row>
    <row r="180" spans="1:23" x14ac:dyDescent="0.3">
      <c r="A180" t="s">
        <v>225</v>
      </c>
      <c r="B180" t="s">
        <v>34</v>
      </c>
      <c r="C180" t="s">
        <v>44</v>
      </c>
      <c r="D180" t="s">
        <v>13</v>
      </c>
      <c r="E180" t="s">
        <v>1060</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2"/>
        <v>86</v>
      </c>
    </row>
    <row r="181" spans="1:23" x14ac:dyDescent="0.3">
      <c r="A181" t="s">
        <v>226</v>
      </c>
      <c r="B181" t="s">
        <v>39</v>
      </c>
      <c r="C181" t="s">
        <v>8</v>
      </c>
      <c r="D181" t="s">
        <v>12</v>
      </c>
      <c r="E181"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2"/>
        <v>12</v>
      </c>
    </row>
    <row r="182" spans="1:23" x14ac:dyDescent="0.3">
      <c r="A182" t="s">
        <v>227</v>
      </c>
      <c r="B182" t="s">
        <v>38</v>
      </c>
      <c r="C182" t="s">
        <v>8</v>
      </c>
      <c r="D182" t="s">
        <v>12</v>
      </c>
      <c r="E182" t="s">
        <v>1060</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2"/>
        <v>40</v>
      </c>
    </row>
    <row r="183" spans="1:23" x14ac:dyDescent="0.3">
      <c r="A183" t="s">
        <v>228</v>
      </c>
      <c r="B183" t="s">
        <v>38</v>
      </c>
      <c r="C183" t="s">
        <v>8</v>
      </c>
      <c r="D183" t="s">
        <v>12</v>
      </c>
      <c r="E183" t="s">
        <v>1060</v>
      </c>
      <c r="F183" s="5">
        <v>44160</v>
      </c>
      <c r="G183" s="5">
        <v>44200</v>
      </c>
      <c r="H183">
        <v>1</v>
      </c>
      <c r="K183">
        <v>0.75</v>
      </c>
      <c r="L183">
        <v>94.26</v>
      </c>
      <c r="M183" t="s">
        <v>19</v>
      </c>
      <c r="N183">
        <v>40</v>
      </c>
      <c r="O183">
        <v>80</v>
      </c>
      <c r="P183">
        <v>60</v>
      </c>
      <c r="Q183">
        <v>60</v>
      </c>
      <c r="R183">
        <v>94.26</v>
      </c>
      <c r="S183">
        <v>154.26</v>
      </c>
      <c r="T183">
        <v>154.26</v>
      </c>
      <c r="U183" t="s">
        <v>1051</v>
      </c>
      <c r="V183" t="s">
        <v>1053</v>
      </c>
      <c r="W183">
        <f t="shared" si="2"/>
        <v>40</v>
      </c>
    </row>
    <row r="184" spans="1:23" x14ac:dyDescent="0.3">
      <c r="A184" t="s">
        <v>229</v>
      </c>
      <c r="B184" t="s">
        <v>38</v>
      </c>
      <c r="C184" t="s">
        <v>8</v>
      </c>
      <c r="D184" t="s">
        <v>12</v>
      </c>
      <c r="E184" t="s">
        <v>1060</v>
      </c>
      <c r="F184" s="5">
        <v>44160</v>
      </c>
      <c r="G184" s="5">
        <v>44200</v>
      </c>
      <c r="H184">
        <v>1</v>
      </c>
      <c r="K184">
        <v>0.25</v>
      </c>
      <c r="L184">
        <v>120</v>
      </c>
      <c r="M184" t="s">
        <v>18</v>
      </c>
      <c r="N184">
        <v>40</v>
      </c>
      <c r="O184">
        <v>80</v>
      </c>
      <c r="P184">
        <v>20</v>
      </c>
      <c r="Q184">
        <v>20</v>
      </c>
      <c r="R184">
        <v>120</v>
      </c>
      <c r="S184">
        <v>140</v>
      </c>
      <c r="T184">
        <v>140</v>
      </c>
      <c r="U184" t="s">
        <v>1051</v>
      </c>
      <c r="V184" t="s">
        <v>1053</v>
      </c>
      <c r="W184">
        <f t="shared" si="2"/>
        <v>40</v>
      </c>
    </row>
    <row r="185" spans="1:23" x14ac:dyDescent="0.3">
      <c r="A185" t="s">
        <v>230</v>
      </c>
      <c r="B185" t="s">
        <v>38</v>
      </c>
      <c r="C185" t="s">
        <v>8</v>
      </c>
      <c r="D185" t="s">
        <v>11</v>
      </c>
      <c r="E185" t="s">
        <v>1060</v>
      </c>
      <c r="F185" s="5">
        <v>44161</v>
      </c>
      <c r="G185" s="5">
        <v>44167</v>
      </c>
      <c r="H185">
        <v>1</v>
      </c>
      <c r="K185">
        <v>0.25</v>
      </c>
      <c r="L185">
        <v>120</v>
      </c>
      <c r="M185" t="s">
        <v>17</v>
      </c>
      <c r="N185">
        <v>6</v>
      </c>
      <c r="O185">
        <v>80</v>
      </c>
      <c r="P185">
        <v>20</v>
      </c>
      <c r="Q185">
        <v>20</v>
      </c>
      <c r="R185">
        <v>120</v>
      </c>
      <c r="S185">
        <v>140</v>
      </c>
      <c r="T185">
        <v>140</v>
      </c>
      <c r="U185" t="s">
        <v>1050</v>
      </c>
      <c r="V185" t="s">
        <v>1051</v>
      </c>
      <c r="W185">
        <f t="shared" si="2"/>
        <v>6</v>
      </c>
    </row>
    <row r="186" spans="1:23" x14ac:dyDescent="0.3">
      <c r="A186" t="s">
        <v>231</v>
      </c>
      <c r="B186" t="s">
        <v>35</v>
      </c>
      <c r="C186" t="s">
        <v>9</v>
      </c>
      <c r="D186" t="s">
        <v>11</v>
      </c>
      <c r="E186"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f t="shared" si="2"/>
        <v>7</v>
      </c>
    </row>
    <row r="187" spans="1:23" x14ac:dyDescent="0.3">
      <c r="A187" t="s">
        <v>232</v>
      </c>
      <c r="B187" t="s">
        <v>39</v>
      </c>
      <c r="C187" t="s">
        <v>9</v>
      </c>
      <c r="D187" t="s">
        <v>12</v>
      </c>
      <c r="E187" t="s">
        <v>1060</v>
      </c>
      <c r="F187" s="5">
        <v>44161</v>
      </c>
      <c r="G187" s="5">
        <v>44175</v>
      </c>
      <c r="H187">
        <v>1</v>
      </c>
      <c r="K187">
        <v>0.5</v>
      </c>
      <c r="L187">
        <v>33</v>
      </c>
      <c r="M187" t="s">
        <v>18</v>
      </c>
      <c r="N187">
        <v>14</v>
      </c>
      <c r="O187">
        <v>80</v>
      </c>
      <c r="P187">
        <v>40</v>
      </c>
      <c r="Q187">
        <v>40</v>
      </c>
      <c r="R187">
        <v>33</v>
      </c>
      <c r="S187">
        <v>73</v>
      </c>
      <c r="T187">
        <v>73</v>
      </c>
      <c r="U187" t="s">
        <v>1050</v>
      </c>
      <c r="V187" t="s">
        <v>1050</v>
      </c>
      <c r="W187">
        <f t="shared" si="2"/>
        <v>14</v>
      </c>
    </row>
    <row r="188" spans="1:23" x14ac:dyDescent="0.3">
      <c r="A188" t="s">
        <v>233</v>
      </c>
      <c r="B188" t="s">
        <v>35</v>
      </c>
      <c r="C188" t="s">
        <v>6</v>
      </c>
      <c r="D188" t="s">
        <v>12</v>
      </c>
      <c r="E188" t="s">
        <v>1060</v>
      </c>
      <c r="F188" s="5">
        <v>44161</v>
      </c>
      <c r="G188" s="5">
        <v>44207</v>
      </c>
      <c r="H188">
        <v>1</v>
      </c>
      <c r="K188">
        <v>0.25</v>
      </c>
      <c r="L188">
        <v>21.33</v>
      </c>
      <c r="M188" t="s">
        <v>18</v>
      </c>
      <c r="N188">
        <v>46</v>
      </c>
      <c r="O188">
        <v>80</v>
      </c>
      <c r="P188">
        <v>20</v>
      </c>
      <c r="Q188">
        <v>20</v>
      </c>
      <c r="R188">
        <v>21.33</v>
      </c>
      <c r="S188">
        <v>41.33</v>
      </c>
      <c r="T188">
        <v>41.33</v>
      </c>
      <c r="U188" t="s">
        <v>1050</v>
      </c>
      <c r="V188" t="s">
        <v>1053</v>
      </c>
      <c r="W188">
        <f t="shared" si="2"/>
        <v>46</v>
      </c>
    </row>
    <row r="189" spans="1:23" x14ac:dyDescent="0.3">
      <c r="A189" t="s">
        <v>234</v>
      </c>
      <c r="B189" t="s">
        <v>35</v>
      </c>
      <c r="C189" t="s">
        <v>44</v>
      </c>
      <c r="D189" t="s">
        <v>11</v>
      </c>
      <c r="E189" t="s">
        <v>3</v>
      </c>
      <c r="F189" s="5">
        <v>44161</v>
      </c>
      <c r="G189" s="5">
        <v>44244</v>
      </c>
      <c r="H189">
        <v>1</v>
      </c>
      <c r="K189">
        <v>0.25</v>
      </c>
      <c r="L189">
        <v>37.26</v>
      </c>
      <c r="M189" t="s">
        <v>17</v>
      </c>
      <c r="N189">
        <v>83</v>
      </c>
      <c r="O189">
        <v>80</v>
      </c>
      <c r="P189">
        <v>20</v>
      </c>
      <c r="Q189">
        <v>20</v>
      </c>
      <c r="R189">
        <v>37.26</v>
      </c>
      <c r="S189">
        <v>57.26</v>
      </c>
      <c r="T189">
        <v>57.26</v>
      </c>
      <c r="U189" t="s">
        <v>1050</v>
      </c>
      <c r="V189" t="s">
        <v>1051</v>
      </c>
      <c r="W189">
        <f t="shared" si="2"/>
        <v>83</v>
      </c>
    </row>
    <row r="190" spans="1:23" x14ac:dyDescent="0.3">
      <c r="A190" t="s">
        <v>235</v>
      </c>
      <c r="B190" t="s">
        <v>39</v>
      </c>
      <c r="C190" t="s">
        <v>8</v>
      </c>
      <c r="D190" t="s">
        <v>13</v>
      </c>
      <c r="E190" t="s">
        <v>1060</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2"/>
        <v>25</v>
      </c>
    </row>
    <row r="191" spans="1:23" x14ac:dyDescent="0.3">
      <c r="A191" t="s">
        <v>236</v>
      </c>
      <c r="B191" t="s">
        <v>34</v>
      </c>
      <c r="C191" t="s">
        <v>8</v>
      </c>
      <c r="D191" t="s">
        <v>11</v>
      </c>
      <c r="E191"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2"/>
        <v>8</v>
      </c>
    </row>
    <row r="192" spans="1:23" x14ac:dyDescent="0.3">
      <c r="A192" t="s">
        <v>237</v>
      </c>
      <c r="B192" t="s">
        <v>39</v>
      </c>
      <c r="C192" t="s">
        <v>8</v>
      </c>
      <c r="D192" t="s">
        <v>11</v>
      </c>
      <c r="E192" t="s">
        <v>1060</v>
      </c>
      <c r="F192" s="5">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f t="shared" si="2"/>
        <v>8</v>
      </c>
    </row>
    <row r="193" spans="1:23" x14ac:dyDescent="0.3">
      <c r="A193" t="s">
        <v>238</v>
      </c>
      <c r="B193" t="s">
        <v>41</v>
      </c>
      <c r="C193" t="s">
        <v>6</v>
      </c>
      <c r="D193" t="s">
        <v>2</v>
      </c>
      <c r="E193" t="s">
        <v>1060</v>
      </c>
      <c r="F193" s="5">
        <v>44165</v>
      </c>
      <c r="G193" s="5">
        <v>44173</v>
      </c>
      <c r="H193">
        <v>2</v>
      </c>
      <c r="K193">
        <v>2.75</v>
      </c>
      <c r="L193">
        <v>1204.6415</v>
      </c>
      <c r="M193" t="s">
        <v>18</v>
      </c>
      <c r="N193">
        <v>8</v>
      </c>
      <c r="O193">
        <v>140</v>
      </c>
      <c r="P193">
        <v>385</v>
      </c>
      <c r="Q193">
        <v>385</v>
      </c>
      <c r="R193">
        <v>1204.6415</v>
      </c>
      <c r="S193">
        <v>1589.6415</v>
      </c>
      <c r="T193">
        <v>1589.6415</v>
      </c>
      <c r="U193" t="s">
        <v>1053</v>
      </c>
      <c r="V193" t="s">
        <v>1048</v>
      </c>
      <c r="W193">
        <f t="shared" si="2"/>
        <v>8</v>
      </c>
    </row>
    <row r="194" spans="1:23" x14ac:dyDescent="0.3">
      <c r="A194" t="s">
        <v>239</v>
      </c>
      <c r="B194" t="s">
        <v>41</v>
      </c>
      <c r="C194" t="s">
        <v>9</v>
      </c>
      <c r="D194" t="s">
        <v>2</v>
      </c>
      <c r="E194" t="s">
        <v>1060</v>
      </c>
      <c r="F194" s="5">
        <v>44165</v>
      </c>
      <c r="G194" s="5">
        <v>44182</v>
      </c>
      <c r="H194">
        <v>2</v>
      </c>
      <c r="K194">
        <v>3</v>
      </c>
      <c r="L194">
        <v>111</v>
      </c>
      <c r="M194" t="s">
        <v>18</v>
      </c>
      <c r="N194">
        <v>17</v>
      </c>
      <c r="O194">
        <v>140</v>
      </c>
      <c r="P194">
        <v>420</v>
      </c>
      <c r="Q194">
        <v>420</v>
      </c>
      <c r="R194">
        <v>111</v>
      </c>
      <c r="S194">
        <v>531</v>
      </c>
      <c r="T194">
        <v>531</v>
      </c>
      <c r="U194" t="s">
        <v>1053</v>
      </c>
      <c r="V194" t="s">
        <v>1050</v>
      </c>
      <c r="W194">
        <f t="shared" si="2"/>
        <v>17</v>
      </c>
    </row>
    <row r="195" spans="1:23" x14ac:dyDescent="0.3">
      <c r="A195" t="s">
        <v>240</v>
      </c>
      <c r="B195" t="s">
        <v>38</v>
      </c>
      <c r="C195" t="s">
        <v>8</v>
      </c>
      <c r="D195" t="s">
        <v>12</v>
      </c>
      <c r="E195" t="s">
        <v>1060</v>
      </c>
      <c r="F195" s="5">
        <v>44165</v>
      </c>
      <c r="G195" s="5">
        <v>44200</v>
      </c>
      <c r="H195">
        <v>1</v>
      </c>
      <c r="K195">
        <v>0.25</v>
      </c>
      <c r="L195">
        <v>21.21</v>
      </c>
      <c r="M195" t="s">
        <v>19</v>
      </c>
      <c r="N195">
        <v>35</v>
      </c>
      <c r="O195">
        <v>80</v>
      </c>
      <c r="P195">
        <v>20</v>
      </c>
      <c r="Q195">
        <v>20</v>
      </c>
      <c r="R195">
        <v>21.21</v>
      </c>
      <c r="S195">
        <v>41.21</v>
      </c>
      <c r="T195">
        <v>41.21</v>
      </c>
      <c r="U195" t="s">
        <v>1053</v>
      </c>
      <c r="V195" t="s">
        <v>1053</v>
      </c>
      <c r="W195">
        <f t="shared" ref="W195:W258" si="3">G195-F195</f>
        <v>35</v>
      </c>
    </row>
    <row r="196" spans="1:23" x14ac:dyDescent="0.3">
      <c r="A196" t="s">
        <v>241</v>
      </c>
      <c r="B196" t="s">
        <v>41</v>
      </c>
      <c r="C196" t="s">
        <v>7</v>
      </c>
      <c r="D196" t="s">
        <v>12</v>
      </c>
      <c r="E196" t="s">
        <v>1060</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3"/>
        <v>87</v>
      </c>
    </row>
    <row r="197" spans="1:23" x14ac:dyDescent="0.3">
      <c r="A197" t="s">
        <v>242</v>
      </c>
      <c r="B197" t="s">
        <v>39</v>
      </c>
      <c r="C197" t="s">
        <v>9</v>
      </c>
      <c r="D197" t="s">
        <v>12</v>
      </c>
      <c r="E197" t="s">
        <v>1060</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3"/>
        <v>41</v>
      </c>
    </row>
    <row r="198" spans="1:23" x14ac:dyDescent="0.3">
      <c r="A198" t="s">
        <v>243</v>
      </c>
      <c r="B198" t="s">
        <v>36</v>
      </c>
      <c r="C198" t="s">
        <v>7</v>
      </c>
      <c r="D198" t="s">
        <v>13</v>
      </c>
      <c r="E198" t="s">
        <v>1060</v>
      </c>
      <c r="F198" s="5">
        <v>44166</v>
      </c>
      <c r="G198" s="5">
        <v>44320</v>
      </c>
      <c r="H198">
        <v>2</v>
      </c>
      <c r="K198">
        <v>0.5</v>
      </c>
      <c r="L198">
        <v>242.07</v>
      </c>
      <c r="M198" t="s">
        <v>18</v>
      </c>
      <c r="N198">
        <v>154</v>
      </c>
      <c r="O198">
        <v>140</v>
      </c>
      <c r="P198">
        <v>70</v>
      </c>
      <c r="Q198">
        <v>70</v>
      </c>
      <c r="R198">
        <v>242.07</v>
      </c>
      <c r="S198">
        <v>312.07</v>
      </c>
      <c r="T198">
        <v>312.07</v>
      </c>
      <c r="U198" t="s">
        <v>1048</v>
      </c>
      <c r="V198" t="s">
        <v>1048</v>
      </c>
      <c r="W198">
        <f t="shared" si="3"/>
        <v>154</v>
      </c>
    </row>
    <row r="199" spans="1:23" x14ac:dyDescent="0.3">
      <c r="A199" t="s">
        <v>244</v>
      </c>
      <c r="B199" t="s">
        <v>35</v>
      </c>
      <c r="C199" t="s">
        <v>8</v>
      </c>
      <c r="D199" t="s">
        <v>12</v>
      </c>
      <c r="E199" t="s">
        <v>1060</v>
      </c>
      <c r="F199" s="5">
        <v>44167</v>
      </c>
      <c r="G199" s="5">
        <v>44182</v>
      </c>
      <c r="H199">
        <v>1</v>
      </c>
      <c r="K199">
        <v>0.5</v>
      </c>
      <c r="L199">
        <v>30</v>
      </c>
      <c r="M199" t="s">
        <v>18</v>
      </c>
      <c r="N199">
        <v>15</v>
      </c>
      <c r="O199">
        <v>80</v>
      </c>
      <c r="P199">
        <v>40</v>
      </c>
      <c r="Q199">
        <v>40</v>
      </c>
      <c r="R199">
        <v>30</v>
      </c>
      <c r="S199">
        <v>70</v>
      </c>
      <c r="T199">
        <v>70</v>
      </c>
      <c r="U199" t="s">
        <v>1051</v>
      </c>
      <c r="V199" t="s">
        <v>1050</v>
      </c>
      <c r="W199">
        <f t="shared" si="3"/>
        <v>15</v>
      </c>
    </row>
    <row r="200" spans="1:23" x14ac:dyDescent="0.3">
      <c r="A200" t="s">
        <v>245</v>
      </c>
      <c r="B200" t="s">
        <v>35</v>
      </c>
      <c r="C200" t="s">
        <v>8</v>
      </c>
      <c r="D200" t="s">
        <v>12</v>
      </c>
      <c r="E200" t="s">
        <v>3</v>
      </c>
      <c r="F200" s="5">
        <v>44167</v>
      </c>
      <c r="G200" s="5">
        <v>44180</v>
      </c>
      <c r="H200">
        <v>1</v>
      </c>
      <c r="K200">
        <v>0.5</v>
      </c>
      <c r="L200">
        <v>52.8994</v>
      </c>
      <c r="M200" t="s">
        <v>18</v>
      </c>
      <c r="N200">
        <v>13</v>
      </c>
      <c r="O200">
        <v>80</v>
      </c>
      <c r="P200">
        <v>40</v>
      </c>
      <c r="Q200">
        <v>40</v>
      </c>
      <c r="R200">
        <v>52.8994</v>
      </c>
      <c r="S200">
        <v>92.8994</v>
      </c>
      <c r="T200">
        <v>92.8994</v>
      </c>
      <c r="U200" t="s">
        <v>1051</v>
      </c>
      <c r="V200" t="s">
        <v>1048</v>
      </c>
      <c r="W200">
        <f t="shared" si="3"/>
        <v>13</v>
      </c>
    </row>
    <row r="201" spans="1:23" x14ac:dyDescent="0.3">
      <c r="A201" t="s">
        <v>246</v>
      </c>
      <c r="B201" t="s">
        <v>35</v>
      </c>
      <c r="C201" t="s">
        <v>44</v>
      </c>
      <c r="D201" t="s">
        <v>11</v>
      </c>
      <c r="E201"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3"/>
        <v>15</v>
      </c>
    </row>
    <row r="202" spans="1:23" x14ac:dyDescent="0.3">
      <c r="A202" t="s">
        <v>247</v>
      </c>
      <c r="B202" t="s">
        <v>39</v>
      </c>
      <c r="C202" t="s">
        <v>6</v>
      </c>
      <c r="D202" t="s">
        <v>11</v>
      </c>
      <c r="E202" t="s">
        <v>1060</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3"/>
        <v>36</v>
      </c>
    </row>
    <row r="203" spans="1:23" x14ac:dyDescent="0.3">
      <c r="A203" t="s">
        <v>248</v>
      </c>
      <c r="B203" t="s">
        <v>35</v>
      </c>
      <c r="C203" t="s">
        <v>44</v>
      </c>
      <c r="D203" t="s">
        <v>13</v>
      </c>
      <c r="E203" t="s">
        <v>3</v>
      </c>
      <c r="F203" s="5">
        <v>44167</v>
      </c>
      <c r="G203" s="5">
        <v>44223</v>
      </c>
      <c r="H203">
        <v>1</v>
      </c>
      <c r="K203">
        <v>0.75</v>
      </c>
      <c r="L203">
        <v>42.66</v>
      </c>
      <c r="M203" t="s">
        <v>17</v>
      </c>
      <c r="N203">
        <v>56</v>
      </c>
      <c r="O203">
        <v>80</v>
      </c>
      <c r="P203">
        <v>60</v>
      </c>
      <c r="Q203">
        <v>60</v>
      </c>
      <c r="R203">
        <v>42.66</v>
      </c>
      <c r="S203">
        <v>102.66</v>
      </c>
      <c r="T203">
        <v>102.66</v>
      </c>
      <c r="U203" t="s">
        <v>1051</v>
      </c>
      <c r="V203" t="s">
        <v>1051</v>
      </c>
      <c r="W203">
        <f t="shared" si="3"/>
        <v>56</v>
      </c>
    </row>
    <row r="204" spans="1:23" x14ac:dyDescent="0.3">
      <c r="A204" t="s">
        <v>249</v>
      </c>
      <c r="B204" t="s">
        <v>36</v>
      </c>
      <c r="C204" t="s">
        <v>7</v>
      </c>
      <c r="D204" t="s">
        <v>13</v>
      </c>
      <c r="E204" t="s">
        <v>1060</v>
      </c>
      <c r="F204" s="5">
        <v>44167</v>
      </c>
      <c r="G204" s="5">
        <v>44242</v>
      </c>
      <c r="H204">
        <v>2</v>
      </c>
      <c r="K204">
        <v>1</v>
      </c>
      <c r="L204">
        <v>226</v>
      </c>
      <c r="M204" t="s">
        <v>17</v>
      </c>
      <c r="N204">
        <v>75</v>
      </c>
      <c r="O204">
        <v>140</v>
      </c>
      <c r="P204">
        <v>140</v>
      </c>
      <c r="Q204">
        <v>140</v>
      </c>
      <c r="R204">
        <v>226</v>
      </c>
      <c r="S204">
        <v>366</v>
      </c>
      <c r="T204">
        <v>366</v>
      </c>
      <c r="U204" t="s">
        <v>1051</v>
      </c>
      <c r="V204" t="s">
        <v>1053</v>
      </c>
      <c r="W204">
        <f t="shared" si="3"/>
        <v>75</v>
      </c>
    </row>
    <row r="205" spans="1:23" x14ac:dyDescent="0.3">
      <c r="A205" t="s">
        <v>250</v>
      </c>
      <c r="B205" t="s">
        <v>37</v>
      </c>
      <c r="C205" t="s">
        <v>6</v>
      </c>
      <c r="D205" t="s">
        <v>12</v>
      </c>
      <c r="E205" t="s">
        <v>1060</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3"/>
        <v>34</v>
      </c>
    </row>
    <row r="206" spans="1:23" x14ac:dyDescent="0.3">
      <c r="A206" t="s">
        <v>251</v>
      </c>
      <c r="B206" t="s">
        <v>35</v>
      </c>
      <c r="C206" t="s">
        <v>9</v>
      </c>
      <c r="D206" t="s">
        <v>11</v>
      </c>
      <c r="E206"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3"/>
        <v>53</v>
      </c>
    </row>
    <row r="207" spans="1:23" x14ac:dyDescent="0.3">
      <c r="A207" t="s">
        <v>252</v>
      </c>
      <c r="B207" t="s">
        <v>37</v>
      </c>
      <c r="C207" t="s">
        <v>43</v>
      </c>
      <c r="D207" t="s">
        <v>12</v>
      </c>
      <c r="E207" t="s">
        <v>1060</v>
      </c>
      <c r="F207" s="5">
        <v>44170</v>
      </c>
      <c r="G207" s="5">
        <v>44188</v>
      </c>
      <c r="H207">
        <v>1</v>
      </c>
      <c r="K207">
        <v>0.5</v>
      </c>
      <c r="L207">
        <v>138.5667</v>
      </c>
      <c r="M207" t="s">
        <v>17</v>
      </c>
      <c r="N207">
        <v>18</v>
      </c>
      <c r="O207">
        <v>80</v>
      </c>
      <c r="P207">
        <v>40</v>
      </c>
      <c r="Q207">
        <v>40</v>
      </c>
      <c r="R207">
        <v>138.5667</v>
      </c>
      <c r="S207">
        <v>178.5667</v>
      </c>
      <c r="T207">
        <v>178.5667</v>
      </c>
      <c r="U207" t="s">
        <v>1052</v>
      </c>
      <c r="V207" t="s">
        <v>1051</v>
      </c>
      <c r="W207">
        <f t="shared" si="3"/>
        <v>18</v>
      </c>
    </row>
    <row r="208" spans="1:23" x14ac:dyDescent="0.3">
      <c r="A208" t="s">
        <v>253</v>
      </c>
      <c r="B208" t="s">
        <v>37</v>
      </c>
      <c r="C208" t="s">
        <v>43</v>
      </c>
      <c r="D208" t="s">
        <v>11</v>
      </c>
      <c r="E208" t="s">
        <v>1060</v>
      </c>
      <c r="F208" s="5">
        <v>44170</v>
      </c>
      <c r="G208" s="5">
        <v>44202</v>
      </c>
      <c r="H208">
        <v>1</v>
      </c>
      <c r="K208">
        <v>0.25</v>
      </c>
      <c r="L208">
        <v>126.5641</v>
      </c>
      <c r="M208" t="s">
        <v>17</v>
      </c>
      <c r="N208">
        <v>32</v>
      </c>
      <c r="O208">
        <v>80</v>
      </c>
      <c r="P208">
        <v>20</v>
      </c>
      <c r="Q208">
        <v>20</v>
      </c>
      <c r="R208">
        <v>126.5641</v>
      </c>
      <c r="S208">
        <v>146.5641</v>
      </c>
      <c r="T208">
        <v>146.5641</v>
      </c>
      <c r="U208" t="s">
        <v>1052</v>
      </c>
      <c r="V208" t="s">
        <v>1051</v>
      </c>
      <c r="W208">
        <f t="shared" si="3"/>
        <v>32</v>
      </c>
    </row>
    <row r="209" spans="1:23" x14ac:dyDescent="0.3">
      <c r="A209" t="s">
        <v>254</v>
      </c>
      <c r="B209" t="s">
        <v>38</v>
      </c>
      <c r="C209" t="s">
        <v>9</v>
      </c>
      <c r="D209" t="s">
        <v>1</v>
      </c>
      <c r="E209" t="s">
        <v>1060</v>
      </c>
      <c r="F209" s="5">
        <v>44172</v>
      </c>
      <c r="G209" s="5">
        <v>44201</v>
      </c>
      <c r="H209">
        <v>2</v>
      </c>
      <c r="K209">
        <v>1</v>
      </c>
      <c r="L209">
        <v>51.45</v>
      </c>
      <c r="M209" t="s">
        <v>19</v>
      </c>
      <c r="N209">
        <v>29</v>
      </c>
      <c r="O209">
        <v>140</v>
      </c>
      <c r="P209">
        <v>140</v>
      </c>
      <c r="Q209">
        <v>140</v>
      </c>
      <c r="R209">
        <v>51.45</v>
      </c>
      <c r="S209">
        <v>191.45</v>
      </c>
      <c r="T209">
        <v>191.45</v>
      </c>
      <c r="U209" t="s">
        <v>1053</v>
      </c>
      <c r="V209" t="s">
        <v>1048</v>
      </c>
      <c r="W209">
        <f t="shared" si="3"/>
        <v>29</v>
      </c>
    </row>
    <row r="210" spans="1:23" x14ac:dyDescent="0.3">
      <c r="A210" t="s">
        <v>255</v>
      </c>
      <c r="B210" t="s">
        <v>37</v>
      </c>
      <c r="C210" t="s">
        <v>43</v>
      </c>
      <c r="D210" t="s">
        <v>11</v>
      </c>
      <c r="E210" t="s">
        <v>1060</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3"/>
        <v>31</v>
      </c>
    </row>
    <row r="211" spans="1:23" x14ac:dyDescent="0.3">
      <c r="A211" t="s">
        <v>256</v>
      </c>
      <c r="B211" t="s">
        <v>35</v>
      </c>
      <c r="C211" t="s">
        <v>6</v>
      </c>
      <c r="D211" t="s">
        <v>13</v>
      </c>
      <c r="E211" t="s">
        <v>1060</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3"/>
        <v>35</v>
      </c>
    </row>
    <row r="212" spans="1:23" x14ac:dyDescent="0.3">
      <c r="A212" t="s">
        <v>257</v>
      </c>
      <c r="B212" t="s">
        <v>36</v>
      </c>
      <c r="C212" t="s">
        <v>8</v>
      </c>
      <c r="D212" t="s">
        <v>13</v>
      </c>
      <c r="E212" t="s">
        <v>1060</v>
      </c>
      <c r="F212" s="5">
        <v>44172</v>
      </c>
      <c r="G212" s="5">
        <v>44208</v>
      </c>
      <c r="H212">
        <v>2</v>
      </c>
      <c r="K212">
        <v>1.25</v>
      </c>
      <c r="L212">
        <v>637.53</v>
      </c>
      <c r="M212" t="s">
        <v>17</v>
      </c>
      <c r="N212">
        <v>36</v>
      </c>
      <c r="O212">
        <v>140</v>
      </c>
      <c r="P212">
        <v>175</v>
      </c>
      <c r="Q212">
        <v>175</v>
      </c>
      <c r="R212">
        <v>637.53</v>
      </c>
      <c r="S212">
        <v>812.53</v>
      </c>
      <c r="T212">
        <v>812.53</v>
      </c>
      <c r="U212" t="s">
        <v>1053</v>
      </c>
      <c r="V212" t="s">
        <v>1048</v>
      </c>
      <c r="W212">
        <f t="shared" si="3"/>
        <v>36</v>
      </c>
    </row>
    <row r="213" spans="1:23" x14ac:dyDescent="0.3">
      <c r="A213" t="s">
        <v>258</v>
      </c>
      <c r="B213" t="s">
        <v>34</v>
      </c>
      <c r="C213" t="s">
        <v>8</v>
      </c>
      <c r="D213" t="s">
        <v>13</v>
      </c>
      <c r="E213" t="s">
        <v>1060</v>
      </c>
      <c r="F213" s="5">
        <v>44173</v>
      </c>
      <c r="G213" s="5">
        <v>44180</v>
      </c>
      <c r="H213">
        <v>2</v>
      </c>
      <c r="K213">
        <v>3</v>
      </c>
      <c r="L213">
        <v>21.33</v>
      </c>
      <c r="M213" t="s">
        <v>17</v>
      </c>
      <c r="N213">
        <v>7</v>
      </c>
      <c r="O213">
        <v>140</v>
      </c>
      <c r="P213">
        <v>420</v>
      </c>
      <c r="Q213">
        <v>420</v>
      </c>
      <c r="R213">
        <v>21.33</v>
      </c>
      <c r="S213">
        <v>441.33</v>
      </c>
      <c r="T213">
        <v>441.33</v>
      </c>
      <c r="U213" t="s">
        <v>1048</v>
      </c>
      <c r="V213" t="s">
        <v>1048</v>
      </c>
      <c r="W213">
        <f t="shared" si="3"/>
        <v>7</v>
      </c>
    </row>
    <row r="214" spans="1:23" x14ac:dyDescent="0.3">
      <c r="A214" t="s">
        <v>259</v>
      </c>
      <c r="B214" t="s">
        <v>38</v>
      </c>
      <c r="C214" t="s">
        <v>44</v>
      </c>
      <c r="D214" t="s">
        <v>13</v>
      </c>
      <c r="E214" t="s">
        <v>1060</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3"/>
        <v>8</v>
      </c>
    </row>
    <row r="215" spans="1:23" x14ac:dyDescent="0.3">
      <c r="A215" t="s">
        <v>260</v>
      </c>
      <c r="B215" t="s">
        <v>35</v>
      </c>
      <c r="C215" t="s">
        <v>44</v>
      </c>
      <c r="D215" t="s">
        <v>13</v>
      </c>
      <c r="E21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3"/>
        <v>66</v>
      </c>
    </row>
    <row r="216" spans="1:23" x14ac:dyDescent="0.3">
      <c r="A216" t="s">
        <v>261</v>
      </c>
      <c r="B216" t="s">
        <v>37</v>
      </c>
      <c r="C216" t="s">
        <v>43</v>
      </c>
      <c r="D216" t="s">
        <v>1</v>
      </c>
      <c r="E216" t="s">
        <v>1060</v>
      </c>
      <c r="F216" s="5">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f t="shared" si="3"/>
        <v>8</v>
      </c>
    </row>
    <row r="217" spans="1:23" x14ac:dyDescent="0.3">
      <c r="A217" t="s">
        <v>262</v>
      </c>
      <c r="B217" t="s">
        <v>35</v>
      </c>
      <c r="C217" t="s">
        <v>44</v>
      </c>
      <c r="D217" t="s">
        <v>11</v>
      </c>
      <c r="E217" t="s">
        <v>1060</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3"/>
        <v>33</v>
      </c>
    </row>
    <row r="218" spans="1:23" x14ac:dyDescent="0.3">
      <c r="A218" t="s">
        <v>263</v>
      </c>
      <c r="B218" t="s">
        <v>41</v>
      </c>
      <c r="C218" t="s">
        <v>6</v>
      </c>
      <c r="D218" t="s">
        <v>1</v>
      </c>
      <c r="E218" t="s">
        <v>1060</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3"/>
        <v>34</v>
      </c>
    </row>
    <row r="219" spans="1:23" x14ac:dyDescent="0.3">
      <c r="A219" t="s">
        <v>264</v>
      </c>
      <c r="B219" t="s">
        <v>39</v>
      </c>
      <c r="C219" t="s">
        <v>6</v>
      </c>
      <c r="D219" t="s">
        <v>13</v>
      </c>
      <c r="E219"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3"/>
        <v>4</v>
      </c>
    </row>
    <row r="220" spans="1:23" x14ac:dyDescent="0.3">
      <c r="A220" t="s">
        <v>265</v>
      </c>
      <c r="B220" t="s">
        <v>37</v>
      </c>
      <c r="C220" t="s">
        <v>43</v>
      </c>
      <c r="D220" t="s">
        <v>11</v>
      </c>
      <c r="E220" t="s">
        <v>1060</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3"/>
        <v>28</v>
      </c>
    </row>
    <row r="221" spans="1:23" x14ac:dyDescent="0.3">
      <c r="A221" t="s">
        <v>266</v>
      </c>
      <c r="B221" t="s">
        <v>34</v>
      </c>
      <c r="C221" t="s">
        <v>9</v>
      </c>
      <c r="D221" t="s">
        <v>1</v>
      </c>
      <c r="E221" t="s">
        <v>1060</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f t="shared" si="3"/>
        <v>28</v>
      </c>
    </row>
    <row r="222" spans="1:23" x14ac:dyDescent="0.3">
      <c r="A222" t="s">
        <v>267</v>
      </c>
      <c r="B222" t="s">
        <v>38</v>
      </c>
      <c r="C222" t="s">
        <v>43</v>
      </c>
      <c r="D222" t="s">
        <v>12</v>
      </c>
      <c r="E222" t="s">
        <v>1060</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3"/>
        <v>35</v>
      </c>
    </row>
    <row r="223" spans="1:23" x14ac:dyDescent="0.3">
      <c r="A223" t="s">
        <v>268</v>
      </c>
      <c r="B223" t="s">
        <v>34</v>
      </c>
      <c r="C223" t="s">
        <v>8</v>
      </c>
      <c r="D223" t="s">
        <v>13</v>
      </c>
      <c r="E223" t="s">
        <v>1060</v>
      </c>
      <c r="F223" s="5">
        <v>44175</v>
      </c>
      <c r="G223" s="5">
        <v>44219</v>
      </c>
      <c r="H223">
        <v>1</v>
      </c>
      <c r="K223">
        <v>2.25</v>
      </c>
      <c r="L223">
        <v>180</v>
      </c>
      <c r="M223" t="s">
        <v>17</v>
      </c>
      <c r="N223">
        <v>44</v>
      </c>
      <c r="O223">
        <v>80</v>
      </c>
      <c r="P223">
        <v>180</v>
      </c>
      <c r="Q223">
        <v>180</v>
      </c>
      <c r="R223">
        <v>180</v>
      </c>
      <c r="S223">
        <v>360</v>
      </c>
      <c r="T223">
        <v>360</v>
      </c>
      <c r="U223" t="s">
        <v>1050</v>
      </c>
      <c r="V223" t="s">
        <v>1052</v>
      </c>
      <c r="W223">
        <f t="shared" si="3"/>
        <v>44</v>
      </c>
    </row>
    <row r="224" spans="1:23" x14ac:dyDescent="0.3">
      <c r="A224" t="s">
        <v>269</v>
      </c>
      <c r="B224" t="s">
        <v>38</v>
      </c>
      <c r="C224" t="s">
        <v>8</v>
      </c>
      <c r="D224" t="s">
        <v>12</v>
      </c>
      <c r="E224" t="s">
        <v>3</v>
      </c>
      <c r="F224" s="5">
        <v>44177</v>
      </c>
      <c r="G224" s="5">
        <v>44224</v>
      </c>
      <c r="H224">
        <v>1</v>
      </c>
      <c r="K224">
        <v>1</v>
      </c>
      <c r="L224">
        <v>337.9237</v>
      </c>
      <c r="M224" t="s">
        <v>17</v>
      </c>
      <c r="N224">
        <v>47</v>
      </c>
      <c r="O224">
        <v>80</v>
      </c>
      <c r="P224">
        <v>80</v>
      </c>
      <c r="Q224">
        <v>80</v>
      </c>
      <c r="R224">
        <v>337.9237</v>
      </c>
      <c r="S224">
        <v>417.9237</v>
      </c>
      <c r="T224">
        <v>417.9237</v>
      </c>
      <c r="U224" t="s">
        <v>1052</v>
      </c>
      <c r="V224" t="s">
        <v>1050</v>
      </c>
      <c r="W224">
        <f t="shared" si="3"/>
        <v>47</v>
      </c>
    </row>
    <row r="225" spans="1:23" x14ac:dyDescent="0.3">
      <c r="A225" t="s">
        <v>270</v>
      </c>
      <c r="B225" t="s">
        <v>35</v>
      </c>
      <c r="C225" t="s">
        <v>6</v>
      </c>
      <c r="D225" t="s">
        <v>12</v>
      </c>
      <c r="E22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f t="shared" si="3"/>
        <v>1</v>
      </c>
    </row>
    <row r="226" spans="1:23" x14ac:dyDescent="0.3">
      <c r="A226" t="s">
        <v>271</v>
      </c>
      <c r="B226" t="s">
        <v>38</v>
      </c>
      <c r="C226" t="s">
        <v>8</v>
      </c>
      <c r="D226" t="s">
        <v>12</v>
      </c>
      <c r="E226" t="s">
        <v>1060</v>
      </c>
      <c r="F226" s="5">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f t="shared" si="3"/>
        <v>2</v>
      </c>
    </row>
    <row r="227" spans="1:23" x14ac:dyDescent="0.3">
      <c r="A227" t="s">
        <v>272</v>
      </c>
      <c r="B227" t="s">
        <v>38</v>
      </c>
      <c r="C227" t="s">
        <v>8</v>
      </c>
      <c r="D227" t="s">
        <v>11</v>
      </c>
      <c r="E227" t="s">
        <v>1060</v>
      </c>
      <c r="F227" s="5">
        <v>44179</v>
      </c>
      <c r="G227" s="5">
        <v>44200</v>
      </c>
      <c r="H227">
        <v>1</v>
      </c>
      <c r="K227">
        <v>0.25</v>
      </c>
      <c r="L227">
        <v>30</v>
      </c>
      <c r="M227" t="s">
        <v>19</v>
      </c>
      <c r="N227">
        <v>21</v>
      </c>
      <c r="O227">
        <v>80</v>
      </c>
      <c r="P227">
        <v>20</v>
      </c>
      <c r="Q227">
        <v>20</v>
      </c>
      <c r="R227">
        <v>30</v>
      </c>
      <c r="S227">
        <v>50</v>
      </c>
      <c r="T227">
        <v>50</v>
      </c>
      <c r="U227" t="s">
        <v>1053</v>
      </c>
      <c r="V227" t="s">
        <v>1053</v>
      </c>
      <c r="W227">
        <f t="shared" si="3"/>
        <v>21</v>
      </c>
    </row>
    <row r="228" spans="1:23" x14ac:dyDescent="0.3">
      <c r="A228" t="s">
        <v>273</v>
      </c>
      <c r="B228" t="s">
        <v>38</v>
      </c>
      <c r="C228" t="s">
        <v>8</v>
      </c>
      <c r="D228" t="s">
        <v>13</v>
      </c>
      <c r="E228" t="s">
        <v>1060</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3"/>
        <v>21</v>
      </c>
    </row>
    <row r="229" spans="1:23" x14ac:dyDescent="0.3">
      <c r="A229" t="s">
        <v>274</v>
      </c>
      <c r="B229" t="s">
        <v>36</v>
      </c>
      <c r="C229" t="s">
        <v>8</v>
      </c>
      <c r="D229" t="s">
        <v>1</v>
      </c>
      <c r="E229" t="s">
        <v>1060</v>
      </c>
      <c r="F229" s="5">
        <v>44179</v>
      </c>
      <c r="G229" s="5">
        <v>44209</v>
      </c>
      <c r="H229">
        <v>2</v>
      </c>
      <c r="K229">
        <v>3.5</v>
      </c>
      <c r="L229">
        <v>262.44</v>
      </c>
      <c r="M229" t="s">
        <v>17</v>
      </c>
      <c r="N229">
        <v>30</v>
      </c>
      <c r="O229">
        <v>140</v>
      </c>
      <c r="P229">
        <v>490</v>
      </c>
      <c r="Q229">
        <v>490</v>
      </c>
      <c r="R229">
        <v>262.44</v>
      </c>
      <c r="S229">
        <v>752.44</v>
      </c>
      <c r="T229">
        <v>752.44</v>
      </c>
      <c r="U229" t="s">
        <v>1053</v>
      </c>
      <c r="V229" t="s">
        <v>1051</v>
      </c>
      <c r="W229">
        <f t="shared" si="3"/>
        <v>30</v>
      </c>
    </row>
    <row r="230" spans="1:23" x14ac:dyDescent="0.3">
      <c r="A230" t="s">
        <v>275</v>
      </c>
      <c r="B230" t="s">
        <v>38</v>
      </c>
      <c r="C230" t="s">
        <v>8</v>
      </c>
      <c r="D230" t="s">
        <v>12</v>
      </c>
      <c r="E230" t="s">
        <v>1060</v>
      </c>
      <c r="F230" s="5">
        <v>44179</v>
      </c>
      <c r="G230" s="5">
        <v>44215</v>
      </c>
      <c r="H230">
        <v>1</v>
      </c>
      <c r="K230">
        <v>0.5</v>
      </c>
      <c r="L230">
        <v>21.33</v>
      </c>
      <c r="M230" t="s">
        <v>19</v>
      </c>
      <c r="N230">
        <v>36</v>
      </c>
      <c r="O230">
        <v>80</v>
      </c>
      <c r="P230">
        <v>40</v>
      </c>
      <c r="Q230">
        <v>40</v>
      </c>
      <c r="R230">
        <v>21.33</v>
      </c>
      <c r="S230">
        <v>61.33</v>
      </c>
      <c r="T230">
        <v>61.33</v>
      </c>
      <c r="U230" t="s">
        <v>1053</v>
      </c>
      <c r="V230" t="s">
        <v>1048</v>
      </c>
      <c r="W230">
        <f t="shared" si="3"/>
        <v>36</v>
      </c>
    </row>
    <row r="231" spans="1:23" x14ac:dyDescent="0.3">
      <c r="A231" t="s">
        <v>276</v>
      </c>
      <c r="B231" t="s">
        <v>37</v>
      </c>
      <c r="C231" t="s">
        <v>43</v>
      </c>
      <c r="D231" t="s">
        <v>2</v>
      </c>
      <c r="E231" t="s">
        <v>1060</v>
      </c>
      <c r="F231" s="5">
        <v>44179</v>
      </c>
      <c r="G231" s="5">
        <v>44320</v>
      </c>
      <c r="H231">
        <v>1</v>
      </c>
      <c r="K231">
        <v>4</v>
      </c>
      <c r="L231">
        <v>1769.625</v>
      </c>
      <c r="M231" t="s">
        <v>19</v>
      </c>
      <c r="N231">
        <v>141</v>
      </c>
      <c r="O231">
        <v>80</v>
      </c>
      <c r="P231">
        <v>320</v>
      </c>
      <c r="Q231">
        <v>320</v>
      </c>
      <c r="R231">
        <v>1769.625</v>
      </c>
      <c r="S231">
        <v>2089.625</v>
      </c>
      <c r="T231">
        <v>2089.625</v>
      </c>
      <c r="U231" t="s">
        <v>1053</v>
      </c>
      <c r="V231" t="s">
        <v>1048</v>
      </c>
      <c r="W231">
        <f t="shared" si="3"/>
        <v>141</v>
      </c>
    </row>
    <row r="232" spans="1:23" x14ac:dyDescent="0.3">
      <c r="A232" t="s">
        <v>277</v>
      </c>
      <c r="B232" t="s">
        <v>37</v>
      </c>
      <c r="C232" t="s">
        <v>43</v>
      </c>
      <c r="D232" t="s">
        <v>13</v>
      </c>
      <c r="E232" t="s">
        <v>1060</v>
      </c>
      <c r="F232" s="5">
        <v>44180</v>
      </c>
      <c r="G232" s="5">
        <v>44209</v>
      </c>
      <c r="H232">
        <v>1</v>
      </c>
      <c r="K232">
        <v>0.75</v>
      </c>
      <c r="L232">
        <v>82.875</v>
      </c>
      <c r="M232" t="s">
        <v>19</v>
      </c>
      <c r="N232">
        <v>29</v>
      </c>
      <c r="O232">
        <v>80</v>
      </c>
      <c r="P232">
        <v>60</v>
      </c>
      <c r="Q232">
        <v>60</v>
      </c>
      <c r="R232">
        <v>82.875</v>
      </c>
      <c r="S232">
        <v>142.875</v>
      </c>
      <c r="T232">
        <v>142.875</v>
      </c>
      <c r="U232" t="s">
        <v>1048</v>
      </c>
      <c r="V232" t="s">
        <v>1051</v>
      </c>
      <c r="W232">
        <f t="shared" si="3"/>
        <v>29</v>
      </c>
    </row>
    <row r="233" spans="1:23" x14ac:dyDescent="0.3">
      <c r="A233" t="s">
        <v>278</v>
      </c>
      <c r="B233" t="s">
        <v>34</v>
      </c>
      <c r="C233" t="s">
        <v>6</v>
      </c>
      <c r="D233" t="s">
        <v>12</v>
      </c>
      <c r="E233" t="s">
        <v>1060</v>
      </c>
      <c r="F233" s="5">
        <v>44180</v>
      </c>
      <c r="G233" s="5">
        <v>44221</v>
      </c>
      <c r="H233">
        <v>2</v>
      </c>
      <c r="K233">
        <v>0.75</v>
      </c>
      <c r="L233">
        <v>2294</v>
      </c>
      <c r="M233" t="s">
        <v>17</v>
      </c>
      <c r="N233">
        <v>41</v>
      </c>
      <c r="O233">
        <v>140</v>
      </c>
      <c r="P233">
        <v>105</v>
      </c>
      <c r="Q233">
        <v>105</v>
      </c>
      <c r="R233">
        <v>2294</v>
      </c>
      <c r="S233">
        <v>2399</v>
      </c>
      <c r="T233">
        <v>2399</v>
      </c>
      <c r="U233" t="s">
        <v>1048</v>
      </c>
      <c r="V233" t="s">
        <v>1053</v>
      </c>
      <c r="W233">
        <f t="shared" si="3"/>
        <v>41</v>
      </c>
    </row>
    <row r="234" spans="1:23" x14ac:dyDescent="0.3">
      <c r="A234" t="s">
        <v>279</v>
      </c>
      <c r="B234" t="s">
        <v>39</v>
      </c>
      <c r="C234" t="s">
        <v>8</v>
      </c>
      <c r="D234" t="s">
        <v>12</v>
      </c>
      <c r="E234" t="s">
        <v>1060</v>
      </c>
      <c r="F234" s="5">
        <v>44181</v>
      </c>
      <c r="G234" s="5">
        <v>44188</v>
      </c>
      <c r="H234">
        <v>1</v>
      </c>
      <c r="K234">
        <v>1</v>
      </c>
      <c r="L234">
        <v>348.7432</v>
      </c>
      <c r="M234" t="s">
        <v>17</v>
      </c>
      <c r="N234">
        <v>7</v>
      </c>
      <c r="O234">
        <v>80</v>
      </c>
      <c r="P234">
        <v>80</v>
      </c>
      <c r="Q234">
        <v>80</v>
      </c>
      <c r="R234">
        <v>348.7432</v>
      </c>
      <c r="S234">
        <v>428.7432</v>
      </c>
      <c r="T234">
        <v>428.7432</v>
      </c>
      <c r="U234" t="s">
        <v>1051</v>
      </c>
      <c r="V234" t="s">
        <v>1051</v>
      </c>
      <c r="W234">
        <f t="shared" si="3"/>
        <v>7</v>
      </c>
    </row>
    <row r="235" spans="1:23" x14ac:dyDescent="0.3">
      <c r="A235" t="s">
        <v>280</v>
      </c>
      <c r="B235" t="s">
        <v>37</v>
      </c>
      <c r="C235" t="s">
        <v>43</v>
      </c>
      <c r="D235" t="s">
        <v>12</v>
      </c>
      <c r="E235" t="s">
        <v>1060</v>
      </c>
      <c r="F235" s="5">
        <v>44181</v>
      </c>
      <c r="G235" s="5">
        <v>44210</v>
      </c>
      <c r="H235">
        <v>1</v>
      </c>
      <c r="K235">
        <v>0.25</v>
      </c>
      <c r="L235">
        <v>140.4</v>
      </c>
      <c r="M235" t="s">
        <v>17</v>
      </c>
      <c r="N235">
        <v>29</v>
      </c>
      <c r="O235">
        <v>80</v>
      </c>
      <c r="P235">
        <v>20</v>
      </c>
      <c r="Q235">
        <v>20</v>
      </c>
      <c r="R235">
        <v>140.4</v>
      </c>
      <c r="S235">
        <v>160.4</v>
      </c>
      <c r="T235">
        <v>160.4</v>
      </c>
      <c r="U235" t="s">
        <v>1051</v>
      </c>
      <c r="V235" t="s">
        <v>1050</v>
      </c>
      <c r="W235">
        <f t="shared" si="3"/>
        <v>29</v>
      </c>
    </row>
    <row r="236" spans="1:23" x14ac:dyDescent="0.3">
      <c r="A236" t="s">
        <v>281</v>
      </c>
      <c r="B236" t="s">
        <v>40</v>
      </c>
      <c r="C236" t="s">
        <v>7</v>
      </c>
      <c r="D236" t="s">
        <v>12</v>
      </c>
      <c r="E236" t="s">
        <v>1060</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3"/>
        <v>47</v>
      </c>
    </row>
    <row r="237" spans="1:23" x14ac:dyDescent="0.3">
      <c r="A237" t="s">
        <v>282</v>
      </c>
      <c r="B237" t="s">
        <v>35</v>
      </c>
      <c r="C237" t="s">
        <v>9</v>
      </c>
      <c r="D237" t="s">
        <v>2</v>
      </c>
      <c r="E237" t="s">
        <v>1060</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3"/>
        <v>36</v>
      </c>
    </row>
    <row r="238" spans="1:23" x14ac:dyDescent="0.3">
      <c r="A238" t="s">
        <v>283</v>
      </c>
      <c r="B238" t="s">
        <v>35</v>
      </c>
      <c r="C238" t="s">
        <v>6</v>
      </c>
      <c r="D238" t="s">
        <v>12</v>
      </c>
      <c r="E238"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3"/>
        <v>7</v>
      </c>
    </row>
    <row r="239" spans="1:23" x14ac:dyDescent="0.3">
      <c r="A239" t="s">
        <v>284</v>
      </c>
      <c r="B239" t="s">
        <v>37</v>
      </c>
      <c r="C239" t="s">
        <v>43</v>
      </c>
      <c r="D239" t="s">
        <v>12</v>
      </c>
      <c r="E239" t="s">
        <v>1060</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3"/>
        <v>9</v>
      </c>
    </row>
    <row r="240" spans="1:23" x14ac:dyDescent="0.3">
      <c r="A240" t="s">
        <v>285</v>
      </c>
      <c r="B240" t="s">
        <v>38</v>
      </c>
      <c r="C240" t="s">
        <v>43</v>
      </c>
      <c r="D240" t="s">
        <v>11</v>
      </c>
      <c r="E240" t="s">
        <v>1060</v>
      </c>
      <c r="F240" s="5">
        <v>44200</v>
      </c>
      <c r="G240" s="5">
        <v>44209</v>
      </c>
      <c r="H240">
        <v>1</v>
      </c>
      <c r="K240">
        <v>0.25</v>
      </c>
      <c r="L240">
        <v>39</v>
      </c>
      <c r="M240" t="s">
        <v>17</v>
      </c>
      <c r="N240">
        <v>9</v>
      </c>
      <c r="O240">
        <v>80</v>
      </c>
      <c r="P240">
        <v>20</v>
      </c>
      <c r="Q240">
        <v>20</v>
      </c>
      <c r="R240">
        <v>39</v>
      </c>
      <c r="S240">
        <v>59</v>
      </c>
      <c r="T240">
        <v>59</v>
      </c>
      <c r="U240" t="s">
        <v>1053</v>
      </c>
      <c r="V240" t="s">
        <v>1051</v>
      </c>
      <c r="W240">
        <f t="shared" si="3"/>
        <v>9</v>
      </c>
    </row>
    <row r="241" spans="1:23" x14ac:dyDescent="0.3">
      <c r="A241" t="s">
        <v>286</v>
      </c>
      <c r="B241" t="s">
        <v>37</v>
      </c>
      <c r="C241" t="s">
        <v>43</v>
      </c>
      <c r="D241" t="s">
        <v>12</v>
      </c>
      <c r="E241" t="s">
        <v>1060</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3"/>
        <v>10</v>
      </c>
    </row>
    <row r="242" spans="1:23" x14ac:dyDescent="0.3">
      <c r="A242" t="s">
        <v>287</v>
      </c>
      <c r="B242" t="s">
        <v>34</v>
      </c>
      <c r="C242" t="s">
        <v>44</v>
      </c>
      <c r="D242" t="s">
        <v>12</v>
      </c>
      <c r="E242" t="s">
        <v>1060</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3"/>
        <v>10</v>
      </c>
    </row>
    <row r="243" spans="1:23" x14ac:dyDescent="0.3">
      <c r="A243" t="s">
        <v>288</v>
      </c>
      <c r="B243" t="s">
        <v>34</v>
      </c>
      <c r="C243" t="s">
        <v>6</v>
      </c>
      <c r="D243" t="s">
        <v>12</v>
      </c>
      <c r="E243" t="s">
        <v>1060</v>
      </c>
      <c r="F243" s="5">
        <v>44200</v>
      </c>
      <c r="G243" s="5">
        <v>44210</v>
      </c>
      <c r="H243">
        <v>1</v>
      </c>
      <c r="K243">
        <v>0.25</v>
      </c>
      <c r="L243">
        <v>43.02</v>
      </c>
      <c r="M243" t="s">
        <v>17</v>
      </c>
      <c r="N243">
        <v>10</v>
      </c>
      <c r="O243">
        <v>80</v>
      </c>
      <c r="P243">
        <v>20</v>
      </c>
      <c r="Q243">
        <v>20</v>
      </c>
      <c r="R243">
        <v>43.02</v>
      </c>
      <c r="S243">
        <v>63.02</v>
      </c>
      <c r="T243">
        <v>63.02</v>
      </c>
      <c r="U243" t="s">
        <v>1053</v>
      </c>
      <c r="V243" t="s">
        <v>1050</v>
      </c>
      <c r="W243">
        <f t="shared" si="3"/>
        <v>10</v>
      </c>
    </row>
    <row r="244" spans="1:23" x14ac:dyDescent="0.3">
      <c r="A244" t="s">
        <v>289</v>
      </c>
      <c r="B244" t="s">
        <v>35</v>
      </c>
      <c r="C244" t="s">
        <v>9</v>
      </c>
      <c r="D244" t="s">
        <v>11</v>
      </c>
      <c r="E244" t="s">
        <v>1060</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3"/>
        <v>17</v>
      </c>
    </row>
    <row r="245" spans="1:23" x14ac:dyDescent="0.3">
      <c r="A245" t="s">
        <v>290</v>
      </c>
      <c r="B245" t="s">
        <v>35</v>
      </c>
      <c r="C245" t="s">
        <v>9</v>
      </c>
      <c r="D245" t="s">
        <v>13</v>
      </c>
      <c r="E245" t="s">
        <v>1060</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3"/>
        <v>38</v>
      </c>
    </row>
    <row r="246" spans="1:23" x14ac:dyDescent="0.3">
      <c r="A246" t="s">
        <v>291</v>
      </c>
      <c r="B246" t="s">
        <v>37</v>
      </c>
      <c r="C246" t="s">
        <v>43</v>
      </c>
      <c r="D246" t="s">
        <v>12</v>
      </c>
      <c r="E246" t="s">
        <v>1060</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f t="shared" si="3"/>
        <v>9</v>
      </c>
    </row>
    <row r="247" spans="1:23" x14ac:dyDescent="0.3">
      <c r="A247" t="s">
        <v>292</v>
      </c>
      <c r="B247" t="s">
        <v>34</v>
      </c>
      <c r="C247" t="s">
        <v>44</v>
      </c>
      <c r="D247" t="s">
        <v>13</v>
      </c>
      <c r="E247" t="s">
        <v>1060</v>
      </c>
      <c r="F247" s="5">
        <v>44201</v>
      </c>
      <c r="G247" s="5">
        <v>44221</v>
      </c>
      <c r="H247">
        <v>1</v>
      </c>
      <c r="K247">
        <v>1.25</v>
      </c>
      <c r="L247">
        <v>646</v>
      </c>
      <c r="M247" t="s">
        <v>17</v>
      </c>
      <c r="N247">
        <v>20</v>
      </c>
      <c r="O247">
        <v>80</v>
      </c>
      <c r="P247">
        <v>100</v>
      </c>
      <c r="Q247">
        <v>100</v>
      </c>
      <c r="R247">
        <v>646</v>
      </c>
      <c r="S247">
        <v>746</v>
      </c>
      <c r="T247">
        <v>746</v>
      </c>
      <c r="U247" t="s">
        <v>1048</v>
      </c>
      <c r="V247" t="s">
        <v>1053</v>
      </c>
      <c r="W247">
        <f t="shared" si="3"/>
        <v>20</v>
      </c>
    </row>
    <row r="248" spans="1:23" x14ac:dyDescent="0.3">
      <c r="A248" t="s">
        <v>293</v>
      </c>
      <c r="B248" t="s">
        <v>34</v>
      </c>
      <c r="C248" t="s">
        <v>6</v>
      </c>
      <c r="D248" t="s">
        <v>11</v>
      </c>
      <c r="E248" t="s">
        <v>1060</v>
      </c>
      <c r="F248" s="5">
        <v>44201</v>
      </c>
      <c r="G248" s="5">
        <v>44226</v>
      </c>
      <c r="H248">
        <v>1</v>
      </c>
      <c r="K248">
        <v>0.25</v>
      </c>
      <c r="L248">
        <v>125.4194</v>
      </c>
      <c r="M248" t="s">
        <v>18</v>
      </c>
      <c r="N248">
        <v>25</v>
      </c>
      <c r="O248">
        <v>80</v>
      </c>
      <c r="P248">
        <v>20</v>
      </c>
      <c r="Q248">
        <v>20</v>
      </c>
      <c r="R248">
        <v>125.4194</v>
      </c>
      <c r="S248">
        <v>145.4194</v>
      </c>
      <c r="T248">
        <v>145.4194</v>
      </c>
      <c r="U248" t="s">
        <v>1048</v>
      </c>
      <c r="V248" t="s">
        <v>1052</v>
      </c>
      <c r="W248">
        <f t="shared" si="3"/>
        <v>25</v>
      </c>
    </row>
    <row r="249" spans="1:23" x14ac:dyDescent="0.3">
      <c r="A249" t="s">
        <v>294</v>
      </c>
      <c r="B249" t="s">
        <v>35</v>
      </c>
      <c r="C249" t="s">
        <v>8</v>
      </c>
      <c r="D249" t="s">
        <v>12</v>
      </c>
      <c r="E249" t="s">
        <v>1060</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3"/>
        <v>28</v>
      </c>
    </row>
    <row r="250" spans="1:23" x14ac:dyDescent="0.3">
      <c r="A250" t="s">
        <v>295</v>
      </c>
      <c r="B250" t="s">
        <v>37</v>
      </c>
      <c r="C250" t="s">
        <v>6</v>
      </c>
      <c r="D250" t="s">
        <v>1</v>
      </c>
      <c r="E250" t="s">
        <v>1060</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3"/>
        <v>28</v>
      </c>
    </row>
    <row r="251" spans="1:23" x14ac:dyDescent="0.3">
      <c r="A251" t="s">
        <v>296</v>
      </c>
      <c r="B251" t="s">
        <v>37</v>
      </c>
      <c r="C251" t="s">
        <v>43</v>
      </c>
      <c r="D251" t="s">
        <v>12</v>
      </c>
      <c r="E251" t="s">
        <v>1060</v>
      </c>
      <c r="F251" s="5">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f t="shared" si="3"/>
        <v>119</v>
      </c>
    </row>
    <row r="252" spans="1:23" x14ac:dyDescent="0.3">
      <c r="A252" t="s">
        <v>297</v>
      </c>
      <c r="B252" t="s">
        <v>37</v>
      </c>
      <c r="C252" t="s">
        <v>43</v>
      </c>
      <c r="D252" t="s">
        <v>12</v>
      </c>
      <c r="E252" t="s">
        <v>1060</v>
      </c>
      <c r="F252" s="5">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f t="shared" si="3"/>
        <v>12</v>
      </c>
    </row>
    <row r="253" spans="1:23" x14ac:dyDescent="0.3">
      <c r="A253" t="s">
        <v>298</v>
      </c>
      <c r="B253" t="s">
        <v>35</v>
      </c>
      <c r="C253" t="s">
        <v>6</v>
      </c>
      <c r="D253" t="s">
        <v>12</v>
      </c>
      <c r="E253" t="s">
        <v>1060</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3"/>
        <v>15</v>
      </c>
    </row>
    <row r="254" spans="1:23" x14ac:dyDescent="0.3">
      <c r="A254" t="s">
        <v>299</v>
      </c>
      <c r="B254" t="s">
        <v>36</v>
      </c>
      <c r="C254" t="s">
        <v>7</v>
      </c>
      <c r="D254" t="s">
        <v>13</v>
      </c>
      <c r="E254"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3"/>
        <v>28</v>
      </c>
    </row>
    <row r="255" spans="1:23" x14ac:dyDescent="0.3">
      <c r="A255" t="s">
        <v>300</v>
      </c>
      <c r="B255" t="s">
        <v>36</v>
      </c>
      <c r="C255" t="s">
        <v>7</v>
      </c>
      <c r="D255" t="s">
        <v>13</v>
      </c>
      <c r="E255" t="s">
        <v>1060</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f t="shared" si="3"/>
        <v>57</v>
      </c>
    </row>
    <row r="256" spans="1:23" x14ac:dyDescent="0.3">
      <c r="A256" t="s">
        <v>301</v>
      </c>
      <c r="B256" t="s">
        <v>39</v>
      </c>
      <c r="C256" t="s">
        <v>44</v>
      </c>
      <c r="D256" t="s">
        <v>11</v>
      </c>
      <c r="E256" t="s">
        <v>1060</v>
      </c>
      <c r="F256" s="5">
        <v>44203</v>
      </c>
      <c r="G256" s="5">
        <v>44215</v>
      </c>
      <c r="H256">
        <v>1</v>
      </c>
      <c r="K256">
        <v>0.25</v>
      </c>
      <c r="L256">
        <v>32.6706</v>
      </c>
      <c r="M256" t="s">
        <v>19</v>
      </c>
      <c r="N256">
        <v>12</v>
      </c>
      <c r="O256">
        <v>80</v>
      </c>
      <c r="P256">
        <v>20</v>
      </c>
      <c r="Q256">
        <v>20</v>
      </c>
      <c r="R256">
        <v>32.6706</v>
      </c>
      <c r="S256">
        <v>52.6706</v>
      </c>
      <c r="T256">
        <v>52.6706</v>
      </c>
      <c r="U256" t="s">
        <v>1050</v>
      </c>
      <c r="V256" t="s">
        <v>1048</v>
      </c>
      <c r="W256">
        <f t="shared" si="3"/>
        <v>12</v>
      </c>
    </row>
    <row r="257" spans="1:23" x14ac:dyDescent="0.3">
      <c r="A257" t="s">
        <v>302</v>
      </c>
      <c r="B257" t="s">
        <v>35</v>
      </c>
      <c r="C257" t="s">
        <v>44</v>
      </c>
      <c r="D257" t="s">
        <v>12</v>
      </c>
      <c r="E257"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f t="shared" si="3"/>
        <v>25</v>
      </c>
    </row>
    <row r="258" spans="1:23" x14ac:dyDescent="0.3">
      <c r="A258" t="s">
        <v>303</v>
      </c>
      <c r="B258" t="s">
        <v>36</v>
      </c>
      <c r="C258" t="s">
        <v>7</v>
      </c>
      <c r="D258" t="s">
        <v>13</v>
      </c>
      <c r="E258" t="s">
        <v>1060</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3"/>
        <v>29</v>
      </c>
    </row>
    <row r="259" spans="1:23" x14ac:dyDescent="0.3">
      <c r="A259" t="s">
        <v>304</v>
      </c>
      <c r="B259" t="s">
        <v>35</v>
      </c>
      <c r="C259" t="s">
        <v>9</v>
      </c>
      <c r="D259" t="s">
        <v>13</v>
      </c>
      <c r="E259" t="s">
        <v>1060</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4">G259-F259</f>
        <v>46</v>
      </c>
    </row>
    <row r="260" spans="1:23" x14ac:dyDescent="0.3">
      <c r="A260" t="s">
        <v>305</v>
      </c>
      <c r="B260" t="s">
        <v>36</v>
      </c>
      <c r="C260" t="s">
        <v>7</v>
      </c>
      <c r="D260" t="s">
        <v>12</v>
      </c>
      <c r="E260" t="s">
        <v>1060</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f t="shared" si="4"/>
        <v>46</v>
      </c>
    </row>
    <row r="261" spans="1:23" x14ac:dyDescent="0.3">
      <c r="A261" t="s">
        <v>306</v>
      </c>
      <c r="B261" t="s">
        <v>39</v>
      </c>
      <c r="C261" t="s">
        <v>9</v>
      </c>
      <c r="D261" t="s">
        <v>11</v>
      </c>
      <c r="E261" t="s">
        <v>1060</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f t="shared" si="4"/>
        <v>8</v>
      </c>
    </row>
    <row r="262" spans="1:23" x14ac:dyDescent="0.3">
      <c r="A262" t="s">
        <v>307</v>
      </c>
      <c r="B262" t="s">
        <v>37</v>
      </c>
      <c r="C262" t="s">
        <v>43</v>
      </c>
      <c r="D262" t="s">
        <v>12</v>
      </c>
      <c r="E262" t="s">
        <v>1060</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4"/>
        <v>24</v>
      </c>
    </row>
    <row r="263" spans="1:23" x14ac:dyDescent="0.3">
      <c r="A263" t="s">
        <v>308</v>
      </c>
      <c r="B263" t="s">
        <v>37</v>
      </c>
      <c r="C263" t="s">
        <v>43</v>
      </c>
      <c r="D263" t="s">
        <v>11</v>
      </c>
      <c r="E263" t="s">
        <v>1060</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4"/>
        <v>10</v>
      </c>
    </row>
    <row r="264" spans="1:23" x14ac:dyDescent="0.3">
      <c r="A264" t="s">
        <v>309</v>
      </c>
      <c r="B264" t="s">
        <v>39</v>
      </c>
      <c r="C264" t="s">
        <v>9</v>
      </c>
      <c r="D264" t="s">
        <v>1</v>
      </c>
      <c r="E264" t="s">
        <v>1060</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4"/>
        <v>17</v>
      </c>
    </row>
    <row r="265" spans="1:23" x14ac:dyDescent="0.3">
      <c r="A265" t="s">
        <v>310</v>
      </c>
      <c r="B265" t="s">
        <v>39</v>
      </c>
      <c r="C265" t="s">
        <v>6</v>
      </c>
      <c r="D265" t="s">
        <v>12</v>
      </c>
      <c r="E265" t="s">
        <v>1060</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f t="shared" si="4"/>
        <v>21</v>
      </c>
    </row>
    <row r="266" spans="1:23" x14ac:dyDescent="0.3">
      <c r="A266" t="s">
        <v>311</v>
      </c>
      <c r="B266" t="s">
        <v>37</v>
      </c>
      <c r="C266" t="s">
        <v>43</v>
      </c>
      <c r="D266" t="s">
        <v>12</v>
      </c>
      <c r="E266" t="s">
        <v>1060</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4"/>
        <v>21</v>
      </c>
    </row>
    <row r="267" spans="1:23" x14ac:dyDescent="0.3">
      <c r="A267" t="s">
        <v>312</v>
      </c>
      <c r="B267" t="s">
        <v>40</v>
      </c>
      <c r="C267" t="s">
        <v>7</v>
      </c>
      <c r="D267" t="s">
        <v>12</v>
      </c>
      <c r="E267" t="s">
        <v>1060</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4"/>
        <v>43</v>
      </c>
    </row>
    <row r="268" spans="1:23" x14ac:dyDescent="0.3">
      <c r="A268" t="s">
        <v>313</v>
      </c>
      <c r="B268" t="s">
        <v>37</v>
      </c>
      <c r="C268" t="s">
        <v>43</v>
      </c>
      <c r="D268" t="s">
        <v>12</v>
      </c>
      <c r="E268" t="s">
        <v>1060</v>
      </c>
      <c r="F268" s="5">
        <v>44208</v>
      </c>
      <c r="G268" s="5">
        <v>44217</v>
      </c>
      <c r="H268">
        <v>1</v>
      </c>
      <c r="K268">
        <v>0.25</v>
      </c>
      <c r="L268">
        <v>19.5</v>
      </c>
      <c r="M268" t="s">
        <v>19</v>
      </c>
      <c r="N268">
        <v>9</v>
      </c>
      <c r="O268">
        <v>80</v>
      </c>
      <c r="P268">
        <v>20</v>
      </c>
      <c r="Q268">
        <v>20</v>
      </c>
      <c r="R268">
        <v>19.5</v>
      </c>
      <c r="S268">
        <v>39.5</v>
      </c>
      <c r="T268">
        <v>39.5</v>
      </c>
      <c r="U268" t="s">
        <v>1048</v>
      </c>
      <c r="V268" t="s">
        <v>1050</v>
      </c>
      <c r="W268">
        <f t="shared" si="4"/>
        <v>9</v>
      </c>
    </row>
    <row r="269" spans="1:23" x14ac:dyDescent="0.3">
      <c r="A269" t="s">
        <v>314</v>
      </c>
      <c r="B269" t="s">
        <v>34</v>
      </c>
      <c r="C269" t="s">
        <v>44</v>
      </c>
      <c r="D269" t="s">
        <v>13</v>
      </c>
      <c r="E269" t="s">
        <v>1060</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4"/>
        <v>7</v>
      </c>
    </row>
    <row r="270" spans="1:23" x14ac:dyDescent="0.3">
      <c r="A270" t="s">
        <v>315</v>
      </c>
      <c r="B270" t="s">
        <v>35</v>
      </c>
      <c r="C270" t="s">
        <v>8</v>
      </c>
      <c r="D270" t="s">
        <v>13</v>
      </c>
      <c r="E270" t="s">
        <v>1060</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4"/>
        <v>17</v>
      </c>
    </row>
    <row r="271" spans="1:23" x14ac:dyDescent="0.3">
      <c r="A271" t="s">
        <v>316</v>
      </c>
      <c r="B271" t="s">
        <v>37</v>
      </c>
      <c r="C271" t="s">
        <v>43</v>
      </c>
      <c r="D271" t="s">
        <v>12</v>
      </c>
      <c r="E271" t="s">
        <v>1060</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f t="shared" si="4"/>
        <v>5</v>
      </c>
    </row>
    <row r="272" spans="1:23" x14ac:dyDescent="0.3">
      <c r="A272" t="s">
        <v>317</v>
      </c>
      <c r="B272" t="s">
        <v>39</v>
      </c>
      <c r="C272" t="s">
        <v>44</v>
      </c>
      <c r="D272" t="s">
        <v>12</v>
      </c>
      <c r="E272" t="s">
        <v>1060</v>
      </c>
      <c r="F272" s="5">
        <v>44210</v>
      </c>
      <c r="G272" s="5">
        <v>44221</v>
      </c>
      <c r="H272">
        <v>1</v>
      </c>
      <c r="K272">
        <v>0.25</v>
      </c>
      <c r="L272">
        <v>70.8215</v>
      </c>
      <c r="M272" t="s">
        <v>18</v>
      </c>
      <c r="N272">
        <v>11</v>
      </c>
      <c r="O272">
        <v>80</v>
      </c>
      <c r="P272">
        <v>20</v>
      </c>
      <c r="Q272">
        <v>20</v>
      </c>
      <c r="R272">
        <v>70.8215</v>
      </c>
      <c r="S272">
        <v>90.8215</v>
      </c>
      <c r="T272">
        <v>90.8215</v>
      </c>
      <c r="U272" t="s">
        <v>1050</v>
      </c>
      <c r="V272" t="s">
        <v>1053</v>
      </c>
      <c r="W272">
        <f t="shared" si="4"/>
        <v>11</v>
      </c>
    </row>
    <row r="273" spans="1:23" x14ac:dyDescent="0.3">
      <c r="A273" t="s">
        <v>318</v>
      </c>
      <c r="B273" t="s">
        <v>37</v>
      </c>
      <c r="C273" t="s">
        <v>43</v>
      </c>
      <c r="D273" t="s">
        <v>12</v>
      </c>
      <c r="E273"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4"/>
        <v>18</v>
      </c>
    </row>
    <row r="274" spans="1:23" x14ac:dyDescent="0.3">
      <c r="A274" t="s">
        <v>319</v>
      </c>
      <c r="B274" t="s">
        <v>35</v>
      </c>
      <c r="C274" t="s">
        <v>9</v>
      </c>
      <c r="D274" t="s">
        <v>12</v>
      </c>
      <c r="E274" t="s">
        <v>1060</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f t="shared" si="4"/>
        <v>22</v>
      </c>
    </row>
    <row r="275" spans="1:23" x14ac:dyDescent="0.3">
      <c r="A275" t="s">
        <v>320</v>
      </c>
      <c r="B275" t="s">
        <v>36</v>
      </c>
      <c r="C275" t="s">
        <v>7</v>
      </c>
      <c r="D275" t="s">
        <v>12</v>
      </c>
      <c r="E275" t="s">
        <v>1060</v>
      </c>
      <c r="F275" s="5">
        <v>44210</v>
      </c>
      <c r="G275" s="5">
        <v>44242</v>
      </c>
      <c r="H275">
        <v>2</v>
      </c>
      <c r="K275">
        <v>0.5</v>
      </c>
      <c r="L275">
        <v>137.22</v>
      </c>
      <c r="M275" t="s">
        <v>17</v>
      </c>
      <c r="N275">
        <v>32</v>
      </c>
      <c r="O275">
        <v>140</v>
      </c>
      <c r="P275">
        <v>70</v>
      </c>
      <c r="Q275">
        <v>70</v>
      </c>
      <c r="R275">
        <v>137.22</v>
      </c>
      <c r="S275">
        <v>207.22</v>
      </c>
      <c r="T275">
        <v>207.22</v>
      </c>
      <c r="U275" t="s">
        <v>1050</v>
      </c>
      <c r="V275" t="s">
        <v>1053</v>
      </c>
      <c r="W275">
        <f t="shared" si="4"/>
        <v>32</v>
      </c>
    </row>
    <row r="276" spans="1:23" x14ac:dyDescent="0.3">
      <c r="A276" t="s">
        <v>321</v>
      </c>
      <c r="B276" t="s">
        <v>35</v>
      </c>
      <c r="C276" t="s">
        <v>44</v>
      </c>
      <c r="D276" t="s">
        <v>12</v>
      </c>
      <c r="E276"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4"/>
        <v>17</v>
      </c>
    </row>
    <row r="277" spans="1:23" x14ac:dyDescent="0.3">
      <c r="A277" t="s">
        <v>322</v>
      </c>
      <c r="B277" t="s">
        <v>38</v>
      </c>
      <c r="C277" t="s">
        <v>8</v>
      </c>
      <c r="D277" t="s">
        <v>12</v>
      </c>
      <c r="E277" t="s">
        <v>1060</v>
      </c>
      <c r="F277" s="5">
        <v>44212</v>
      </c>
      <c r="G277" s="5">
        <v>44230</v>
      </c>
      <c r="H277">
        <v>1</v>
      </c>
      <c r="K277">
        <v>1</v>
      </c>
      <c r="L277">
        <v>9.92</v>
      </c>
      <c r="M277" t="s">
        <v>19</v>
      </c>
      <c r="N277">
        <v>18</v>
      </c>
      <c r="O277">
        <v>80</v>
      </c>
      <c r="P277">
        <v>80</v>
      </c>
      <c r="Q277">
        <v>80</v>
      </c>
      <c r="R277">
        <v>9.92</v>
      </c>
      <c r="S277">
        <v>89.92</v>
      </c>
      <c r="T277">
        <v>89.92</v>
      </c>
      <c r="U277" t="s">
        <v>1052</v>
      </c>
      <c r="V277" t="s">
        <v>1051</v>
      </c>
      <c r="W277">
        <f t="shared" si="4"/>
        <v>18</v>
      </c>
    </row>
    <row r="278" spans="1:23" x14ac:dyDescent="0.3">
      <c r="A278" t="s">
        <v>323</v>
      </c>
      <c r="B278" t="s">
        <v>39</v>
      </c>
      <c r="C278" t="s">
        <v>44</v>
      </c>
      <c r="D278" t="s">
        <v>12</v>
      </c>
      <c r="E278" t="s">
        <v>1060</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4"/>
        <v>7</v>
      </c>
    </row>
    <row r="279" spans="1:23" x14ac:dyDescent="0.3">
      <c r="A279" t="s">
        <v>324</v>
      </c>
      <c r="B279" t="s">
        <v>35</v>
      </c>
      <c r="C279" t="s">
        <v>44</v>
      </c>
      <c r="D279" t="s">
        <v>11</v>
      </c>
      <c r="E279" t="s">
        <v>3</v>
      </c>
      <c r="F279" s="5">
        <v>44214</v>
      </c>
      <c r="G279" s="5">
        <v>44223</v>
      </c>
      <c r="H279">
        <v>1</v>
      </c>
      <c r="K279">
        <v>0.25</v>
      </c>
      <c r="L279">
        <v>19.9801</v>
      </c>
      <c r="M279" t="s">
        <v>17</v>
      </c>
      <c r="N279">
        <v>9</v>
      </c>
      <c r="O279">
        <v>80</v>
      </c>
      <c r="P279">
        <v>20</v>
      </c>
      <c r="Q279">
        <v>20</v>
      </c>
      <c r="R279">
        <v>19.9801</v>
      </c>
      <c r="S279">
        <v>39.9801</v>
      </c>
      <c r="T279">
        <v>39.9801</v>
      </c>
      <c r="U279" t="s">
        <v>1053</v>
      </c>
      <c r="V279" t="s">
        <v>1051</v>
      </c>
      <c r="W279">
        <f t="shared" si="4"/>
        <v>9</v>
      </c>
    </row>
    <row r="280" spans="1:23" x14ac:dyDescent="0.3">
      <c r="A280" t="s">
        <v>325</v>
      </c>
      <c r="B280" t="s">
        <v>40</v>
      </c>
      <c r="C280" t="s">
        <v>7</v>
      </c>
      <c r="D280" t="s">
        <v>2</v>
      </c>
      <c r="E280" t="s">
        <v>1060</v>
      </c>
      <c r="F280" s="5">
        <v>44214</v>
      </c>
      <c r="G280" s="5">
        <v>44229</v>
      </c>
      <c r="H280">
        <v>2</v>
      </c>
      <c r="K280">
        <v>1.25</v>
      </c>
      <c r="L280">
        <v>85.32</v>
      </c>
      <c r="M280" t="s">
        <v>17</v>
      </c>
      <c r="N280">
        <v>15</v>
      </c>
      <c r="O280">
        <v>140</v>
      </c>
      <c r="P280">
        <v>175</v>
      </c>
      <c r="Q280">
        <v>175</v>
      </c>
      <c r="R280">
        <v>85.32</v>
      </c>
      <c r="S280">
        <v>260.32</v>
      </c>
      <c r="T280">
        <v>260.32</v>
      </c>
      <c r="U280" t="s">
        <v>1053</v>
      </c>
      <c r="V280" t="s">
        <v>1048</v>
      </c>
      <c r="W280">
        <f t="shared" si="4"/>
        <v>15</v>
      </c>
    </row>
    <row r="281" spans="1:23" x14ac:dyDescent="0.3">
      <c r="A281" t="s">
        <v>326</v>
      </c>
      <c r="B281" t="s">
        <v>38</v>
      </c>
      <c r="C281" t="s">
        <v>8</v>
      </c>
      <c r="D281" t="s">
        <v>12</v>
      </c>
      <c r="E281" t="s">
        <v>1060</v>
      </c>
      <c r="F281" s="5">
        <v>44214</v>
      </c>
      <c r="G281" s="5">
        <v>44256</v>
      </c>
      <c r="H281">
        <v>1</v>
      </c>
      <c r="K281">
        <v>0.5</v>
      </c>
      <c r="L281">
        <v>180</v>
      </c>
      <c r="M281" t="s">
        <v>19</v>
      </c>
      <c r="N281">
        <v>42</v>
      </c>
      <c r="O281">
        <v>80</v>
      </c>
      <c r="P281">
        <v>40</v>
      </c>
      <c r="Q281">
        <v>40</v>
      </c>
      <c r="R281">
        <v>180</v>
      </c>
      <c r="S281">
        <v>220</v>
      </c>
      <c r="T281">
        <v>220</v>
      </c>
      <c r="U281" t="s">
        <v>1053</v>
      </c>
      <c r="V281" t="s">
        <v>1053</v>
      </c>
      <c r="W281">
        <f t="shared" si="4"/>
        <v>42</v>
      </c>
    </row>
    <row r="282" spans="1:23" x14ac:dyDescent="0.3">
      <c r="A282" t="s">
        <v>327</v>
      </c>
      <c r="B282" t="s">
        <v>40</v>
      </c>
      <c r="C282" t="s">
        <v>7</v>
      </c>
      <c r="D282" t="s">
        <v>12</v>
      </c>
      <c r="E282" t="s">
        <v>1060</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4"/>
        <v>16</v>
      </c>
    </row>
    <row r="283" spans="1:23" x14ac:dyDescent="0.3">
      <c r="A283" t="s">
        <v>328</v>
      </c>
      <c r="B283" t="s">
        <v>40</v>
      </c>
      <c r="C283" t="s">
        <v>7</v>
      </c>
      <c r="D283" t="s">
        <v>12</v>
      </c>
      <c r="E283" t="s">
        <v>1060</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4"/>
        <v>21</v>
      </c>
    </row>
    <row r="284" spans="1:23" x14ac:dyDescent="0.3">
      <c r="A284" t="s">
        <v>329</v>
      </c>
      <c r="B284" t="s">
        <v>37</v>
      </c>
      <c r="C284" t="s">
        <v>43</v>
      </c>
      <c r="D284" t="s">
        <v>11</v>
      </c>
      <c r="E284" t="s">
        <v>1060</v>
      </c>
      <c r="F284" s="5">
        <v>44216</v>
      </c>
      <c r="G284" s="5">
        <v>44224</v>
      </c>
      <c r="H284">
        <v>1</v>
      </c>
      <c r="K284">
        <v>0.25</v>
      </c>
      <c r="L284">
        <v>11.7</v>
      </c>
      <c r="M284" t="s">
        <v>17</v>
      </c>
      <c r="N284">
        <v>8</v>
      </c>
      <c r="O284">
        <v>80</v>
      </c>
      <c r="P284">
        <v>20</v>
      </c>
      <c r="Q284">
        <v>20</v>
      </c>
      <c r="R284">
        <v>11.7</v>
      </c>
      <c r="S284">
        <v>31.7</v>
      </c>
      <c r="T284">
        <v>31.7</v>
      </c>
      <c r="U284" t="s">
        <v>1051</v>
      </c>
      <c r="V284" t="s">
        <v>1050</v>
      </c>
      <c r="W284">
        <f t="shared" si="4"/>
        <v>8</v>
      </c>
    </row>
    <row r="285" spans="1:23" x14ac:dyDescent="0.3">
      <c r="A285" t="s">
        <v>330</v>
      </c>
      <c r="B285" t="s">
        <v>34</v>
      </c>
      <c r="C285" t="s">
        <v>8</v>
      </c>
      <c r="D285" t="s">
        <v>11</v>
      </c>
      <c r="E285" t="s">
        <v>1060</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4"/>
        <v>113</v>
      </c>
    </row>
    <row r="286" spans="1:23" x14ac:dyDescent="0.3">
      <c r="A286" t="s">
        <v>331</v>
      </c>
      <c r="B286" t="s">
        <v>34</v>
      </c>
      <c r="C286" t="s">
        <v>6</v>
      </c>
      <c r="D286" t="s">
        <v>1</v>
      </c>
      <c r="E286" t="s">
        <v>1060</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4"/>
        <v>12</v>
      </c>
    </row>
    <row r="287" spans="1:23" x14ac:dyDescent="0.3">
      <c r="A287" t="s">
        <v>332</v>
      </c>
      <c r="B287" t="s">
        <v>37</v>
      </c>
      <c r="C287" t="s">
        <v>43</v>
      </c>
      <c r="D287" t="s">
        <v>12</v>
      </c>
      <c r="E287" t="s">
        <v>1060</v>
      </c>
      <c r="F287" s="5">
        <v>44217</v>
      </c>
      <c r="G287" s="5">
        <v>44239</v>
      </c>
      <c r="H287">
        <v>1</v>
      </c>
      <c r="K287">
        <v>1.25</v>
      </c>
      <c r="L287">
        <v>93.6</v>
      </c>
      <c r="M287" t="s">
        <v>19</v>
      </c>
      <c r="N287">
        <v>22</v>
      </c>
      <c r="O287">
        <v>80</v>
      </c>
      <c r="P287">
        <v>100</v>
      </c>
      <c r="Q287">
        <v>100</v>
      </c>
      <c r="R287">
        <v>93.6</v>
      </c>
      <c r="S287">
        <v>193.6</v>
      </c>
      <c r="T287">
        <v>193.6</v>
      </c>
      <c r="U287" t="s">
        <v>1050</v>
      </c>
      <c r="V287" t="s">
        <v>1049</v>
      </c>
      <c r="W287">
        <f t="shared" si="4"/>
        <v>22</v>
      </c>
    </row>
    <row r="288" spans="1:23" x14ac:dyDescent="0.3">
      <c r="A288" t="s">
        <v>333</v>
      </c>
      <c r="B288" t="s">
        <v>36</v>
      </c>
      <c r="C288" t="s">
        <v>7</v>
      </c>
      <c r="D288" t="s">
        <v>11</v>
      </c>
      <c r="E288" t="s">
        <v>1060</v>
      </c>
      <c r="F288" s="5">
        <v>44217</v>
      </c>
      <c r="G288" s="5">
        <v>44237</v>
      </c>
      <c r="H288">
        <v>1</v>
      </c>
      <c r="K288">
        <v>0.25</v>
      </c>
      <c r="L288">
        <v>21.33</v>
      </c>
      <c r="M288" t="s">
        <v>17</v>
      </c>
      <c r="N288">
        <v>20</v>
      </c>
      <c r="O288">
        <v>80</v>
      </c>
      <c r="P288">
        <v>20</v>
      </c>
      <c r="Q288">
        <v>20</v>
      </c>
      <c r="R288">
        <v>21.33</v>
      </c>
      <c r="S288">
        <v>41.33</v>
      </c>
      <c r="T288">
        <v>41.33</v>
      </c>
      <c r="U288" t="s">
        <v>1050</v>
      </c>
      <c r="V288" t="s">
        <v>1051</v>
      </c>
      <c r="W288">
        <f t="shared" si="4"/>
        <v>20</v>
      </c>
    </row>
    <row r="289" spans="1:23" x14ac:dyDescent="0.3">
      <c r="A289" t="s">
        <v>334</v>
      </c>
      <c r="B289" t="s">
        <v>34</v>
      </c>
      <c r="C289" t="s">
        <v>9</v>
      </c>
      <c r="D289" t="s">
        <v>2</v>
      </c>
      <c r="E289" t="s">
        <v>1060</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4"/>
        <v>61</v>
      </c>
    </row>
    <row r="290" spans="1:23" x14ac:dyDescent="0.3">
      <c r="A290" t="s">
        <v>335</v>
      </c>
      <c r="B290" t="s">
        <v>35</v>
      </c>
      <c r="C290" t="s">
        <v>9</v>
      </c>
      <c r="D290" t="s">
        <v>11</v>
      </c>
      <c r="E290" t="s">
        <v>1060</v>
      </c>
      <c r="F290" s="5">
        <v>44218</v>
      </c>
      <c r="G290" s="5">
        <v>44226</v>
      </c>
      <c r="H290">
        <v>1</v>
      </c>
      <c r="K290">
        <v>0.25</v>
      </c>
      <c r="L290">
        <v>120</v>
      </c>
      <c r="M290" t="s">
        <v>18</v>
      </c>
      <c r="N290">
        <v>8</v>
      </c>
      <c r="O290">
        <v>80</v>
      </c>
      <c r="P290">
        <v>20</v>
      </c>
      <c r="Q290">
        <v>20</v>
      </c>
      <c r="R290">
        <v>120</v>
      </c>
      <c r="S290">
        <v>140</v>
      </c>
      <c r="T290">
        <v>140</v>
      </c>
      <c r="U290" t="s">
        <v>1049</v>
      </c>
      <c r="V290" t="s">
        <v>1052</v>
      </c>
      <c r="W290">
        <f t="shared" si="4"/>
        <v>8</v>
      </c>
    </row>
    <row r="291" spans="1:23" x14ac:dyDescent="0.3">
      <c r="A291" t="s">
        <v>336</v>
      </c>
      <c r="B291" t="s">
        <v>39</v>
      </c>
      <c r="C291" t="s">
        <v>9</v>
      </c>
      <c r="D291" t="s">
        <v>13</v>
      </c>
      <c r="E291" t="s">
        <v>1060</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4"/>
        <v>15</v>
      </c>
    </row>
    <row r="292" spans="1:23" x14ac:dyDescent="0.3">
      <c r="A292" t="s">
        <v>337</v>
      </c>
      <c r="B292" t="s">
        <v>35</v>
      </c>
      <c r="C292" t="s">
        <v>44</v>
      </c>
      <c r="D292" t="s">
        <v>13</v>
      </c>
      <c r="E292" t="s">
        <v>1060</v>
      </c>
      <c r="F292" s="5">
        <v>44221</v>
      </c>
      <c r="G292" s="5">
        <v>44242</v>
      </c>
      <c r="H292">
        <v>1</v>
      </c>
      <c r="K292">
        <v>3.25</v>
      </c>
      <c r="L292">
        <v>511.875</v>
      </c>
      <c r="M292" t="s">
        <v>17</v>
      </c>
      <c r="N292">
        <v>21</v>
      </c>
      <c r="O292">
        <v>80</v>
      </c>
      <c r="P292">
        <v>260</v>
      </c>
      <c r="Q292">
        <v>260</v>
      </c>
      <c r="R292">
        <v>511.875</v>
      </c>
      <c r="S292">
        <v>771.875</v>
      </c>
      <c r="T292">
        <v>771.875</v>
      </c>
      <c r="U292" t="s">
        <v>1053</v>
      </c>
      <c r="V292" t="s">
        <v>1053</v>
      </c>
      <c r="W292">
        <f t="shared" si="4"/>
        <v>21</v>
      </c>
    </row>
    <row r="293" spans="1:23" x14ac:dyDescent="0.3">
      <c r="A293" t="s">
        <v>338</v>
      </c>
      <c r="B293" t="s">
        <v>36</v>
      </c>
      <c r="C293" t="s">
        <v>7</v>
      </c>
      <c r="D293" t="s">
        <v>13</v>
      </c>
      <c r="E293" t="s">
        <v>1060</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4"/>
        <v>54</v>
      </c>
    </row>
    <row r="294" spans="1:23" x14ac:dyDescent="0.3">
      <c r="A294" t="s">
        <v>339</v>
      </c>
      <c r="B294" t="s">
        <v>36</v>
      </c>
      <c r="C294" t="s">
        <v>7</v>
      </c>
      <c r="D294" t="s">
        <v>11</v>
      </c>
      <c r="E294" t="s">
        <v>1060</v>
      </c>
      <c r="F294" s="5">
        <v>44223</v>
      </c>
      <c r="G294" s="5">
        <v>44231</v>
      </c>
      <c r="H294">
        <v>1</v>
      </c>
      <c r="K294">
        <v>0.25</v>
      </c>
      <c r="L294">
        <v>120</v>
      </c>
      <c r="M294" t="s">
        <v>17</v>
      </c>
      <c r="N294">
        <v>8</v>
      </c>
      <c r="O294">
        <v>80</v>
      </c>
      <c r="P294">
        <v>20</v>
      </c>
      <c r="Q294">
        <v>20</v>
      </c>
      <c r="R294">
        <v>120</v>
      </c>
      <c r="S294">
        <v>140</v>
      </c>
      <c r="T294">
        <v>140</v>
      </c>
      <c r="U294" t="s">
        <v>1051</v>
      </c>
      <c r="V294" t="s">
        <v>1050</v>
      </c>
      <c r="W294">
        <f t="shared" si="4"/>
        <v>8</v>
      </c>
    </row>
    <row r="295" spans="1:23" x14ac:dyDescent="0.3">
      <c r="A295" t="s">
        <v>340</v>
      </c>
      <c r="B295" t="s">
        <v>36</v>
      </c>
      <c r="C295" t="s">
        <v>7</v>
      </c>
      <c r="D295" t="s">
        <v>13</v>
      </c>
      <c r="E29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4"/>
        <v>26</v>
      </c>
    </row>
    <row r="296" spans="1:23" x14ac:dyDescent="0.3">
      <c r="A296" t="s">
        <v>341</v>
      </c>
      <c r="B296" t="s">
        <v>39</v>
      </c>
      <c r="C296" t="s">
        <v>8</v>
      </c>
      <c r="D296" t="s">
        <v>12</v>
      </c>
      <c r="E296" t="s">
        <v>1060</v>
      </c>
      <c r="F296" s="5">
        <v>44224</v>
      </c>
      <c r="G296" s="5">
        <v>44235</v>
      </c>
      <c r="H296">
        <v>1</v>
      </c>
      <c r="K296">
        <v>1</v>
      </c>
      <c r="L296">
        <v>60</v>
      </c>
      <c r="M296" t="s">
        <v>18</v>
      </c>
      <c r="N296">
        <v>11</v>
      </c>
      <c r="O296">
        <v>80</v>
      </c>
      <c r="P296">
        <v>80</v>
      </c>
      <c r="Q296">
        <v>80</v>
      </c>
      <c r="R296">
        <v>60</v>
      </c>
      <c r="S296">
        <v>140</v>
      </c>
      <c r="T296">
        <v>140</v>
      </c>
      <c r="U296" t="s">
        <v>1050</v>
      </c>
      <c r="V296" t="s">
        <v>1053</v>
      </c>
      <c r="W296">
        <f t="shared" si="4"/>
        <v>11</v>
      </c>
    </row>
    <row r="297" spans="1:23" x14ac:dyDescent="0.3">
      <c r="A297" t="s">
        <v>342</v>
      </c>
      <c r="B297" t="s">
        <v>35</v>
      </c>
      <c r="C297" t="s">
        <v>9</v>
      </c>
      <c r="D297" t="s">
        <v>13</v>
      </c>
      <c r="E297" t="s">
        <v>1060</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4"/>
        <v>13</v>
      </c>
    </row>
    <row r="298" spans="1:23" x14ac:dyDescent="0.3">
      <c r="A298" t="s">
        <v>343</v>
      </c>
      <c r="B298" t="s">
        <v>36</v>
      </c>
      <c r="C298" t="s">
        <v>7</v>
      </c>
      <c r="D298" t="s">
        <v>12</v>
      </c>
      <c r="E298" t="s">
        <v>1060</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4"/>
        <v>21</v>
      </c>
    </row>
    <row r="299" spans="1:23" x14ac:dyDescent="0.3">
      <c r="A299" t="s">
        <v>344</v>
      </c>
      <c r="B299" t="s">
        <v>37</v>
      </c>
      <c r="C299" t="s">
        <v>43</v>
      </c>
      <c r="D299" t="s">
        <v>12</v>
      </c>
      <c r="E299" t="s">
        <v>1060</v>
      </c>
      <c r="F299" s="5">
        <v>44224</v>
      </c>
      <c r="G299" s="5">
        <v>44245</v>
      </c>
      <c r="H299">
        <v>1</v>
      </c>
      <c r="K299">
        <v>0.25</v>
      </c>
      <c r="L299">
        <v>57.2</v>
      </c>
      <c r="M299" t="s">
        <v>19</v>
      </c>
      <c r="N299">
        <v>21</v>
      </c>
      <c r="O299">
        <v>80</v>
      </c>
      <c r="P299">
        <v>20</v>
      </c>
      <c r="Q299">
        <v>20</v>
      </c>
      <c r="R299">
        <v>57.2</v>
      </c>
      <c r="S299">
        <v>77.2</v>
      </c>
      <c r="T299">
        <v>77.2</v>
      </c>
      <c r="U299" t="s">
        <v>1050</v>
      </c>
      <c r="V299" t="s">
        <v>1050</v>
      </c>
      <c r="W299">
        <f t="shared" si="4"/>
        <v>21</v>
      </c>
    </row>
    <row r="300" spans="1:23" x14ac:dyDescent="0.3">
      <c r="A300" t="s">
        <v>345</v>
      </c>
      <c r="B300" t="s">
        <v>35</v>
      </c>
      <c r="C300" t="s">
        <v>9</v>
      </c>
      <c r="D300" t="s">
        <v>13</v>
      </c>
      <c r="E300" t="s">
        <v>1060</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4"/>
        <v>34</v>
      </c>
    </row>
    <row r="301" spans="1:23" x14ac:dyDescent="0.3">
      <c r="A301" t="s">
        <v>346</v>
      </c>
      <c r="B301" t="s">
        <v>37</v>
      </c>
      <c r="C301" t="s">
        <v>43</v>
      </c>
      <c r="D301" t="s">
        <v>12</v>
      </c>
      <c r="E301" t="s">
        <v>1060</v>
      </c>
      <c r="F301" s="5">
        <v>44224</v>
      </c>
      <c r="G301" s="5">
        <v>44271</v>
      </c>
      <c r="H301">
        <v>1</v>
      </c>
      <c r="K301">
        <v>0.5</v>
      </c>
      <c r="L301">
        <v>9.75</v>
      </c>
      <c r="M301" t="s">
        <v>17</v>
      </c>
      <c r="N301">
        <v>47</v>
      </c>
      <c r="O301">
        <v>80</v>
      </c>
      <c r="P301">
        <v>40</v>
      </c>
      <c r="Q301">
        <v>40</v>
      </c>
      <c r="R301">
        <v>9.75</v>
      </c>
      <c r="S301">
        <v>49.75</v>
      </c>
      <c r="T301">
        <v>49.75</v>
      </c>
      <c r="U301" t="s">
        <v>1050</v>
      </c>
      <c r="V301" t="s">
        <v>1048</v>
      </c>
      <c r="W301">
        <f t="shared" si="4"/>
        <v>47</v>
      </c>
    </row>
    <row r="302" spans="1:23" x14ac:dyDescent="0.3">
      <c r="A302" t="s">
        <v>347</v>
      </c>
      <c r="B302" t="s">
        <v>36</v>
      </c>
      <c r="C302" t="s">
        <v>7</v>
      </c>
      <c r="D302" t="s">
        <v>13</v>
      </c>
      <c r="E302" t="s">
        <v>1060</v>
      </c>
      <c r="F302" s="5">
        <v>44226</v>
      </c>
      <c r="G302" s="5">
        <v>44229</v>
      </c>
      <c r="H302">
        <v>2</v>
      </c>
      <c r="K302">
        <v>0.5</v>
      </c>
      <c r="L302">
        <v>134</v>
      </c>
      <c r="M302" t="s">
        <v>17</v>
      </c>
      <c r="N302">
        <v>3</v>
      </c>
      <c r="O302">
        <v>140</v>
      </c>
      <c r="P302">
        <v>70</v>
      </c>
      <c r="Q302">
        <v>70</v>
      </c>
      <c r="R302">
        <v>134</v>
      </c>
      <c r="S302">
        <v>204</v>
      </c>
      <c r="T302">
        <v>204</v>
      </c>
      <c r="U302" t="s">
        <v>1052</v>
      </c>
      <c r="V302" t="s">
        <v>1048</v>
      </c>
      <c r="W302">
        <f t="shared" si="4"/>
        <v>3</v>
      </c>
    </row>
    <row r="303" spans="1:23" x14ac:dyDescent="0.3">
      <c r="A303" t="s">
        <v>348</v>
      </c>
      <c r="B303" t="s">
        <v>36</v>
      </c>
      <c r="C303" t="s">
        <v>7</v>
      </c>
      <c r="D303" t="s">
        <v>12</v>
      </c>
      <c r="E303" t="s">
        <v>1060</v>
      </c>
      <c r="F303" s="5">
        <v>44228</v>
      </c>
      <c r="G303" s="5">
        <v>44237</v>
      </c>
      <c r="H303">
        <v>2</v>
      </c>
      <c r="K303">
        <v>0.25</v>
      </c>
      <c r="L303">
        <v>144</v>
      </c>
      <c r="M303" t="s">
        <v>17</v>
      </c>
      <c r="N303">
        <v>9</v>
      </c>
      <c r="O303">
        <v>140</v>
      </c>
      <c r="P303">
        <v>35</v>
      </c>
      <c r="Q303">
        <v>35</v>
      </c>
      <c r="R303">
        <v>144</v>
      </c>
      <c r="S303">
        <v>179</v>
      </c>
      <c r="T303">
        <v>179</v>
      </c>
      <c r="U303" t="s">
        <v>1053</v>
      </c>
      <c r="V303" t="s">
        <v>1051</v>
      </c>
      <c r="W303">
        <f t="shared" si="4"/>
        <v>9</v>
      </c>
    </row>
    <row r="304" spans="1:23" x14ac:dyDescent="0.3">
      <c r="A304" t="s">
        <v>349</v>
      </c>
      <c r="B304" t="s">
        <v>35</v>
      </c>
      <c r="C304" t="s">
        <v>9</v>
      </c>
      <c r="D304" t="s">
        <v>12</v>
      </c>
      <c r="E304" t="s">
        <v>1060</v>
      </c>
      <c r="F304" s="5">
        <v>44228</v>
      </c>
      <c r="G304" s="5">
        <v>44237</v>
      </c>
      <c r="H304">
        <v>1</v>
      </c>
      <c r="K304">
        <v>0.5</v>
      </c>
      <c r="L304">
        <v>205.1859</v>
      </c>
      <c r="M304" t="s">
        <v>18</v>
      </c>
      <c r="N304">
        <v>9</v>
      </c>
      <c r="O304">
        <v>80</v>
      </c>
      <c r="P304">
        <v>40</v>
      </c>
      <c r="Q304">
        <v>40</v>
      </c>
      <c r="R304">
        <v>205.1859</v>
      </c>
      <c r="S304">
        <v>245.1859</v>
      </c>
      <c r="T304">
        <v>245.1859</v>
      </c>
      <c r="U304" t="s">
        <v>1053</v>
      </c>
      <c r="V304" t="s">
        <v>1051</v>
      </c>
      <c r="W304">
        <f t="shared" si="4"/>
        <v>9</v>
      </c>
    </row>
    <row r="305" spans="1:23" x14ac:dyDescent="0.3">
      <c r="A305" t="s">
        <v>350</v>
      </c>
      <c r="B305" t="s">
        <v>38</v>
      </c>
      <c r="C305" t="s">
        <v>43</v>
      </c>
      <c r="D305" t="s">
        <v>13</v>
      </c>
      <c r="E305" t="s">
        <v>1060</v>
      </c>
      <c r="F305" s="5">
        <v>44228</v>
      </c>
      <c r="G305" s="5">
        <v>44252</v>
      </c>
      <c r="H305">
        <v>1</v>
      </c>
      <c r="K305">
        <v>0.5</v>
      </c>
      <c r="L305">
        <v>42.9</v>
      </c>
      <c r="M305" t="s">
        <v>17</v>
      </c>
      <c r="N305">
        <v>24</v>
      </c>
      <c r="O305">
        <v>80</v>
      </c>
      <c r="P305">
        <v>40</v>
      </c>
      <c r="Q305">
        <v>40</v>
      </c>
      <c r="R305">
        <v>42.9</v>
      </c>
      <c r="S305">
        <v>82.9</v>
      </c>
      <c r="T305">
        <v>82.9</v>
      </c>
      <c r="U305" t="s">
        <v>1053</v>
      </c>
      <c r="V305" t="s">
        <v>1050</v>
      </c>
      <c r="W305">
        <f t="shared" si="4"/>
        <v>24</v>
      </c>
    </row>
    <row r="306" spans="1:23" x14ac:dyDescent="0.3">
      <c r="A306" t="s">
        <v>351</v>
      </c>
      <c r="B306" t="s">
        <v>40</v>
      </c>
      <c r="C306" t="s">
        <v>7</v>
      </c>
      <c r="D306" t="s">
        <v>13</v>
      </c>
      <c r="E306" t="s">
        <v>1060</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4"/>
        <v>30</v>
      </c>
    </row>
    <row r="307" spans="1:23" x14ac:dyDescent="0.3">
      <c r="A307" t="s">
        <v>352</v>
      </c>
      <c r="B307" t="s">
        <v>41</v>
      </c>
      <c r="C307" t="s">
        <v>7</v>
      </c>
      <c r="D307" t="s">
        <v>12</v>
      </c>
      <c r="E307" t="s">
        <v>1060</v>
      </c>
      <c r="F307" s="5">
        <v>44228</v>
      </c>
      <c r="G307" s="5">
        <v>44266</v>
      </c>
      <c r="H307">
        <v>1</v>
      </c>
      <c r="K307">
        <v>0.25</v>
      </c>
      <c r="L307">
        <v>21.33</v>
      </c>
      <c r="M307" t="s">
        <v>17</v>
      </c>
      <c r="N307">
        <v>38</v>
      </c>
      <c r="O307">
        <v>80</v>
      </c>
      <c r="P307">
        <v>20</v>
      </c>
      <c r="Q307">
        <v>20</v>
      </c>
      <c r="R307">
        <v>21.33</v>
      </c>
      <c r="S307">
        <v>41.33</v>
      </c>
      <c r="T307">
        <v>41.33</v>
      </c>
      <c r="U307" t="s">
        <v>1053</v>
      </c>
      <c r="V307" t="s">
        <v>1050</v>
      </c>
      <c r="W307">
        <f t="shared" si="4"/>
        <v>38</v>
      </c>
    </row>
    <row r="308" spans="1:23" x14ac:dyDescent="0.3">
      <c r="A308" t="s">
        <v>353</v>
      </c>
      <c r="B308" t="s">
        <v>36</v>
      </c>
      <c r="C308" t="s">
        <v>7</v>
      </c>
      <c r="D308" t="s">
        <v>12</v>
      </c>
      <c r="E308" t="s">
        <v>1060</v>
      </c>
      <c r="F308" s="5">
        <v>44229</v>
      </c>
      <c r="G308" s="5">
        <v>44229</v>
      </c>
      <c r="H308">
        <v>2</v>
      </c>
      <c r="K308">
        <v>0.5</v>
      </c>
      <c r="L308">
        <v>21.33</v>
      </c>
      <c r="M308" t="s">
        <v>17</v>
      </c>
      <c r="N308">
        <v>0</v>
      </c>
      <c r="O308">
        <v>140</v>
      </c>
      <c r="P308">
        <v>70</v>
      </c>
      <c r="Q308">
        <v>70</v>
      </c>
      <c r="R308">
        <v>21.33</v>
      </c>
      <c r="S308">
        <v>91.33</v>
      </c>
      <c r="T308">
        <v>91.33</v>
      </c>
      <c r="U308" t="s">
        <v>1048</v>
      </c>
      <c r="V308" t="s">
        <v>1048</v>
      </c>
      <c r="W308">
        <f t="shared" si="4"/>
        <v>0</v>
      </c>
    </row>
    <row r="309" spans="1:23" x14ac:dyDescent="0.3">
      <c r="A309" t="s">
        <v>354</v>
      </c>
      <c r="B309" t="s">
        <v>40</v>
      </c>
      <c r="C309" t="s">
        <v>7</v>
      </c>
      <c r="D309" t="s">
        <v>13</v>
      </c>
      <c r="E309" t="s">
        <v>1060</v>
      </c>
      <c r="F309" s="5">
        <v>44229</v>
      </c>
      <c r="G309" s="5">
        <v>44236</v>
      </c>
      <c r="H309">
        <v>2</v>
      </c>
      <c r="K309">
        <v>0.5</v>
      </c>
      <c r="L309">
        <v>1231.2</v>
      </c>
      <c r="M309" t="s">
        <v>18</v>
      </c>
      <c r="N309">
        <v>7</v>
      </c>
      <c r="O309">
        <v>140</v>
      </c>
      <c r="P309">
        <v>70</v>
      </c>
      <c r="Q309">
        <v>70</v>
      </c>
      <c r="R309">
        <v>1231.2</v>
      </c>
      <c r="S309">
        <v>1301.2</v>
      </c>
      <c r="T309">
        <v>1301.2</v>
      </c>
      <c r="U309" t="s">
        <v>1048</v>
      </c>
      <c r="V309" t="s">
        <v>1048</v>
      </c>
      <c r="W309">
        <f t="shared" si="4"/>
        <v>7</v>
      </c>
    </row>
    <row r="310" spans="1:23" x14ac:dyDescent="0.3">
      <c r="A310" t="s">
        <v>355</v>
      </c>
      <c r="B310" t="s">
        <v>36</v>
      </c>
      <c r="C310" t="s">
        <v>7</v>
      </c>
      <c r="D310" t="s">
        <v>13</v>
      </c>
      <c r="E310" t="s">
        <v>1060</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f t="shared" si="4"/>
        <v>15</v>
      </c>
    </row>
    <row r="311" spans="1:23" x14ac:dyDescent="0.3">
      <c r="A311" t="s">
        <v>356</v>
      </c>
      <c r="B311" t="s">
        <v>36</v>
      </c>
      <c r="C311" t="s">
        <v>7</v>
      </c>
      <c r="D311" t="s">
        <v>13</v>
      </c>
      <c r="E311" t="s">
        <v>1060</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4"/>
        <v>16</v>
      </c>
    </row>
    <row r="312" spans="1:23" x14ac:dyDescent="0.3">
      <c r="A312" t="s">
        <v>357</v>
      </c>
      <c r="B312" t="s">
        <v>40</v>
      </c>
      <c r="C312" t="s">
        <v>7</v>
      </c>
      <c r="D312" t="s">
        <v>13</v>
      </c>
      <c r="E312" t="s">
        <v>1060</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4"/>
        <v>29</v>
      </c>
    </row>
    <row r="313" spans="1:23" x14ac:dyDescent="0.3">
      <c r="A313" t="s">
        <v>358</v>
      </c>
      <c r="B313" t="s">
        <v>39</v>
      </c>
      <c r="C313" t="s">
        <v>9</v>
      </c>
      <c r="D313" t="s">
        <v>11</v>
      </c>
      <c r="E313" t="s">
        <v>1060</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4"/>
        <v>44</v>
      </c>
    </row>
    <row r="314" spans="1:23" x14ac:dyDescent="0.3">
      <c r="A314" t="s">
        <v>359</v>
      </c>
      <c r="B314" t="s">
        <v>38</v>
      </c>
      <c r="C314" t="s">
        <v>8</v>
      </c>
      <c r="D314" t="s">
        <v>11</v>
      </c>
      <c r="E314" t="s">
        <v>1060</v>
      </c>
      <c r="F314" s="5">
        <v>44229</v>
      </c>
      <c r="G314" s="5">
        <v>44341</v>
      </c>
      <c r="H314">
        <v>1</v>
      </c>
      <c r="K314">
        <v>0.25</v>
      </c>
      <c r="L314">
        <v>40</v>
      </c>
      <c r="M314" t="s">
        <v>19</v>
      </c>
      <c r="N314">
        <v>112</v>
      </c>
      <c r="O314">
        <v>80</v>
      </c>
      <c r="P314">
        <v>20</v>
      </c>
      <c r="Q314">
        <v>20</v>
      </c>
      <c r="R314">
        <v>40</v>
      </c>
      <c r="S314">
        <v>60</v>
      </c>
      <c r="T314">
        <v>60</v>
      </c>
      <c r="U314" t="s">
        <v>1048</v>
      </c>
      <c r="V314" t="s">
        <v>1048</v>
      </c>
      <c r="W314">
        <f t="shared" si="4"/>
        <v>112</v>
      </c>
    </row>
    <row r="315" spans="1:23" x14ac:dyDescent="0.3">
      <c r="A315" t="s">
        <v>360</v>
      </c>
      <c r="B315" t="s">
        <v>37</v>
      </c>
      <c r="C315" t="s">
        <v>43</v>
      </c>
      <c r="D315" t="s">
        <v>12</v>
      </c>
      <c r="E315" t="s">
        <v>1060</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4"/>
        <v>11</v>
      </c>
    </row>
    <row r="316" spans="1:23" x14ac:dyDescent="0.3">
      <c r="A316" t="s">
        <v>361</v>
      </c>
      <c r="B316" t="s">
        <v>38</v>
      </c>
      <c r="C316" t="s">
        <v>9</v>
      </c>
      <c r="D316" t="s">
        <v>12</v>
      </c>
      <c r="E316" t="s">
        <v>1060</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f t="shared" si="4"/>
        <v>16</v>
      </c>
    </row>
    <row r="317" spans="1:23" x14ac:dyDescent="0.3">
      <c r="A317" t="s">
        <v>362</v>
      </c>
      <c r="B317" t="s">
        <v>37</v>
      </c>
      <c r="C317" t="s">
        <v>43</v>
      </c>
      <c r="D317" t="s">
        <v>11</v>
      </c>
      <c r="E317" t="s">
        <v>1060</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4"/>
        <v>19</v>
      </c>
    </row>
    <row r="318" spans="1:23" x14ac:dyDescent="0.3">
      <c r="A318" t="s">
        <v>363</v>
      </c>
      <c r="B318" t="s">
        <v>38</v>
      </c>
      <c r="C318" t="s">
        <v>8</v>
      </c>
      <c r="D318" t="s">
        <v>12</v>
      </c>
      <c r="E318" t="s">
        <v>1060</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4"/>
        <v>29</v>
      </c>
    </row>
    <row r="319" spans="1:23" x14ac:dyDescent="0.3">
      <c r="A319" t="s">
        <v>364</v>
      </c>
      <c r="B319" t="s">
        <v>39</v>
      </c>
      <c r="C319" t="s">
        <v>8</v>
      </c>
      <c r="D319" t="s">
        <v>12</v>
      </c>
      <c r="E319" t="s">
        <v>1060</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4"/>
        <v>33</v>
      </c>
    </row>
    <row r="320" spans="1:23" x14ac:dyDescent="0.3">
      <c r="A320" t="s">
        <v>365</v>
      </c>
      <c r="B320" t="s">
        <v>41</v>
      </c>
      <c r="C320" t="s">
        <v>7</v>
      </c>
      <c r="D320" t="s">
        <v>11</v>
      </c>
      <c r="E320" t="s">
        <v>1060</v>
      </c>
      <c r="F320" s="5">
        <v>44231</v>
      </c>
      <c r="G320" s="5">
        <v>44270</v>
      </c>
      <c r="H320">
        <v>1</v>
      </c>
      <c r="K320">
        <v>0.25</v>
      </c>
      <c r="L320">
        <v>30</v>
      </c>
      <c r="M320" t="s">
        <v>17</v>
      </c>
      <c r="N320">
        <v>39</v>
      </c>
      <c r="O320">
        <v>80</v>
      </c>
      <c r="P320">
        <v>20</v>
      </c>
      <c r="Q320">
        <v>20</v>
      </c>
      <c r="R320">
        <v>30</v>
      </c>
      <c r="S320">
        <v>50</v>
      </c>
      <c r="T320">
        <v>50</v>
      </c>
      <c r="U320" t="s">
        <v>1050</v>
      </c>
      <c r="V320" t="s">
        <v>1053</v>
      </c>
      <c r="W320">
        <f t="shared" si="4"/>
        <v>39</v>
      </c>
    </row>
    <row r="321" spans="1:23" x14ac:dyDescent="0.3">
      <c r="A321" t="s">
        <v>366</v>
      </c>
      <c r="B321" t="s">
        <v>39</v>
      </c>
      <c r="C321" t="s">
        <v>9</v>
      </c>
      <c r="D321" t="s">
        <v>12</v>
      </c>
      <c r="E321"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4"/>
        <v>36</v>
      </c>
    </row>
    <row r="322" spans="1:23" x14ac:dyDescent="0.3">
      <c r="A322" t="s">
        <v>367</v>
      </c>
      <c r="B322" t="s">
        <v>35</v>
      </c>
      <c r="C322" t="s">
        <v>8</v>
      </c>
      <c r="D322" t="s">
        <v>13</v>
      </c>
      <c r="E322" t="s">
        <v>3</v>
      </c>
      <c r="F322" s="5">
        <v>44232</v>
      </c>
      <c r="G322" s="5">
        <v>44377</v>
      </c>
      <c r="H322">
        <v>1</v>
      </c>
      <c r="K322">
        <v>0.5</v>
      </c>
      <c r="L322">
        <v>61.17</v>
      </c>
      <c r="M322" t="s">
        <v>19</v>
      </c>
      <c r="N322">
        <v>145</v>
      </c>
      <c r="O322">
        <v>80</v>
      </c>
      <c r="P322">
        <v>40</v>
      </c>
      <c r="Q322">
        <v>40</v>
      </c>
      <c r="R322">
        <v>61.17</v>
      </c>
      <c r="S322">
        <v>101.17</v>
      </c>
      <c r="T322">
        <v>101.17</v>
      </c>
      <c r="U322" t="s">
        <v>1049</v>
      </c>
      <c r="V322" t="s">
        <v>1051</v>
      </c>
      <c r="W322">
        <f t="shared" si="4"/>
        <v>145</v>
      </c>
    </row>
    <row r="323" spans="1:23" x14ac:dyDescent="0.3">
      <c r="A323" t="s">
        <v>368</v>
      </c>
      <c r="B323" t="s">
        <v>38</v>
      </c>
      <c r="C323" t="s">
        <v>8</v>
      </c>
      <c r="D323" t="s">
        <v>12</v>
      </c>
      <c r="E323" t="s">
        <v>1060</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5">G323-F323</f>
        <v>45</v>
      </c>
    </row>
    <row r="324" spans="1:23" x14ac:dyDescent="0.3">
      <c r="A324" t="s">
        <v>369</v>
      </c>
      <c r="B324" t="s">
        <v>38</v>
      </c>
      <c r="C324" t="s">
        <v>8</v>
      </c>
      <c r="D324" t="s">
        <v>11</v>
      </c>
      <c r="E324" t="s">
        <v>1060</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5"/>
        <v>53</v>
      </c>
    </row>
    <row r="325" spans="1:23" x14ac:dyDescent="0.3">
      <c r="A325" t="s">
        <v>370</v>
      </c>
      <c r="B325" t="s">
        <v>36</v>
      </c>
      <c r="C325" t="s">
        <v>7</v>
      </c>
      <c r="D325" t="s">
        <v>11</v>
      </c>
      <c r="E32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5"/>
        <v>11</v>
      </c>
    </row>
    <row r="326" spans="1:23" x14ac:dyDescent="0.3">
      <c r="A326" t="s">
        <v>371</v>
      </c>
      <c r="B326" t="s">
        <v>35</v>
      </c>
      <c r="C326" t="s">
        <v>44</v>
      </c>
      <c r="D326" t="s">
        <v>13</v>
      </c>
      <c r="E326" t="s">
        <v>1060</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5"/>
        <v>8</v>
      </c>
    </row>
    <row r="327" spans="1:23" x14ac:dyDescent="0.3">
      <c r="A327" t="s">
        <v>372</v>
      </c>
      <c r="B327" t="s">
        <v>37</v>
      </c>
      <c r="C327" t="s">
        <v>43</v>
      </c>
      <c r="D327" t="s">
        <v>1</v>
      </c>
      <c r="E327" t="s">
        <v>1060</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f t="shared" si="5"/>
        <v>10</v>
      </c>
    </row>
    <row r="328" spans="1:23" x14ac:dyDescent="0.3">
      <c r="A328" t="s">
        <v>373</v>
      </c>
      <c r="B328" t="s">
        <v>36</v>
      </c>
      <c r="C328" t="s">
        <v>7</v>
      </c>
      <c r="D328" t="s">
        <v>2</v>
      </c>
      <c r="E328" t="s">
        <v>1060</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5"/>
        <v>14</v>
      </c>
    </row>
    <row r="329" spans="1:23" x14ac:dyDescent="0.3">
      <c r="A329" t="s">
        <v>374</v>
      </c>
      <c r="B329" t="s">
        <v>35</v>
      </c>
      <c r="C329" t="s">
        <v>44</v>
      </c>
      <c r="D329" t="s">
        <v>12</v>
      </c>
      <c r="E329"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5"/>
        <v>1</v>
      </c>
    </row>
    <row r="330" spans="1:23" x14ac:dyDescent="0.3">
      <c r="A330" t="s">
        <v>375</v>
      </c>
      <c r="B330" t="s">
        <v>36</v>
      </c>
      <c r="C330" t="s">
        <v>7</v>
      </c>
      <c r="D330" t="s">
        <v>12</v>
      </c>
      <c r="E330" t="s">
        <v>1060</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f t="shared" si="5"/>
        <v>13</v>
      </c>
    </row>
    <row r="331" spans="1:23" x14ac:dyDescent="0.3">
      <c r="A331" t="s">
        <v>376</v>
      </c>
      <c r="B331" t="s">
        <v>36</v>
      </c>
      <c r="C331" t="s">
        <v>7</v>
      </c>
      <c r="D331" t="s">
        <v>12</v>
      </c>
      <c r="E331" t="s">
        <v>1060</v>
      </c>
      <c r="F331" s="5">
        <v>44236</v>
      </c>
      <c r="G331" s="5">
        <v>44251</v>
      </c>
      <c r="H331">
        <v>2</v>
      </c>
      <c r="K331">
        <v>0.75</v>
      </c>
      <c r="L331">
        <v>36</v>
      </c>
      <c r="M331" t="s">
        <v>17</v>
      </c>
      <c r="N331">
        <v>15</v>
      </c>
      <c r="O331">
        <v>140</v>
      </c>
      <c r="P331">
        <v>105</v>
      </c>
      <c r="Q331">
        <v>105</v>
      </c>
      <c r="R331">
        <v>36</v>
      </c>
      <c r="S331">
        <v>141</v>
      </c>
      <c r="T331">
        <v>141</v>
      </c>
      <c r="U331" t="s">
        <v>1048</v>
      </c>
      <c r="V331" t="s">
        <v>1051</v>
      </c>
      <c r="W331">
        <f t="shared" si="5"/>
        <v>15</v>
      </c>
    </row>
    <row r="332" spans="1:23" x14ac:dyDescent="0.3">
      <c r="A332" t="s">
        <v>377</v>
      </c>
      <c r="B332" t="s">
        <v>37</v>
      </c>
      <c r="C332" t="s">
        <v>43</v>
      </c>
      <c r="D332" t="s">
        <v>13</v>
      </c>
      <c r="E332" t="s">
        <v>1060</v>
      </c>
      <c r="F332" s="5">
        <v>44236</v>
      </c>
      <c r="G332" s="5">
        <v>44299</v>
      </c>
      <c r="H332">
        <v>1</v>
      </c>
      <c r="K332">
        <v>0.5</v>
      </c>
      <c r="L332">
        <v>53.43</v>
      </c>
      <c r="M332" t="s">
        <v>17</v>
      </c>
      <c r="N332">
        <v>63</v>
      </c>
      <c r="O332">
        <v>80</v>
      </c>
      <c r="P332">
        <v>40</v>
      </c>
      <c r="Q332">
        <v>40</v>
      </c>
      <c r="R332">
        <v>53.43</v>
      </c>
      <c r="S332">
        <v>93.43</v>
      </c>
      <c r="T332">
        <v>93.43</v>
      </c>
      <c r="U332" t="s">
        <v>1048</v>
      </c>
      <c r="V332" t="s">
        <v>1048</v>
      </c>
      <c r="W332">
        <f t="shared" si="5"/>
        <v>63</v>
      </c>
    </row>
    <row r="333" spans="1:23" x14ac:dyDescent="0.3">
      <c r="A333" t="s">
        <v>378</v>
      </c>
      <c r="B333" t="s">
        <v>36</v>
      </c>
      <c r="C333" t="s">
        <v>7</v>
      </c>
      <c r="D333" t="s">
        <v>12</v>
      </c>
      <c r="E333" t="s">
        <v>1060</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f t="shared" si="5"/>
        <v>7</v>
      </c>
    </row>
    <row r="334" spans="1:23" x14ac:dyDescent="0.3">
      <c r="A334" t="s">
        <v>379</v>
      </c>
      <c r="B334" t="s">
        <v>39</v>
      </c>
      <c r="C334" t="s">
        <v>9</v>
      </c>
      <c r="D334" t="s">
        <v>12</v>
      </c>
      <c r="E334" t="s">
        <v>1060</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f t="shared" si="5"/>
        <v>12</v>
      </c>
    </row>
    <row r="335" spans="1:23" x14ac:dyDescent="0.3">
      <c r="A335" t="s">
        <v>380</v>
      </c>
      <c r="B335" t="s">
        <v>35</v>
      </c>
      <c r="C335" t="s">
        <v>9</v>
      </c>
      <c r="D335" t="s">
        <v>13</v>
      </c>
      <c r="E335" t="s">
        <v>1060</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f t="shared" si="5"/>
        <v>15</v>
      </c>
    </row>
    <row r="336" spans="1:23" x14ac:dyDescent="0.3">
      <c r="A336" t="s">
        <v>381</v>
      </c>
      <c r="B336" t="s">
        <v>35</v>
      </c>
      <c r="C336" t="s">
        <v>9</v>
      </c>
      <c r="D336" t="s">
        <v>11</v>
      </c>
      <c r="E336"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5"/>
        <v>16</v>
      </c>
    </row>
    <row r="337" spans="1:23" x14ac:dyDescent="0.3">
      <c r="A337" t="s">
        <v>382</v>
      </c>
      <c r="B337" t="s">
        <v>37</v>
      </c>
      <c r="C337" t="s">
        <v>43</v>
      </c>
      <c r="D337" t="s">
        <v>12</v>
      </c>
      <c r="E337" t="s">
        <v>1060</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5"/>
        <v>28</v>
      </c>
    </row>
    <row r="338" spans="1:23" x14ac:dyDescent="0.3">
      <c r="A338" t="s">
        <v>383</v>
      </c>
      <c r="B338" t="s">
        <v>39</v>
      </c>
      <c r="C338" t="s">
        <v>8</v>
      </c>
      <c r="D338" t="s">
        <v>2</v>
      </c>
      <c r="E338" t="s">
        <v>1060</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5"/>
        <v>54</v>
      </c>
    </row>
    <row r="339" spans="1:23" x14ac:dyDescent="0.3">
      <c r="A339" t="s">
        <v>384</v>
      </c>
      <c r="B339" t="s">
        <v>36</v>
      </c>
      <c r="C339" t="s">
        <v>7</v>
      </c>
      <c r="D339" t="s">
        <v>1</v>
      </c>
      <c r="E339" t="s">
        <v>1060</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f t="shared" si="5"/>
        <v>3</v>
      </c>
    </row>
    <row r="340" spans="1:23" x14ac:dyDescent="0.3">
      <c r="A340" t="s">
        <v>385</v>
      </c>
      <c r="B340" t="s">
        <v>36</v>
      </c>
      <c r="C340" t="s">
        <v>7</v>
      </c>
      <c r="D340" t="s">
        <v>12</v>
      </c>
      <c r="E340" t="s">
        <v>1060</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5"/>
        <v>9</v>
      </c>
    </row>
    <row r="341" spans="1:23" x14ac:dyDescent="0.3">
      <c r="A341" t="s">
        <v>386</v>
      </c>
      <c r="B341" t="s">
        <v>36</v>
      </c>
      <c r="C341" t="s">
        <v>7</v>
      </c>
      <c r="D341" t="s">
        <v>12</v>
      </c>
      <c r="E341" t="s">
        <v>1060</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5"/>
        <v>10</v>
      </c>
    </row>
    <row r="342" spans="1:23" x14ac:dyDescent="0.3">
      <c r="A342" t="s">
        <v>387</v>
      </c>
      <c r="B342" t="s">
        <v>42</v>
      </c>
      <c r="C342" t="s">
        <v>44</v>
      </c>
      <c r="D342" t="s">
        <v>13</v>
      </c>
      <c r="E342"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5"/>
        <v>14</v>
      </c>
    </row>
    <row r="343" spans="1:23" x14ac:dyDescent="0.3">
      <c r="A343" t="s">
        <v>388</v>
      </c>
      <c r="B343" t="s">
        <v>38</v>
      </c>
      <c r="C343" t="s">
        <v>8</v>
      </c>
      <c r="D343" t="s">
        <v>11</v>
      </c>
      <c r="E343" t="s">
        <v>1060</v>
      </c>
      <c r="F343" s="5">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f t="shared" si="5"/>
        <v>15</v>
      </c>
    </row>
    <row r="344" spans="1:23" x14ac:dyDescent="0.3">
      <c r="A344" t="s">
        <v>389</v>
      </c>
      <c r="B344" t="s">
        <v>35</v>
      </c>
      <c r="C344" t="s">
        <v>44</v>
      </c>
      <c r="D344" t="s">
        <v>13</v>
      </c>
      <c r="E344" t="s">
        <v>1060</v>
      </c>
      <c r="F344" s="5">
        <v>44243</v>
      </c>
      <c r="G344" s="5">
        <v>44263</v>
      </c>
      <c r="H344">
        <v>2</v>
      </c>
      <c r="K344">
        <v>0.5</v>
      </c>
      <c r="L344">
        <v>202</v>
      </c>
      <c r="M344" t="s">
        <v>18</v>
      </c>
      <c r="N344">
        <v>20</v>
      </c>
      <c r="O344">
        <v>140</v>
      </c>
      <c r="P344">
        <v>70</v>
      </c>
      <c r="Q344">
        <v>70</v>
      </c>
      <c r="R344">
        <v>202</v>
      </c>
      <c r="S344">
        <v>272</v>
      </c>
      <c r="T344">
        <v>272</v>
      </c>
      <c r="U344" t="s">
        <v>1048</v>
      </c>
      <c r="V344" t="s">
        <v>1053</v>
      </c>
      <c r="W344">
        <f t="shared" si="5"/>
        <v>20</v>
      </c>
    </row>
    <row r="345" spans="1:23" x14ac:dyDescent="0.3">
      <c r="A345" t="s">
        <v>390</v>
      </c>
      <c r="B345" t="s">
        <v>39</v>
      </c>
      <c r="C345" t="s">
        <v>9</v>
      </c>
      <c r="D345" t="s">
        <v>12</v>
      </c>
      <c r="E345" t="s">
        <v>1060</v>
      </c>
      <c r="F345" s="5">
        <v>44244</v>
      </c>
      <c r="G345" s="5">
        <v>44249</v>
      </c>
      <c r="H345">
        <v>1</v>
      </c>
      <c r="K345">
        <v>0.75</v>
      </c>
      <c r="L345">
        <v>137.13</v>
      </c>
      <c r="M345" t="s">
        <v>17</v>
      </c>
      <c r="N345">
        <v>5</v>
      </c>
      <c r="O345">
        <v>80</v>
      </c>
      <c r="P345">
        <v>60</v>
      </c>
      <c r="Q345">
        <v>60</v>
      </c>
      <c r="R345">
        <v>137.13</v>
      </c>
      <c r="S345">
        <v>197.13</v>
      </c>
      <c r="T345">
        <v>197.13</v>
      </c>
      <c r="U345" t="s">
        <v>1051</v>
      </c>
      <c r="V345" t="s">
        <v>1053</v>
      </c>
      <c r="W345">
        <f t="shared" si="5"/>
        <v>5</v>
      </c>
    </row>
    <row r="346" spans="1:23" x14ac:dyDescent="0.3">
      <c r="A346" t="s">
        <v>391</v>
      </c>
      <c r="B346" t="s">
        <v>38</v>
      </c>
      <c r="C346" t="s">
        <v>8</v>
      </c>
      <c r="D346" t="s">
        <v>12</v>
      </c>
      <c r="E346" t="s">
        <v>1060</v>
      </c>
      <c r="F346" s="5">
        <v>44244</v>
      </c>
      <c r="G346" s="5">
        <v>44256</v>
      </c>
      <c r="H346">
        <v>1</v>
      </c>
      <c r="K346">
        <v>0.5</v>
      </c>
      <c r="L346">
        <v>180</v>
      </c>
      <c r="M346" t="s">
        <v>18</v>
      </c>
      <c r="N346">
        <v>12</v>
      </c>
      <c r="O346">
        <v>80</v>
      </c>
      <c r="P346">
        <v>40</v>
      </c>
      <c r="Q346">
        <v>40</v>
      </c>
      <c r="R346">
        <v>180</v>
      </c>
      <c r="S346">
        <v>220</v>
      </c>
      <c r="T346">
        <v>220</v>
      </c>
      <c r="U346" t="s">
        <v>1051</v>
      </c>
      <c r="V346" t="s">
        <v>1053</v>
      </c>
      <c r="W346">
        <f t="shared" si="5"/>
        <v>12</v>
      </c>
    </row>
    <row r="347" spans="1:23" x14ac:dyDescent="0.3">
      <c r="A347" t="s">
        <v>392</v>
      </c>
      <c r="B347" t="s">
        <v>34</v>
      </c>
      <c r="C347" t="s">
        <v>8</v>
      </c>
      <c r="D347" t="s">
        <v>12</v>
      </c>
      <c r="E347" t="s">
        <v>1060</v>
      </c>
      <c r="F347" s="5">
        <v>44244</v>
      </c>
      <c r="G347" s="5">
        <v>44256</v>
      </c>
      <c r="H347">
        <v>1</v>
      </c>
      <c r="K347">
        <v>0.25</v>
      </c>
      <c r="L347">
        <v>255.3433</v>
      </c>
      <c r="M347" t="s">
        <v>18</v>
      </c>
      <c r="N347">
        <v>12</v>
      </c>
      <c r="O347">
        <v>80</v>
      </c>
      <c r="P347">
        <v>20</v>
      </c>
      <c r="Q347">
        <v>20</v>
      </c>
      <c r="R347">
        <v>255.3433</v>
      </c>
      <c r="S347">
        <v>275.3433</v>
      </c>
      <c r="T347">
        <v>275.3433</v>
      </c>
      <c r="U347" t="s">
        <v>1051</v>
      </c>
      <c r="V347" t="s">
        <v>1053</v>
      </c>
      <c r="W347">
        <f t="shared" si="5"/>
        <v>12</v>
      </c>
    </row>
    <row r="348" spans="1:23" x14ac:dyDescent="0.3">
      <c r="A348" t="s">
        <v>393</v>
      </c>
      <c r="B348" t="s">
        <v>35</v>
      </c>
      <c r="C348" t="s">
        <v>8</v>
      </c>
      <c r="D348" t="s">
        <v>11</v>
      </c>
      <c r="E348" t="s">
        <v>1060</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5"/>
        <v>13</v>
      </c>
    </row>
    <row r="349" spans="1:23" x14ac:dyDescent="0.3">
      <c r="A349" t="s">
        <v>394</v>
      </c>
      <c r="B349" t="s">
        <v>36</v>
      </c>
      <c r="C349" t="s">
        <v>7</v>
      </c>
      <c r="D349" t="s">
        <v>11</v>
      </c>
      <c r="E349" t="s">
        <v>1060</v>
      </c>
      <c r="F349" s="5">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f t="shared" si="5"/>
        <v>19</v>
      </c>
    </row>
    <row r="350" spans="1:23" x14ac:dyDescent="0.3">
      <c r="A350" t="s">
        <v>395</v>
      </c>
      <c r="B350" t="s">
        <v>34</v>
      </c>
      <c r="C350" t="s">
        <v>44</v>
      </c>
      <c r="D350" t="s">
        <v>11</v>
      </c>
      <c r="E350" t="s">
        <v>1060</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f t="shared" si="5"/>
        <v>16</v>
      </c>
    </row>
    <row r="351" spans="1:23" x14ac:dyDescent="0.3">
      <c r="A351" t="s">
        <v>396</v>
      </c>
      <c r="B351" t="s">
        <v>35</v>
      </c>
      <c r="C351" t="s">
        <v>8</v>
      </c>
      <c r="D351" t="s">
        <v>13</v>
      </c>
      <c r="E351" t="s">
        <v>1060</v>
      </c>
      <c r="F351" s="5">
        <v>44245</v>
      </c>
      <c r="G351" s="5">
        <v>44257</v>
      </c>
      <c r="H351">
        <v>1</v>
      </c>
      <c r="K351">
        <v>0.5</v>
      </c>
      <c r="L351">
        <v>42.66</v>
      </c>
      <c r="M351" t="s">
        <v>17</v>
      </c>
      <c r="N351">
        <v>12</v>
      </c>
      <c r="O351">
        <v>80</v>
      </c>
      <c r="P351">
        <v>40</v>
      </c>
      <c r="Q351">
        <v>40</v>
      </c>
      <c r="R351">
        <v>42.66</v>
      </c>
      <c r="S351">
        <v>82.66</v>
      </c>
      <c r="T351">
        <v>82.66</v>
      </c>
      <c r="U351" t="s">
        <v>1050</v>
      </c>
      <c r="V351" t="s">
        <v>1048</v>
      </c>
      <c r="W351">
        <f t="shared" si="5"/>
        <v>12</v>
      </c>
    </row>
    <row r="352" spans="1:23" x14ac:dyDescent="0.3">
      <c r="A352" t="s">
        <v>397</v>
      </c>
      <c r="B352" t="s">
        <v>36</v>
      </c>
      <c r="C352" t="s">
        <v>7</v>
      </c>
      <c r="D352" t="s">
        <v>13</v>
      </c>
      <c r="E352" t="s">
        <v>1060</v>
      </c>
      <c r="F352" s="5">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f t="shared" si="5"/>
        <v>20</v>
      </c>
    </row>
    <row r="353" spans="1:23" x14ac:dyDescent="0.3">
      <c r="A353" t="s">
        <v>398</v>
      </c>
      <c r="B353" t="s">
        <v>39</v>
      </c>
      <c r="C353" t="s">
        <v>9</v>
      </c>
      <c r="D353" t="s">
        <v>12</v>
      </c>
      <c r="E353" t="s">
        <v>1060</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5"/>
        <v>18</v>
      </c>
    </row>
    <row r="354" spans="1:23" x14ac:dyDescent="0.3">
      <c r="A354" t="s">
        <v>399</v>
      </c>
      <c r="B354" t="s">
        <v>36</v>
      </c>
      <c r="C354" t="s">
        <v>7</v>
      </c>
      <c r="D354" t="s">
        <v>12</v>
      </c>
      <c r="E354" t="s">
        <v>1060</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5"/>
        <v>35</v>
      </c>
    </row>
    <row r="355" spans="1:23" x14ac:dyDescent="0.3">
      <c r="A355" t="s">
        <v>400</v>
      </c>
      <c r="B355" t="s">
        <v>34</v>
      </c>
      <c r="C355" t="s">
        <v>9</v>
      </c>
      <c r="D355" t="s">
        <v>2</v>
      </c>
      <c r="E355" t="s">
        <v>1060</v>
      </c>
      <c r="F355" s="5">
        <v>44250</v>
      </c>
      <c r="G355" s="5">
        <v>44257</v>
      </c>
      <c r="H355">
        <v>1</v>
      </c>
      <c r="K355">
        <v>1</v>
      </c>
      <c r="L355">
        <v>90</v>
      </c>
      <c r="M355" t="s">
        <v>18</v>
      </c>
      <c r="N355">
        <v>7</v>
      </c>
      <c r="O355">
        <v>80</v>
      </c>
      <c r="P355">
        <v>80</v>
      </c>
      <c r="Q355">
        <v>80</v>
      </c>
      <c r="R355">
        <v>90</v>
      </c>
      <c r="S355">
        <v>170</v>
      </c>
      <c r="T355">
        <v>170</v>
      </c>
      <c r="U355" t="s">
        <v>1048</v>
      </c>
      <c r="V355" t="s">
        <v>1048</v>
      </c>
      <c r="W355">
        <f t="shared" si="5"/>
        <v>7</v>
      </c>
    </row>
    <row r="356" spans="1:23" x14ac:dyDescent="0.3">
      <c r="A356" t="s">
        <v>401</v>
      </c>
      <c r="B356" t="s">
        <v>37</v>
      </c>
      <c r="C356" t="s">
        <v>43</v>
      </c>
      <c r="D356" t="s">
        <v>11</v>
      </c>
      <c r="E356" t="s">
        <v>1060</v>
      </c>
      <c r="F356" s="5">
        <v>44250</v>
      </c>
      <c r="G356" s="5">
        <v>44271</v>
      </c>
      <c r="H356">
        <v>1</v>
      </c>
      <c r="K356">
        <v>0.25</v>
      </c>
      <c r="L356">
        <v>16.25</v>
      </c>
      <c r="M356" t="s">
        <v>17</v>
      </c>
      <c r="N356">
        <v>21</v>
      </c>
      <c r="O356">
        <v>80</v>
      </c>
      <c r="P356">
        <v>20</v>
      </c>
      <c r="Q356">
        <v>20</v>
      </c>
      <c r="R356">
        <v>16.25</v>
      </c>
      <c r="S356">
        <v>36.25</v>
      </c>
      <c r="T356">
        <v>36.25</v>
      </c>
      <c r="U356" t="s">
        <v>1048</v>
      </c>
      <c r="V356" t="s">
        <v>1048</v>
      </c>
      <c r="W356">
        <f t="shared" si="5"/>
        <v>21</v>
      </c>
    </row>
    <row r="357" spans="1:23" x14ac:dyDescent="0.3">
      <c r="A357" t="s">
        <v>402</v>
      </c>
      <c r="B357" t="s">
        <v>34</v>
      </c>
      <c r="C357" t="s">
        <v>44</v>
      </c>
      <c r="D357" t="s">
        <v>12</v>
      </c>
      <c r="E357" t="s">
        <v>1060</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5"/>
        <v>37</v>
      </c>
    </row>
    <row r="358" spans="1:23" x14ac:dyDescent="0.3">
      <c r="A358" t="s">
        <v>403</v>
      </c>
      <c r="B358" t="s">
        <v>37</v>
      </c>
      <c r="C358" t="s">
        <v>43</v>
      </c>
      <c r="D358" t="s">
        <v>11</v>
      </c>
      <c r="E358" t="s">
        <v>1060</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5"/>
        <v>19</v>
      </c>
    </row>
    <row r="359" spans="1:23" x14ac:dyDescent="0.3">
      <c r="A359" t="s">
        <v>404</v>
      </c>
      <c r="B359" t="s">
        <v>34</v>
      </c>
      <c r="C359" t="s">
        <v>9</v>
      </c>
      <c r="D359" t="s">
        <v>12</v>
      </c>
      <c r="E359" t="s">
        <v>1060</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5"/>
        <v>11</v>
      </c>
    </row>
    <row r="360" spans="1:23" x14ac:dyDescent="0.3">
      <c r="A360" t="s">
        <v>405</v>
      </c>
      <c r="B360" t="s">
        <v>37</v>
      </c>
      <c r="C360" t="s">
        <v>43</v>
      </c>
      <c r="D360" t="s">
        <v>13</v>
      </c>
      <c r="E360" t="s">
        <v>1060</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5"/>
        <v>18</v>
      </c>
    </row>
    <row r="361" spans="1:23" x14ac:dyDescent="0.3">
      <c r="A361" t="s">
        <v>406</v>
      </c>
      <c r="B361" t="s">
        <v>37</v>
      </c>
      <c r="C361" t="s">
        <v>43</v>
      </c>
      <c r="D361" t="s">
        <v>13</v>
      </c>
      <c r="E361" t="s">
        <v>1060</v>
      </c>
      <c r="F361" s="5">
        <v>44252</v>
      </c>
      <c r="G361" s="5">
        <v>44271</v>
      </c>
      <c r="H361">
        <v>1</v>
      </c>
      <c r="K361">
        <v>0.5</v>
      </c>
      <c r="L361">
        <v>45.63</v>
      </c>
      <c r="M361" t="s">
        <v>19</v>
      </c>
      <c r="N361">
        <v>19</v>
      </c>
      <c r="O361">
        <v>80</v>
      </c>
      <c r="P361">
        <v>40</v>
      </c>
      <c r="Q361">
        <v>40</v>
      </c>
      <c r="R361">
        <v>45.63</v>
      </c>
      <c r="S361">
        <v>85.63</v>
      </c>
      <c r="T361">
        <v>85.63</v>
      </c>
      <c r="U361" t="s">
        <v>1050</v>
      </c>
      <c r="V361" t="s">
        <v>1048</v>
      </c>
      <c r="W361">
        <f t="shared" si="5"/>
        <v>19</v>
      </c>
    </row>
    <row r="362" spans="1:23" x14ac:dyDescent="0.3">
      <c r="A362" t="s">
        <v>407</v>
      </c>
      <c r="B362" t="s">
        <v>38</v>
      </c>
      <c r="C362" t="s">
        <v>8</v>
      </c>
      <c r="D362" t="s">
        <v>13</v>
      </c>
      <c r="E362" t="s">
        <v>1060</v>
      </c>
      <c r="F362" s="5">
        <v>44252</v>
      </c>
      <c r="G362" s="5">
        <v>44279</v>
      </c>
      <c r="H362">
        <v>1</v>
      </c>
      <c r="K362">
        <v>1</v>
      </c>
      <c r="L362">
        <v>42.66</v>
      </c>
      <c r="M362" t="s">
        <v>18</v>
      </c>
      <c r="N362">
        <v>27</v>
      </c>
      <c r="O362">
        <v>80</v>
      </c>
      <c r="P362">
        <v>80</v>
      </c>
      <c r="Q362">
        <v>80</v>
      </c>
      <c r="R362">
        <v>42.66</v>
      </c>
      <c r="S362">
        <v>122.66</v>
      </c>
      <c r="T362">
        <v>122.66</v>
      </c>
      <c r="U362" t="s">
        <v>1050</v>
      </c>
      <c r="V362" t="s">
        <v>1051</v>
      </c>
      <c r="W362">
        <f t="shared" si="5"/>
        <v>27</v>
      </c>
    </row>
    <row r="363" spans="1:23" x14ac:dyDescent="0.3">
      <c r="A363" t="s">
        <v>408</v>
      </c>
      <c r="B363" t="s">
        <v>34</v>
      </c>
      <c r="C363" t="s">
        <v>9</v>
      </c>
      <c r="D363" t="s">
        <v>12</v>
      </c>
      <c r="E363" t="s">
        <v>1060</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5"/>
        <v>41</v>
      </c>
    </row>
    <row r="364" spans="1:23" x14ac:dyDescent="0.3">
      <c r="A364" t="s">
        <v>409</v>
      </c>
      <c r="B364" t="s">
        <v>34</v>
      </c>
      <c r="C364" t="s">
        <v>44</v>
      </c>
      <c r="D364" t="s">
        <v>12</v>
      </c>
      <c r="E364" t="s">
        <v>1060</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5"/>
        <v>14</v>
      </c>
    </row>
    <row r="365" spans="1:23" x14ac:dyDescent="0.3">
      <c r="A365" t="s">
        <v>410</v>
      </c>
      <c r="B365" t="s">
        <v>38</v>
      </c>
      <c r="C365" t="s">
        <v>8</v>
      </c>
      <c r="D365" t="s">
        <v>13</v>
      </c>
      <c r="E365" t="s">
        <v>1060</v>
      </c>
      <c r="F365" s="5">
        <v>44256</v>
      </c>
      <c r="G365" s="5">
        <v>44270</v>
      </c>
      <c r="H365">
        <v>2</v>
      </c>
      <c r="K365">
        <v>0.5</v>
      </c>
      <c r="L365">
        <v>24.38</v>
      </c>
      <c r="M365" t="s">
        <v>17</v>
      </c>
      <c r="N365">
        <v>14</v>
      </c>
      <c r="O365">
        <v>140</v>
      </c>
      <c r="P365">
        <v>70</v>
      </c>
      <c r="Q365">
        <v>70</v>
      </c>
      <c r="R365">
        <v>24.38</v>
      </c>
      <c r="S365">
        <v>94.38</v>
      </c>
      <c r="T365">
        <v>94.38</v>
      </c>
      <c r="U365" t="s">
        <v>1053</v>
      </c>
      <c r="V365" t="s">
        <v>1053</v>
      </c>
      <c r="W365">
        <f t="shared" si="5"/>
        <v>14</v>
      </c>
    </row>
    <row r="366" spans="1:23" x14ac:dyDescent="0.3">
      <c r="A366" t="s">
        <v>411</v>
      </c>
      <c r="B366" t="s">
        <v>37</v>
      </c>
      <c r="C366" t="s">
        <v>43</v>
      </c>
      <c r="D366" t="s">
        <v>12</v>
      </c>
      <c r="E366" t="s">
        <v>1060</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5"/>
        <v>23</v>
      </c>
    </row>
    <row r="367" spans="1:23" x14ac:dyDescent="0.3">
      <c r="A367" t="s">
        <v>412</v>
      </c>
      <c r="B367" t="s">
        <v>40</v>
      </c>
      <c r="C367" t="s">
        <v>7</v>
      </c>
      <c r="D367" t="s">
        <v>12</v>
      </c>
      <c r="E367" t="s">
        <v>1060</v>
      </c>
      <c r="F367" s="5">
        <v>44256</v>
      </c>
      <c r="G367" s="5">
        <v>44299</v>
      </c>
      <c r="H367">
        <v>2</v>
      </c>
      <c r="K367">
        <v>0.5</v>
      </c>
      <c r="L367">
        <v>175.8682</v>
      </c>
      <c r="M367" t="s">
        <v>17</v>
      </c>
      <c r="N367">
        <v>43</v>
      </c>
      <c r="O367">
        <v>140</v>
      </c>
      <c r="P367">
        <v>70</v>
      </c>
      <c r="Q367">
        <v>70</v>
      </c>
      <c r="R367">
        <v>175.8682</v>
      </c>
      <c r="S367">
        <v>245.8682</v>
      </c>
      <c r="T367">
        <v>245.8682</v>
      </c>
      <c r="U367" t="s">
        <v>1053</v>
      </c>
      <c r="V367" t="s">
        <v>1048</v>
      </c>
      <c r="W367">
        <f t="shared" si="5"/>
        <v>43</v>
      </c>
    </row>
    <row r="368" spans="1:23" x14ac:dyDescent="0.3">
      <c r="A368" t="s">
        <v>413</v>
      </c>
      <c r="B368" t="s">
        <v>34</v>
      </c>
      <c r="C368" t="s">
        <v>44</v>
      </c>
      <c r="D368" t="s">
        <v>11</v>
      </c>
      <c r="E368" t="s">
        <v>1060</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f t="shared" si="5"/>
        <v>50</v>
      </c>
    </row>
    <row r="369" spans="1:23" x14ac:dyDescent="0.3">
      <c r="A369" t="s">
        <v>414</v>
      </c>
      <c r="B369" t="s">
        <v>36</v>
      </c>
      <c r="C369" t="s">
        <v>7</v>
      </c>
      <c r="D369" t="s">
        <v>12</v>
      </c>
      <c r="E369" t="s">
        <v>1060</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5"/>
        <v>59</v>
      </c>
    </row>
    <row r="370" spans="1:23" x14ac:dyDescent="0.3">
      <c r="A370" t="s">
        <v>415</v>
      </c>
      <c r="B370" t="s">
        <v>35</v>
      </c>
      <c r="C370" t="s">
        <v>8</v>
      </c>
      <c r="D370" t="s">
        <v>12</v>
      </c>
      <c r="E370" t="s">
        <v>1060</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5"/>
        <v>7</v>
      </c>
    </row>
    <row r="371" spans="1:23" x14ac:dyDescent="0.3">
      <c r="A371" t="s">
        <v>416</v>
      </c>
      <c r="B371" t="s">
        <v>35</v>
      </c>
      <c r="C371" t="s">
        <v>8</v>
      </c>
      <c r="D371" t="s">
        <v>13</v>
      </c>
      <c r="E371" t="s">
        <v>3</v>
      </c>
      <c r="F371" s="5">
        <v>44257</v>
      </c>
      <c r="G371" s="5">
        <v>44265</v>
      </c>
      <c r="H371">
        <v>1</v>
      </c>
      <c r="K371">
        <v>0.75</v>
      </c>
      <c r="L371">
        <v>22.84</v>
      </c>
      <c r="M371" t="s">
        <v>19</v>
      </c>
      <c r="N371">
        <v>8</v>
      </c>
      <c r="O371">
        <v>80</v>
      </c>
      <c r="P371">
        <v>60</v>
      </c>
      <c r="Q371">
        <v>60</v>
      </c>
      <c r="R371">
        <v>22.84</v>
      </c>
      <c r="S371">
        <v>82.84</v>
      </c>
      <c r="T371">
        <v>82.84</v>
      </c>
      <c r="U371" t="s">
        <v>1048</v>
      </c>
      <c r="V371" t="s">
        <v>1051</v>
      </c>
      <c r="W371">
        <f t="shared" si="5"/>
        <v>8</v>
      </c>
    </row>
    <row r="372" spans="1:23" x14ac:dyDescent="0.3">
      <c r="A372" t="s">
        <v>417</v>
      </c>
      <c r="B372" t="s">
        <v>37</v>
      </c>
      <c r="C372" t="s">
        <v>43</v>
      </c>
      <c r="D372" t="s">
        <v>13</v>
      </c>
      <c r="E372" t="s">
        <v>1060</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5"/>
        <v>9</v>
      </c>
    </row>
    <row r="373" spans="1:23" x14ac:dyDescent="0.3">
      <c r="A373" t="s">
        <v>418</v>
      </c>
      <c r="B373" t="s">
        <v>37</v>
      </c>
      <c r="C373" t="s">
        <v>43</v>
      </c>
      <c r="D373" t="s">
        <v>12</v>
      </c>
      <c r="E373" t="s">
        <v>1060</v>
      </c>
      <c r="F373" s="5">
        <v>44257</v>
      </c>
      <c r="G373" s="5">
        <v>44266</v>
      </c>
      <c r="H373">
        <v>1</v>
      </c>
      <c r="K373">
        <v>0.25</v>
      </c>
      <c r="L373">
        <v>16.25</v>
      </c>
      <c r="M373" t="s">
        <v>17</v>
      </c>
      <c r="N373">
        <v>9</v>
      </c>
      <c r="O373">
        <v>80</v>
      </c>
      <c r="P373">
        <v>20</v>
      </c>
      <c r="Q373">
        <v>20</v>
      </c>
      <c r="R373">
        <v>16.25</v>
      </c>
      <c r="S373">
        <v>36.25</v>
      </c>
      <c r="T373">
        <v>36.25</v>
      </c>
      <c r="U373" t="s">
        <v>1048</v>
      </c>
      <c r="V373" t="s">
        <v>1050</v>
      </c>
      <c r="W373">
        <f t="shared" si="5"/>
        <v>9</v>
      </c>
    </row>
    <row r="374" spans="1:23" x14ac:dyDescent="0.3">
      <c r="A374" t="s">
        <v>419</v>
      </c>
      <c r="B374" t="s">
        <v>34</v>
      </c>
      <c r="C374" t="s">
        <v>9</v>
      </c>
      <c r="D374" t="s">
        <v>13</v>
      </c>
      <c r="E374" t="s">
        <v>1060</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5"/>
        <v>18</v>
      </c>
    </row>
    <row r="375" spans="1:23" x14ac:dyDescent="0.3">
      <c r="A375" t="s">
        <v>420</v>
      </c>
      <c r="B375" t="s">
        <v>39</v>
      </c>
      <c r="C375" t="s">
        <v>44</v>
      </c>
      <c r="D375" t="s">
        <v>11</v>
      </c>
      <c r="E375" t="s">
        <v>1060</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5"/>
        <v>14</v>
      </c>
    </row>
    <row r="376" spans="1:23" x14ac:dyDescent="0.3">
      <c r="A376" t="s">
        <v>421</v>
      </c>
      <c r="B376" t="s">
        <v>34</v>
      </c>
      <c r="C376" t="s">
        <v>9</v>
      </c>
      <c r="D376" t="s">
        <v>12</v>
      </c>
      <c r="E376" t="s">
        <v>1060</v>
      </c>
      <c r="F376" s="5">
        <v>44257</v>
      </c>
      <c r="G376" s="5">
        <v>44278</v>
      </c>
      <c r="H376">
        <v>1</v>
      </c>
      <c r="K376">
        <v>0.25</v>
      </c>
      <c r="L376">
        <v>144</v>
      </c>
      <c r="M376" t="s">
        <v>19</v>
      </c>
      <c r="N376">
        <v>21</v>
      </c>
      <c r="O376">
        <v>80</v>
      </c>
      <c r="P376">
        <v>20</v>
      </c>
      <c r="Q376">
        <v>20</v>
      </c>
      <c r="R376">
        <v>144</v>
      </c>
      <c r="S376">
        <v>164</v>
      </c>
      <c r="T376">
        <v>164</v>
      </c>
      <c r="U376" t="s">
        <v>1048</v>
      </c>
      <c r="V376" t="s">
        <v>1048</v>
      </c>
      <c r="W376">
        <f t="shared" si="5"/>
        <v>21</v>
      </c>
    </row>
    <row r="377" spans="1:23" x14ac:dyDescent="0.3">
      <c r="A377" t="s">
        <v>422</v>
      </c>
      <c r="B377" t="s">
        <v>39</v>
      </c>
      <c r="C377" t="s">
        <v>9</v>
      </c>
      <c r="D377" t="s">
        <v>1</v>
      </c>
      <c r="E377" t="s">
        <v>1060</v>
      </c>
      <c r="F377" s="5">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f t="shared" si="5"/>
        <v>21</v>
      </c>
    </row>
    <row r="378" spans="1:23" x14ac:dyDescent="0.3">
      <c r="A378" t="s">
        <v>423</v>
      </c>
      <c r="B378" t="s">
        <v>34</v>
      </c>
      <c r="C378" t="s">
        <v>9</v>
      </c>
      <c r="D378" t="s">
        <v>12</v>
      </c>
      <c r="E378"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5"/>
        <v>6</v>
      </c>
    </row>
    <row r="379" spans="1:23" x14ac:dyDescent="0.3">
      <c r="A379" t="s">
        <v>424</v>
      </c>
      <c r="B379" t="s">
        <v>40</v>
      </c>
      <c r="C379" t="s">
        <v>7</v>
      </c>
      <c r="D379" t="s">
        <v>13</v>
      </c>
      <c r="E379" t="s">
        <v>1060</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f t="shared" si="5"/>
        <v>34</v>
      </c>
    </row>
    <row r="380" spans="1:23" x14ac:dyDescent="0.3">
      <c r="A380" t="s">
        <v>425</v>
      </c>
      <c r="B380" t="s">
        <v>38</v>
      </c>
      <c r="C380" t="s">
        <v>8</v>
      </c>
      <c r="D380" t="s">
        <v>12</v>
      </c>
      <c r="E380" t="s">
        <v>1060</v>
      </c>
      <c r="F380" s="5">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f t="shared" si="5"/>
        <v>54</v>
      </c>
    </row>
    <row r="381" spans="1:23" x14ac:dyDescent="0.3">
      <c r="A381" t="s">
        <v>426</v>
      </c>
      <c r="B381" t="s">
        <v>35</v>
      </c>
      <c r="C381" t="s">
        <v>9</v>
      </c>
      <c r="D381" t="s">
        <v>12</v>
      </c>
      <c r="E381"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5"/>
        <v>71</v>
      </c>
    </row>
    <row r="382" spans="1:23" x14ac:dyDescent="0.3">
      <c r="A382" t="s">
        <v>427</v>
      </c>
      <c r="B382" t="s">
        <v>37</v>
      </c>
      <c r="C382" t="s">
        <v>9</v>
      </c>
      <c r="D382" t="s">
        <v>13</v>
      </c>
      <c r="E382" t="s">
        <v>1060</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5"/>
        <v>131</v>
      </c>
    </row>
    <row r="383" spans="1:23" x14ac:dyDescent="0.3">
      <c r="A383" t="s">
        <v>428</v>
      </c>
      <c r="B383" t="s">
        <v>35</v>
      </c>
      <c r="C383" t="s">
        <v>44</v>
      </c>
      <c r="D383" t="s">
        <v>12</v>
      </c>
      <c r="E383" t="s">
        <v>1060</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f t="shared" si="5"/>
        <v>4</v>
      </c>
    </row>
    <row r="384" spans="1:23" x14ac:dyDescent="0.3">
      <c r="A384" t="s">
        <v>429</v>
      </c>
      <c r="B384" t="s">
        <v>37</v>
      </c>
      <c r="C384" t="s">
        <v>43</v>
      </c>
      <c r="D384" t="s">
        <v>12</v>
      </c>
      <c r="E384" t="s">
        <v>1060</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5"/>
        <v>11</v>
      </c>
    </row>
    <row r="385" spans="1:23" x14ac:dyDescent="0.3">
      <c r="A385" t="s">
        <v>430</v>
      </c>
      <c r="B385" t="s">
        <v>36</v>
      </c>
      <c r="C385" t="s">
        <v>7</v>
      </c>
      <c r="D385" t="s">
        <v>12</v>
      </c>
      <c r="E385" t="s">
        <v>1060</v>
      </c>
      <c r="F385" s="5">
        <v>44259</v>
      </c>
      <c r="G385" s="5">
        <v>44279</v>
      </c>
      <c r="H385">
        <v>2</v>
      </c>
      <c r="K385">
        <v>0.25</v>
      </c>
      <c r="L385">
        <v>19</v>
      </c>
      <c r="M385" t="s">
        <v>17</v>
      </c>
      <c r="N385">
        <v>20</v>
      </c>
      <c r="O385">
        <v>140</v>
      </c>
      <c r="P385">
        <v>35</v>
      </c>
      <c r="Q385">
        <v>35</v>
      </c>
      <c r="R385">
        <v>19</v>
      </c>
      <c r="S385">
        <v>54</v>
      </c>
      <c r="T385">
        <v>54</v>
      </c>
      <c r="U385" t="s">
        <v>1050</v>
      </c>
      <c r="V385" t="s">
        <v>1051</v>
      </c>
      <c r="W385">
        <f t="shared" si="5"/>
        <v>20</v>
      </c>
    </row>
    <row r="386" spans="1:23" x14ac:dyDescent="0.3">
      <c r="A386" t="s">
        <v>431</v>
      </c>
      <c r="B386" t="s">
        <v>38</v>
      </c>
      <c r="C386" t="s">
        <v>8</v>
      </c>
      <c r="D386" t="s">
        <v>1</v>
      </c>
      <c r="E386" t="s">
        <v>1060</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f t="shared" si="5"/>
        <v>20</v>
      </c>
    </row>
    <row r="387" spans="1:23" x14ac:dyDescent="0.3">
      <c r="A387" t="s">
        <v>432</v>
      </c>
      <c r="B387" t="s">
        <v>40</v>
      </c>
      <c r="C387" t="s">
        <v>7</v>
      </c>
      <c r="D387" t="s">
        <v>12</v>
      </c>
      <c r="E387" t="s">
        <v>1060</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6">G387-F387</f>
        <v>53</v>
      </c>
    </row>
    <row r="388" spans="1:23" x14ac:dyDescent="0.3">
      <c r="A388" t="s">
        <v>433</v>
      </c>
      <c r="B388" t="s">
        <v>37</v>
      </c>
      <c r="C388" t="s">
        <v>43</v>
      </c>
      <c r="D388" t="s">
        <v>12</v>
      </c>
      <c r="E388" t="s">
        <v>1060</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f t="shared" si="6"/>
        <v>8</v>
      </c>
    </row>
    <row r="389" spans="1:23" x14ac:dyDescent="0.3">
      <c r="A389" t="s">
        <v>434</v>
      </c>
      <c r="B389" t="s">
        <v>34</v>
      </c>
      <c r="C389" t="s">
        <v>44</v>
      </c>
      <c r="D389" t="s">
        <v>13</v>
      </c>
      <c r="E389" t="s">
        <v>1060</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6"/>
        <v>8</v>
      </c>
    </row>
    <row r="390" spans="1:23" x14ac:dyDescent="0.3">
      <c r="A390" t="s">
        <v>435</v>
      </c>
      <c r="B390" t="s">
        <v>36</v>
      </c>
      <c r="C390" t="s">
        <v>7</v>
      </c>
      <c r="D390" t="s">
        <v>12</v>
      </c>
      <c r="E390" t="s">
        <v>1060</v>
      </c>
      <c r="F390" s="5">
        <v>44263</v>
      </c>
      <c r="G390" s="5">
        <v>44280</v>
      </c>
      <c r="H390">
        <v>2</v>
      </c>
      <c r="K390">
        <v>0.25</v>
      </c>
      <c r="L390">
        <v>39</v>
      </c>
      <c r="M390" t="s">
        <v>17</v>
      </c>
      <c r="N390">
        <v>17</v>
      </c>
      <c r="O390">
        <v>140</v>
      </c>
      <c r="P390">
        <v>35</v>
      </c>
      <c r="Q390">
        <v>35</v>
      </c>
      <c r="R390">
        <v>39</v>
      </c>
      <c r="S390">
        <v>74</v>
      </c>
      <c r="T390">
        <v>74</v>
      </c>
      <c r="U390" t="s">
        <v>1053</v>
      </c>
      <c r="V390" t="s">
        <v>1050</v>
      </c>
      <c r="W390">
        <f t="shared" si="6"/>
        <v>17</v>
      </c>
    </row>
    <row r="391" spans="1:23" x14ac:dyDescent="0.3">
      <c r="A391" t="s">
        <v>436</v>
      </c>
      <c r="B391" t="s">
        <v>34</v>
      </c>
      <c r="C391" t="s">
        <v>9</v>
      </c>
      <c r="D391" t="s">
        <v>1</v>
      </c>
      <c r="E391" t="s">
        <v>1060</v>
      </c>
      <c r="F391" s="5">
        <v>44263</v>
      </c>
      <c r="G391" s="5">
        <v>44282</v>
      </c>
      <c r="H391">
        <v>2</v>
      </c>
      <c r="K391">
        <v>2.5</v>
      </c>
      <c r="L391">
        <v>224</v>
      </c>
      <c r="M391" t="s">
        <v>18</v>
      </c>
      <c r="N391">
        <v>19</v>
      </c>
      <c r="O391">
        <v>140</v>
      </c>
      <c r="P391">
        <v>350</v>
      </c>
      <c r="Q391">
        <v>350</v>
      </c>
      <c r="R391">
        <v>224</v>
      </c>
      <c r="S391">
        <v>574</v>
      </c>
      <c r="T391">
        <v>574</v>
      </c>
      <c r="U391" t="s">
        <v>1053</v>
      </c>
      <c r="V391" t="s">
        <v>1052</v>
      </c>
      <c r="W391">
        <f t="shared" si="6"/>
        <v>19</v>
      </c>
    </row>
    <row r="392" spans="1:23" x14ac:dyDescent="0.3">
      <c r="A392" t="s">
        <v>437</v>
      </c>
      <c r="B392" t="s">
        <v>37</v>
      </c>
      <c r="C392" t="s">
        <v>43</v>
      </c>
      <c r="D392" t="s">
        <v>12</v>
      </c>
      <c r="E392" t="s">
        <v>1060</v>
      </c>
      <c r="F392" s="5">
        <v>44263</v>
      </c>
      <c r="G392" s="5">
        <v>44359</v>
      </c>
      <c r="H392">
        <v>1</v>
      </c>
      <c r="K392">
        <v>0.5</v>
      </c>
      <c r="L392">
        <v>475.54</v>
      </c>
      <c r="M392" t="s">
        <v>17</v>
      </c>
      <c r="N392">
        <v>96</v>
      </c>
      <c r="O392">
        <v>80</v>
      </c>
      <c r="P392">
        <v>40</v>
      </c>
      <c r="Q392">
        <v>40</v>
      </c>
      <c r="R392">
        <v>475.54</v>
      </c>
      <c r="S392">
        <v>515.54</v>
      </c>
      <c r="T392">
        <v>515.54</v>
      </c>
      <c r="U392" t="s">
        <v>1053</v>
      </c>
      <c r="V392" t="s">
        <v>1052</v>
      </c>
      <c r="W392">
        <f t="shared" si="6"/>
        <v>96</v>
      </c>
    </row>
    <row r="393" spans="1:23" x14ac:dyDescent="0.3">
      <c r="A393" t="s">
        <v>438</v>
      </c>
      <c r="B393" t="s">
        <v>34</v>
      </c>
      <c r="C393" t="s">
        <v>8</v>
      </c>
      <c r="D393" t="s">
        <v>12</v>
      </c>
      <c r="E393" t="s">
        <v>1060</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f t="shared" si="6"/>
        <v>7</v>
      </c>
    </row>
    <row r="394" spans="1:23" x14ac:dyDescent="0.3">
      <c r="A394" t="s">
        <v>439</v>
      </c>
      <c r="B394" t="s">
        <v>37</v>
      </c>
      <c r="C394" t="s">
        <v>43</v>
      </c>
      <c r="D394" t="s">
        <v>12</v>
      </c>
      <c r="E394" t="s">
        <v>1060</v>
      </c>
      <c r="F394" s="5">
        <v>44264</v>
      </c>
      <c r="G394" s="5">
        <v>44271</v>
      </c>
      <c r="H394">
        <v>1</v>
      </c>
      <c r="K394">
        <v>0.75</v>
      </c>
      <c r="L394">
        <v>294.5514</v>
      </c>
      <c r="M394" t="s">
        <v>17</v>
      </c>
      <c r="N394">
        <v>7</v>
      </c>
      <c r="O394">
        <v>80</v>
      </c>
      <c r="P394">
        <v>60</v>
      </c>
      <c r="Q394">
        <v>60</v>
      </c>
      <c r="R394">
        <v>294.5514</v>
      </c>
      <c r="S394">
        <v>354.5514</v>
      </c>
      <c r="T394">
        <v>354.5514</v>
      </c>
      <c r="U394" t="s">
        <v>1048</v>
      </c>
      <c r="V394" t="s">
        <v>1048</v>
      </c>
      <c r="W394">
        <f t="shared" si="6"/>
        <v>7</v>
      </c>
    </row>
    <row r="395" spans="1:23" x14ac:dyDescent="0.3">
      <c r="A395" t="s">
        <v>440</v>
      </c>
      <c r="B395" t="s">
        <v>38</v>
      </c>
      <c r="C395" t="s">
        <v>8</v>
      </c>
      <c r="D395" t="s">
        <v>13</v>
      </c>
      <c r="E395" t="s">
        <v>1060</v>
      </c>
      <c r="F395" s="5">
        <v>44264</v>
      </c>
      <c r="G395" s="5">
        <v>44341</v>
      </c>
      <c r="H395">
        <v>2</v>
      </c>
      <c r="K395">
        <v>1</v>
      </c>
      <c r="L395">
        <v>28.5</v>
      </c>
      <c r="M395" t="s">
        <v>19</v>
      </c>
      <c r="N395">
        <v>77</v>
      </c>
      <c r="O395">
        <v>140</v>
      </c>
      <c r="P395">
        <v>140</v>
      </c>
      <c r="Q395">
        <v>140</v>
      </c>
      <c r="R395">
        <v>28.5</v>
      </c>
      <c r="S395">
        <v>168.5</v>
      </c>
      <c r="T395">
        <v>168.5</v>
      </c>
      <c r="U395" t="s">
        <v>1048</v>
      </c>
      <c r="V395" t="s">
        <v>1048</v>
      </c>
      <c r="W395">
        <f t="shared" si="6"/>
        <v>77</v>
      </c>
    </row>
    <row r="396" spans="1:23" x14ac:dyDescent="0.3">
      <c r="A396" t="s">
        <v>441</v>
      </c>
      <c r="B396" t="s">
        <v>40</v>
      </c>
      <c r="C396" t="s">
        <v>7</v>
      </c>
      <c r="D396" t="s">
        <v>1</v>
      </c>
      <c r="E396" t="s">
        <v>1060</v>
      </c>
      <c r="F396" s="5">
        <v>44265</v>
      </c>
      <c r="G396" s="5">
        <v>44267</v>
      </c>
      <c r="H396">
        <v>2</v>
      </c>
      <c r="K396">
        <v>1.5</v>
      </c>
      <c r="L396">
        <v>50</v>
      </c>
      <c r="M396" t="s">
        <v>17</v>
      </c>
      <c r="N396">
        <v>2</v>
      </c>
      <c r="O396">
        <v>140</v>
      </c>
      <c r="P396">
        <v>210</v>
      </c>
      <c r="Q396">
        <v>210</v>
      </c>
      <c r="R396">
        <v>50</v>
      </c>
      <c r="S396">
        <v>260</v>
      </c>
      <c r="T396">
        <v>260</v>
      </c>
      <c r="U396" t="s">
        <v>1051</v>
      </c>
      <c r="V396" t="s">
        <v>1049</v>
      </c>
      <c r="W396">
        <f t="shared" si="6"/>
        <v>2</v>
      </c>
    </row>
    <row r="397" spans="1:23" x14ac:dyDescent="0.3">
      <c r="A397" t="s">
        <v>442</v>
      </c>
      <c r="B397" t="s">
        <v>39</v>
      </c>
      <c r="C397" t="s">
        <v>8</v>
      </c>
      <c r="D397" t="s">
        <v>12</v>
      </c>
      <c r="E397" t="s">
        <v>1060</v>
      </c>
      <c r="F397" s="5">
        <v>44265</v>
      </c>
      <c r="G397" s="5">
        <v>44265</v>
      </c>
      <c r="H397">
        <v>1</v>
      </c>
      <c r="K397">
        <v>0.5</v>
      </c>
      <c r="L397">
        <v>10</v>
      </c>
      <c r="M397" t="s">
        <v>17</v>
      </c>
      <c r="N397">
        <v>0</v>
      </c>
      <c r="O397">
        <v>80</v>
      </c>
      <c r="P397">
        <v>40</v>
      </c>
      <c r="Q397">
        <v>40</v>
      </c>
      <c r="R397">
        <v>10</v>
      </c>
      <c r="S397">
        <v>50</v>
      </c>
      <c r="T397">
        <v>50</v>
      </c>
      <c r="U397" t="s">
        <v>1051</v>
      </c>
      <c r="V397" t="s">
        <v>1051</v>
      </c>
      <c r="W397">
        <f t="shared" si="6"/>
        <v>0</v>
      </c>
    </row>
    <row r="398" spans="1:23" x14ac:dyDescent="0.3">
      <c r="A398" t="s">
        <v>443</v>
      </c>
      <c r="B398" t="s">
        <v>36</v>
      </c>
      <c r="C398" t="s">
        <v>7</v>
      </c>
      <c r="D398" t="s">
        <v>1</v>
      </c>
      <c r="E398"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f t="shared" si="6"/>
        <v>7</v>
      </c>
    </row>
    <row r="399" spans="1:23" x14ac:dyDescent="0.3">
      <c r="A399" t="s">
        <v>444</v>
      </c>
      <c r="B399" t="s">
        <v>37</v>
      </c>
      <c r="C399" t="s">
        <v>9</v>
      </c>
      <c r="D399" t="s">
        <v>12</v>
      </c>
      <c r="E399"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f t="shared" si="6"/>
        <v>7</v>
      </c>
    </row>
    <row r="400" spans="1:23" x14ac:dyDescent="0.3">
      <c r="A400" t="s">
        <v>445</v>
      </c>
      <c r="B400" t="s">
        <v>38</v>
      </c>
      <c r="C400" t="s">
        <v>8</v>
      </c>
      <c r="D400" t="s">
        <v>13</v>
      </c>
      <c r="E400" t="s">
        <v>1060</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6"/>
        <v>7</v>
      </c>
    </row>
    <row r="401" spans="1:23" x14ac:dyDescent="0.3">
      <c r="A401" t="s">
        <v>446</v>
      </c>
      <c r="B401" t="s">
        <v>40</v>
      </c>
      <c r="C401" t="s">
        <v>7</v>
      </c>
      <c r="D401" t="s">
        <v>12</v>
      </c>
      <c r="E401" t="s">
        <v>1060</v>
      </c>
      <c r="F401" s="5">
        <v>44265</v>
      </c>
      <c r="G401" s="5">
        <v>44273</v>
      </c>
      <c r="H401">
        <v>2</v>
      </c>
      <c r="K401">
        <v>0.5</v>
      </c>
      <c r="L401">
        <v>159</v>
      </c>
      <c r="M401" t="s">
        <v>17</v>
      </c>
      <c r="N401">
        <v>8</v>
      </c>
      <c r="O401">
        <v>140</v>
      </c>
      <c r="P401">
        <v>70</v>
      </c>
      <c r="Q401">
        <v>70</v>
      </c>
      <c r="R401">
        <v>159</v>
      </c>
      <c r="S401">
        <v>229</v>
      </c>
      <c r="T401">
        <v>229</v>
      </c>
      <c r="U401" t="s">
        <v>1051</v>
      </c>
      <c r="V401" t="s">
        <v>1050</v>
      </c>
      <c r="W401">
        <f t="shared" si="6"/>
        <v>8</v>
      </c>
    </row>
    <row r="402" spans="1:23" x14ac:dyDescent="0.3">
      <c r="A402" t="s">
        <v>447</v>
      </c>
      <c r="B402" t="s">
        <v>39</v>
      </c>
      <c r="C402" t="s">
        <v>9</v>
      </c>
      <c r="D402" t="s">
        <v>12</v>
      </c>
      <c r="E402" t="s">
        <v>1060</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f t="shared" si="6"/>
        <v>14</v>
      </c>
    </row>
    <row r="403" spans="1:23" x14ac:dyDescent="0.3">
      <c r="A403" t="s">
        <v>448</v>
      </c>
      <c r="B403" t="s">
        <v>36</v>
      </c>
      <c r="C403" t="s">
        <v>7</v>
      </c>
      <c r="D403" t="s">
        <v>12</v>
      </c>
      <c r="E403" t="s">
        <v>1060</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f t="shared" si="6"/>
        <v>29</v>
      </c>
    </row>
    <row r="404" spans="1:23" x14ac:dyDescent="0.3">
      <c r="A404" t="s">
        <v>449</v>
      </c>
      <c r="B404" t="s">
        <v>39</v>
      </c>
      <c r="C404" t="s">
        <v>9</v>
      </c>
      <c r="D404" t="s">
        <v>2</v>
      </c>
      <c r="E404" t="s">
        <v>1060</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f t="shared" si="6"/>
        <v>41</v>
      </c>
    </row>
    <row r="405" spans="1:23" x14ac:dyDescent="0.3">
      <c r="A405" t="s">
        <v>450</v>
      </c>
      <c r="B405" t="s">
        <v>40</v>
      </c>
      <c r="C405" t="s">
        <v>7</v>
      </c>
      <c r="D405" t="s">
        <v>2</v>
      </c>
      <c r="E405" t="s">
        <v>1060</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6"/>
        <v>42</v>
      </c>
    </row>
    <row r="406" spans="1:23" x14ac:dyDescent="0.3">
      <c r="A406" t="s">
        <v>451</v>
      </c>
      <c r="B406" t="s">
        <v>39</v>
      </c>
      <c r="C406" t="s">
        <v>9</v>
      </c>
      <c r="D406" t="s">
        <v>13</v>
      </c>
      <c r="E406" t="s">
        <v>1060</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f t="shared" si="6"/>
        <v>0</v>
      </c>
    </row>
    <row r="407" spans="1:23" x14ac:dyDescent="0.3">
      <c r="A407" t="s">
        <v>452</v>
      </c>
      <c r="B407" t="s">
        <v>35</v>
      </c>
      <c r="C407" t="s">
        <v>8</v>
      </c>
      <c r="D407" t="s">
        <v>12</v>
      </c>
      <c r="E407"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6"/>
        <v>82</v>
      </c>
    </row>
    <row r="408" spans="1:23" x14ac:dyDescent="0.3">
      <c r="A408" t="s">
        <v>453</v>
      </c>
      <c r="B408" t="s">
        <v>34</v>
      </c>
      <c r="C408" t="s">
        <v>44</v>
      </c>
      <c r="D408" t="s">
        <v>11</v>
      </c>
      <c r="E408" t="s">
        <v>1060</v>
      </c>
      <c r="F408" s="5">
        <v>44266</v>
      </c>
      <c r="G408" s="5">
        <v>44394</v>
      </c>
      <c r="H408">
        <v>1</v>
      </c>
      <c r="K408">
        <v>0.25</v>
      </c>
      <c r="L408">
        <v>120</v>
      </c>
      <c r="M408" t="s">
        <v>17</v>
      </c>
      <c r="N408">
        <v>128</v>
      </c>
      <c r="O408">
        <v>80</v>
      </c>
      <c r="P408">
        <v>20</v>
      </c>
      <c r="Q408">
        <v>20</v>
      </c>
      <c r="R408">
        <v>120</v>
      </c>
      <c r="S408">
        <v>140</v>
      </c>
      <c r="T408">
        <v>140</v>
      </c>
      <c r="U408" t="s">
        <v>1050</v>
      </c>
      <c r="V408" t="s">
        <v>1052</v>
      </c>
      <c r="W408">
        <f t="shared" si="6"/>
        <v>128</v>
      </c>
    </row>
    <row r="409" spans="1:23" x14ac:dyDescent="0.3">
      <c r="A409" t="s">
        <v>454</v>
      </c>
      <c r="B409" t="s">
        <v>36</v>
      </c>
      <c r="C409" t="s">
        <v>7</v>
      </c>
      <c r="D409" t="s">
        <v>12</v>
      </c>
      <c r="E409" t="s">
        <v>1060</v>
      </c>
      <c r="F409" s="5">
        <v>44270</v>
      </c>
      <c r="G409" s="5">
        <v>44282</v>
      </c>
      <c r="H409">
        <v>2</v>
      </c>
      <c r="K409">
        <v>1</v>
      </c>
      <c r="L409">
        <v>203</v>
      </c>
      <c r="M409" t="s">
        <v>17</v>
      </c>
      <c r="N409">
        <v>12</v>
      </c>
      <c r="O409">
        <v>140</v>
      </c>
      <c r="P409">
        <v>140</v>
      </c>
      <c r="Q409">
        <v>140</v>
      </c>
      <c r="R409">
        <v>203</v>
      </c>
      <c r="S409">
        <v>343</v>
      </c>
      <c r="T409">
        <v>343</v>
      </c>
      <c r="U409" t="s">
        <v>1053</v>
      </c>
      <c r="V409" t="s">
        <v>1052</v>
      </c>
      <c r="W409">
        <f t="shared" si="6"/>
        <v>12</v>
      </c>
    </row>
    <row r="410" spans="1:23" x14ac:dyDescent="0.3">
      <c r="A410" t="s">
        <v>455</v>
      </c>
      <c r="B410" t="s">
        <v>40</v>
      </c>
      <c r="C410" t="s">
        <v>7</v>
      </c>
      <c r="D410" t="s">
        <v>12</v>
      </c>
      <c r="E410" t="s">
        <v>1060</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6"/>
        <v>8</v>
      </c>
    </row>
    <row r="411" spans="1:23" x14ac:dyDescent="0.3">
      <c r="A411" t="s">
        <v>456</v>
      </c>
      <c r="B411" t="s">
        <v>35</v>
      </c>
      <c r="C411" t="s">
        <v>44</v>
      </c>
      <c r="D411" t="s">
        <v>1</v>
      </c>
      <c r="E411" t="s">
        <v>1060</v>
      </c>
      <c r="F411" s="5">
        <v>44270</v>
      </c>
      <c r="G411" s="5">
        <v>44279</v>
      </c>
      <c r="H411">
        <v>2</v>
      </c>
      <c r="K411">
        <v>4.75</v>
      </c>
      <c r="L411">
        <v>56.4</v>
      </c>
      <c r="M411" t="s">
        <v>17</v>
      </c>
      <c r="N411">
        <v>9</v>
      </c>
      <c r="O411">
        <v>140</v>
      </c>
      <c r="P411">
        <v>665</v>
      </c>
      <c r="Q411">
        <v>665</v>
      </c>
      <c r="R411">
        <v>56.4</v>
      </c>
      <c r="S411">
        <v>721.4</v>
      </c>
      <c r="T411">
        <v>721.4</v>
      </c>
      <c r="U411" t="s">
        <v>1053</v>
      </c>
      <c r="V411" t="s">
        <v>1051</v>
      </c>
      <c r="W411">
        <f t="shared" si="6"/>
        <v>9</v>
      </c>
    </row>
    <row r="412" spans="1:23" x14ac:dyDescent="0.3">
      <c r="A412" t="s">
        <v>457</v>
      </c>
      <c r="B412" t="s">
        <v>36</v>
      </c>
      <c r="C412" t="s">
        <v>7</v>
      </c>
      <c r="D412" t="s">
        <v>1</v>
      </c>
      <c r="E412" t="s">
        <v>1060</v>
      </c>
      <c r="F412" s="5">
        <v>44270</v>
      </c>
      <c r="G412" s="5">
        <v>44284</v>
      </c>
      <c r="H412">
        <v>2</v>
      </c>
      <c r="J412" t="s">
        <v>3</v>
      </c>
      <c r="K412">
        <v>1</v>
      </c>
      <c r="L412">
        <v>60</v>
      </c>
      <c r="M412" t="s">
        <v>18</v>
      </c>
      <c r="N412">
        <v>14</v>
      </c>
      <c r="O412">
        <v>140</v>
      </c>
      <c r="P412">
        <v>140</v>
      </c>
      <c r="Q412">
        <v>140</v>
      </c>
      <c r="R412">
        <v>0</v>
      </c>
      <c r="S412">
        <v>200</v>
      </c>
      <c r="T412">
        <v>140</v>
      </c>
      <c r="U412" t="s">
        <v>1053</v>
      </c>
      <c r="V412" t="s">
        <v>1053</v>
      </c>
      <c r="W412">
        <f t="shared" si="6"/>
        <v>14</v>
      </c>
    </row>
    <row r="413" spans="1:23" x14ac:dyDescent="0.3">
      <c r="A413" t="s">
        <v>458</v>
      </c>
      <c r="B413" t="s">
        <v>36</v>
      </c>
      <c r="C413" t="s">
        <v>7</v>
      </c>
      <c r="D413" t="s">
        <v>12</v>
      </c>
      <c r="E413" t="s">
        <v>1060</v>
      </c>
      <c r="F413" s="5">
        <v>44270</v>
      </c>
      <c r="G413" s="5">
        <v>44286</v>
      </c>
      <c r="H413">
        <v>1</v>
      </c>
      <c r="K413">
        <v>0.75</v>
      </c>
      <c r="L413">
        <v>21.33</v>
      </c>
      <c r="M413" t="s">
        <v>17</v>
      </c>
      <c r="N413">
        <v>16</v>
      </c>
      <c r="O413">
        <v>80</v>
      </c>
      <c r="P413">
        <v>60</v>
      </c>
      <c r="Q413">
        <v>60</v>
      </c>
      <c r="R413">
        <v>21.33</v>
      </c>
      <c r="S413">
        <v>81.33</v>
      </c>
      <c r="T413">
        <v>81.33</v>
      </c>
      <c r="U413" t="s">
        <v>1053</v>
      </c>
      <c r="V413" t="s">
        <v>1051</v>
      </c>
      <c r="W413">
        <f t="shared" si="6"/>
        <v>16</v>
      </c>
    </row>
    <row r="414" spans="1:23" x14ac:dyDescent="0.3">
      <c r="A414" t="s">
        <v>459</v>
      </c>
      <c r="B414" t="s">
        <v>36</v>
      </c>
      <c r="C414" t="s">
        <v>7</v>
      </c>
      <c r="D414" t="s">
        <v>11</v>
      </c>
      <c r="E414" t="s">
        <v>1060</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6"/>
        <v>15</v>
      </c>
    </row>
    <row r="415" spans="1:23" x14ac:dyDescent="0.3">
      <c r="A415" t="s">
        <v>460</v>
      </c>
      <c r="B415" t="s">
        <v>34</v>
      </c>
      <c r="C415" t="s">
        <v>9</v>
      </c>
      <c r="D415" t="s">
        <v>2</v>
      </c>
      <c r="E415" t="s">
        <v>1060</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f t="shared" si="6"/>
        <v>23</v>
      </c>
    </row>
    <row r="416" spans="1:23" x14ac:dyDescent="0.3">
      <c r="A416" t="s">
        <v>461</v>
      </c>
      <c r="B416" t="s">
        <v>35</v>
      </c>
      <c r="C416" t="s">
        <v>44</v>
      </c>
      <c r="D416" t="s">
        <v>11</v>
      </c>
      <c r="E416"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f t="shared" si="6"/>
        <v>35</v>
      </c>
    </row>
    <row r="417" spans="1:23" x14ac:dyDescent="0.3">
      <c r="A417" t="s">
        <v>462</v>
      </c>
      <c r="B417" t="s">
        <v>34</v>
      </c>
      <c r="C417" t="s">
        <v>7</v>
      </c>
      <c r="D417" t="s">
        <v>2</v>
      </c>
      <c r="E417" t="s">
        <v>1060</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6"/>
        <v>54</v>
      </c>
    </row>
    <row r="418" spans="1:23" x14ac:dyDescent="0.3">
      <c r="A418" t="s">
        <v>463</v>
      </c>
      <c r="B418" t="s">
        <v>38</v>
      </c>
      <c r="C418" t="s">
        <v>8</v>
      </c>
      <c r="D418" t="s">
        <v>13</v>
      </c>
      <c r="E418" t="s">
        <v>1060</v>
      </c>
      <c r="F418" s="5">
        <v>44271</v>
      </c>
      <c r="G418" s="5">
        <v>44272</v>
      </c>
      <c r="H418">
        <v>1</v>
      </c>
      <c r="K418">
        <v>0.5</v>
      </c>
      <c r="L418">
        <v>18</v>
      </c>
      <c r="M418" t="s">
        <v>19</v>
      </c>
      <c r="N418">
        <v>1</v>
      </c>
      <c r="O418">
        <v>80</v>
      </c>
      <c r="P418">
        <v>40</v>
      </c>
      <c r="Q418">
        <v>40</v>
      </c>
      <c r="R418">
        <v>18</v>
      </c>
      <c r="S418">
        <v>58</v>
      </c>
      <c r="T418">
        <v>58</v>
      </c>
      <c r="U418" t="s">
        <v>1048</v>
      </c>
      <c r="V418" t="s">
        <v>1051</v>
      </c>
      <c r="W418">
        <f t="shared" si="6"/>
        <v>1</v>
      </c>
    </row>
    <row r="419" spans="1:23" x14ac:dyDescent="0.3">
      <c r="A419" t="s">
        <v>464</v>
      </c>
      <c r="B419" t="s">
        <v>39</v>
      </c>
      <c r="C419" t="s">
        <v>44</v>
      </c>
      <c r="D419" t="s">
        <v>12</v>
      </c>
      <c r="E419"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6"/>
        <v>9</v>
      </c>
    </row>
    <row r="420" spans="1:23" x14ac:dyDescent="0.3">
      <c r="A420" t="s">
        <v>465</v>
      </c>
      <c r="B420" t="s">
        <v>35</v>
      </c>
      <c r="C420" t="s">
        <v>44</v>
      </c>
      <c r="D420" t="s">
        <v>12</v>
      </c>
      <c r="E420" t="s">
        <v>3</v>
      </c>
      <c r="F420" s="5">
        <v>44271</v>
      </c>
      <c r="G420" s="5">
        <v>44278</v>
      </c>
      <c r="H420">
        <v>1</v>
      </c>
      <c r="K420">
        <v>0.5</v>
      </c>
      <c r="L420">
        <v>61.259</v>
      </c>
      <c r="M420" t="s">
        <v>17</v>
      </c>
      <c r="N420">
        <v>7</v>
      </c>
      <c r="O420">
        <v>80</v>
      </c>
      <c r="P420">
        <v>40</v>
      </c>
      <c r="Q420">
        <v>40</v>
      </c>
      <c r="R420">
        <v>61.259</v>
      </c>
      <c r="S420">
        <v>101.259</v>
      </c>
      <c r="T420">
        <v>101.259</v>
      </c>
      <c r="U420" t="s">
        <v>1048</v>
      </c>
      <c r="V420" t="s">
        <v>1048</v>
      </c>
      <c r="W420">
        <f t="shared" si="6"/>
        <v>7</v>
      </c>
    </row>
    <row r="421" spans="1:23" x14ac:dyDescent="0.3">
      <c r="A421" t="s">
        <v>466</v>
      </c>
      <c r="B421" t="s">
        <v>34</v>
      </c>
      <c r="C421" t="s">
        <v>9</v>
      </c>
      <c r="D421" t="s">
        <v>13</v>
      </c>
      <c r="E421" t="s">
        <v>1060</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6"/>
        <v>17</v>
      </c>
    </row>
    <row r="422" spans="1:23" x14ac:dyDescent="0.3">
      <c r="A422" t="s">
        <v>467</v>
      </c>
      <c r="B422" t="s">
        <v>34</v>
      </c>
      <c r="C422" t="s">
        <v>9</v>
      </c>
      <c r="D422" t="s">
        <v>2</v>
      </c>
      <c r="E422" t="s">
        <v>1060</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6"/>
        <v>18</v>
      </c>
    </row>
    <row r="423" spans="1:23" x14ac:dyDescent="0.3">
      <c r="A423" t="s">
        <v>468</v>
      </c>
      <c r="B423" t="s">
        <v>37</v>
      </c>
      <c r="C423" t="s">
        <v>43</v>
      </c>
      <c r="D423" t="s">
        <v>13</v>
      </c>
      <c r="E423" t="s">
        <v>1060</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f t="shared" si="6"/>
        <v>15</v>
      </c>
    </row>
    <row r="424" spans="1:23" x14ac:dyDescent="0.3">
      <c r="A424" t="s">
        <v>469</v>
      </c>
      <c r="B424" t="s">
        <v>41</v>
      </c>
      <c r="C424" t="s">
        <v>7</v>
      </c>
      <c r="D424" t="s">
        <v>1</v>
      </c>
      <c r="E424" t="s">
        <v>1060</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f t="shared" si="6"/>
        <v>31</v>
      </c>
    </row>
    <row r="425" spans="1:23" x14ac:dyDescent="0.3">
      <c r="A425" t="s">
        <v>470</v>
      </c>
      <c r="B425" t="s">
        <v>39</v>
      </c>
      <c r="C425" t="s">
        <v>8</v>
      </c>
      <c r="D425" t="s">
        <v>12</v>
      </c>
      <c r="E425" t="s">
        <v>1060</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6"/>
        <v>51</v>
      </c>
    </row>
    <row r="426" spans="1:23" x14ac:dyDescent="0.3">
      <c r="A426" t="s">
        <v>471</v>
      </c>
      <c r="B426" t="s">
        <v>41</v>
      </c>
      <c r="C426" t="s">
        <v>9</v>
      </c>
      <c r="D426" t="s">
        <v>12</v>
      </c>
      <c r="E426" t="s">
        <v>1060</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6"/>
        <v>24</v>
      </c>
    </row>
    <row r="427" spans="1:23" x14ac:dyDescent="0.3">
      <c r="A427" t="s">
        <v>472</v>
      </c>
      <c r="B427" t="s">
        <v>36</v>
      </c>
      <c r="C427" t="s">
        <v>7</v>
      </c>
      <c r="D427" t="s">
        <v>11</v>
      </c>
      <c r="E427" t="s">
        <v>1060</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f t="shared" si="6"/>
        <v>24</v>
      </c>
    </row>
    <row r="428" spans="1:23" x14ac:dyDescent="0.3">
      <c r="A428" t="s">
        <v>473</v>
      </c>
      <c r="B428" t="s">
        <v>40</v>
      </c>
      <c r="C428" t="s">
        <v>8</v>
      </c>
      <c r="D428" t="s">
        <v>13</v>
      </c>
      <c r="E428" t="s">
        <v>1060</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6"/>
        <v>48</v>
      </c>
    </row>
    <row r="429" spans="1:23" x14ac:dyDescent="0.3">
      <c r="A429" t="s">
        <v>474</v>
      </c>
      <c r="B429" t="s">
        <v>36</v>
      </c>
      <c r="C429" t="s">
        <v>7</v>
      </c>
      <c r="D429" t="s">
        <v>12</v>
      </c>
      <c r="E429" t="s">
        <v>1060</v>
      </c>
      <c r="F429" s="5">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f t="shared" si="6"/>
        <v>21</v>
      </c>
    </row>
    <row r="430" spans="1:23" x14ac:dyDescent="0.3">
      <c r="A430" t="s">
        <v>475</v>
      </c>
      <c r="B430" t="s">
        <v>41</v>
      </c>
      <c r="C430" t="s">
        <v>7</v>
      </c>
      <c r="D430" t="s">
        <v>12</v>
      </c>
      <c r="E430" t="s">
        <v>1060</v>
      </c>
      <c r="F430" s="5">
        <v>44275</v>
      </c>
      <c r="G430" s="5">
        <v>44299</v>
      </c>
      <c r="H430">
        <v>1</v>
      </c>
      <c r="K430">
        <v>0.25</v>
      </c>
      <c r="L430">
        <v>15.24</v>
      </c>
      <c r="M430" t="s">
        <v>19</v>
      </c>
      <c r="N430">
        <v>24</v>
      </c>
      <c r="O430">
        <v>80</v>
      </c>
      <c r="P430">
        <v>20</v>
      </c>
      <c r="Q430">
        <v>20</v>
      </c>
      <c r="R430">
        <v>15.24</v>
      </c>
      <c r="S430">
        <v>35.24</v>
      </c>
      <c r="T430">
        <v>35.24</v>
      </c>
      <c r="U430" t="s">
        <v>1052</v>
      </c>
      <c r="V430" t="s">
        <v>1048</v>
      </c>
      <c r="W430">
        <f t="shared" si="6"/>
        <v>24</v>
      </c>
    </row>
    <row r="431" spans="1:23" x14ac:dyDescent="0.3">
      <c r="A431" t="s">
        <v>476</v>
      </c>
      <c r="B431" t="s">
        <v>38</v>
      </c>
      <c r="C431" t="s">
        <v>8</v>
      </c>
      <c r="D431" t="s">
        <v>12</v>
      </c>
      <c r="E431" t="s">
        <v>1060</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f t="shared" si="6"/>
        <v>9</v>
      </c>
    </row>
    <row r="432" spans="1:23" x14ac:dyDescent="0.3">
      <c r="A432" t="s">
        <v>477</v>
      </c>
      <c r="B432" t="s">
        <v>37</v>
      </c>
      <c r="C432" t="s">
        <v>9</v>
      </c>
      <c r="D432" t="s">
        <v>2</v>
      </c>
      <c r="E432" t="s">
        <v>1060</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f t="shared" si="6"/>
        <v>29</v>
      </c>
    </row>
    <row r="433" spans="1:23" x14ac:dyDescent="0.3">
      <c r="A433" t="s">
        <v>478</v>
      </c>
      <c r="B433" t="s">
        <v>35</v>
      </c>
      <c r="C433" t="s">
        <v>44</v>
      </c>
      <c r="D433" t="s">
        <v>13</v>
      </c>
      <c r="E433" t="s">
        <v>1060</v>
      </c>
      <c r="F433" s="5">
        <v>44277</v>
      </c>
      <c r="G433" s="5">
        <v>44306</v>
      </c>
      <c r="H433">
        <v>2</v>
      </c>
      <c r="K433">
        <v>6.25</v>
      </c>
      <c r="L433">
        <v>27</v>
      </c>
      <c r="M433" t="s">
        <v>18</v>
      </c>
      <c r="N433">
        <v>29</v>
      </c>
      <c r="O433">
        <v>140</v>
      </c>
      <c r="P433">
        <v>875</v>
      </c>
      <c r="Q433">
        <v>875</v>
      </c>
      <c r="R433">
        <v>27</v>
      </c>
      <c r="S433">
        <v>902</v>
      </c>
      <c r="T433">
        <v>902</v>
      </c>
      <c r="U433" t="s">
        <v>1053</v>
      </c>
      <c r="V433" t="s">
        <v>1048</v>
      </c>
      <c r="W433">
        <f t="shared" si="6"/>
        <v>29</v>
      </c>
    </row>
    <row r="434" spans="1:23" x14ac:dyDescent="0.3">
      <c r="A434" t="s">
        <v>479</v>
      </c>
      <c r="B434" t="s">
        <v>39</v>
      </c>
      <c r="C434" t="s">
        <v>8</v>
      </c>
      <c r="D434" t="s">
        <v>12</v>
      </c>
      <c r="E434" t="s">
        <v>1060</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6"/>
        <v>31</v>
      </c>
    </row>
    <row r="435" spans="1:23" x14ac:dyDescent="0.3">
      <c r="A435" t="s">
        <v>480</v>
      </c>
      <c r="B435" t="s">
        <v>36</v>
      </c>
      <c r="C435" t="s">
        <v>7</v>
      </c>
      <c r="D435" t="s">
        <v>12</v>
      </c>
      <c r="E435" t="s">
        <v>1060</v>
      </c>
      <c r="F435" s="5">
        <v>44277</v>
      </c>
      <c r="G435" s="5">
        <v>44322</v>
      </c>
      <c r="H435">
        <v>2</v>
      </c>
      <c r="K435">
        <v>0.5</v>
      </c>
      <c r="L435">
        <v>85.32</v>
      </c>
      <c r="M435" t="s">
        <v>17</v>
      </c>
      <c r="N435">
        <v>45</v>
      </c>
      <c r="O435">
        <v>140</v>
      </c>
      <c r="P435">
        <v>70</v>
      </c>
      <c r="Q435">
        <v>70</v>
      </c>
      <c r="R435">
        <v>85.32</v>
      </c>
      <c r="S435">
        <v>155.32</v>
      </c>
      <c r="T435">
        <v>155.32</v>
      </c>
      <c r="U435" t="s">
        <v>1053</v>
      </c>
      <c r="V435" t="s">
        <v>1050</v>
      </c>
      <c r="W435">
        <f t="shared" si="6"/>
        <v>45</v>
      </c>
    </row>
    <row r="436" spans="1:23" x14ac:dyDescent="0.3">
      <c r="A436" t="s">
        <v>481</v>
      </c>
      <c r="B436" t="s">
        <v>37</v>
      </c>
      <c r="C436" t="s">
        <v>9</v>
      </c>
      <c r="D436" t="s">
        <v>1</v>
      </c>
      <c r="E436" t="s">
        <v>1060</v>
      </c>
      <c r="F436" s="5">
        <v>44277</v>
      </c>
      <c r="G436" s="5">
        <v>44326</v>
      </c>
      <c r="H436">
        <v>2</v>
      </c>
      <c r="J436" t="s">
        <v>3</v>
      </c>
      <c r="K436">
        <v>1.5</v>
      </c>
      <c r="L436">
        <v>572.1671</v>
      </c>
      <c r="M436" t="s">
        <v>18</v>
      </c>
      <c r="N436">
        <v>49</v>
      </c>
      <c r="O436">
        <v>140</v>
      </c>
      <c r="P436">
        <v>210</v>
      </c>
      <c r="Q436">
        <v>210</v>
      </c>
      <c r="R436">
        <v>0</v>
      </c>
      <c r="S436">
        <v>782.1671</v>
      </c>
      <c r="T436">
        <v>210</v>
      </c>
      <c r="U436" t="s">
        <v>1053</v>
      </c>
      <c r="V436" t="s">
        <v>1053</v>
      </c>
      <c r="W436">
        <f t="shared" si="6"/>
        <v>49</v>
      </c>
    </row>
    <row r="437" spans="1:23" x14ac:dyDescent="0.3">
      <c r="A437" t="s">
        <v>482</v>
      </c>
      <c r="B437" t="s">
        <v>37</v>
      </c>
      <c r="C437" t="s">
        <v>9</v>
      </c>
      <c r="D437" t="s">
        <v>2</v>
      </c>
      <c r="E437" t="s">
        <v>1060</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f t="shared" si="6"/>
        <v>49</v>
      </c>
    </row>
    <row r="438" spans="1:23" x14ac:dyDescent="0.3">
      <c r="A438" t="s">
        <v>483</v>
      </c>
      <c r="B438" t="s">
        <v>34</v>
      </c>
      <c r="C438" t="s">
        <v>9</v>
      </c>
      <c r="D438" t="s">
        <v>13</v>
      </c>
      <c r="E438" t="s">
        <v>1060</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f t="shared" si="6"/>
        <v>0</v>
      </c>
    </row>
    <row r="439" spans="1:23" x14ac:dyDescent="0.3">
      <c r="A439" t="s">
        <v>484</v>
      </c>
      <c r="B439" t="s">
        <v>36</v>
      </c>
      <c r="C439" t="s">
        <v>7</v>
      </c>
      <c r="D439" t="s">
        <v>12</v>
      </c>
      <c r="E439" t="s">
        <v>1060</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6"/>
        <v>11</v>
      </c>
    </row>
    <row r="440" spans="1:23" x14ac:dyDescent="0.3">
      <c r="A440" t="s">
        <v>485</v>
      </c>
      <c r="B440" t="s">
        <v>39</v>
      </c>
      <c r="C440" t="s">
        <v>44</v>
      </c>
      <c r="D440" t="s">
        <v>13</v>
      </c>
      <c r="E440" t="s">
        <v>1060</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f t="shared" si="6"/>
        <v>18</v>
      </c>
    </row>
    <row r="441" spans="1:23" x14ac:dyDescent="0.3">
      <c r="A441" t="s">
        <v>486</v>
      </c>
      <c r="B441" t="s">
        <v>34</v>
      </c>
      <c r="C441" t="s">
        <v>9</v>
      </c>
      <c r="D441" t="s">
        <v>12</v>
      </c>
      <c r="E441" t="s">
        <v>1060</v>
      </c>
      <c r="F441" s="5">
        <v>44278</v>
      </c>
      <c r="G441" s="5">
        <v>44294</v>
      </c>
      <c r="H441">
        <v>1</v>
      </c>
      <c r="J441" t="s">
        <v>3</v>
      </c>
      <c r="K441">
        <v>1</v>
      </c>
      <c r="L441">
        <v>448.26</v>
      </c>
      <c r="M441" t="s">
        <v>18</v>
      </c>
      <c r="N441">
        <v>16</v>
      </c>
      <c r="O441">
        <v>80</v>
      </c>
      <c r="P441">
        <v>80</v>
      </c>
      <c r="Q441">
        <v>80</v>
      </c>
      <c r="R441">
        <v>0</v>
      </c>
      <c r="S441">
        <v>528.26</v>
      </c>
      <c r="T441">
        <v>80</v>
      </c>
      <c r="U441" t="s">
        <v>1048</v>
      </c>
      <c r="V441" t="s">
        <v>1050</v>
      </c>
      <c r="W441">
        <f t="shared" si="6"/>
        <v>16</v>
      </c>
    </row>
    <row r="442" spans="1:23" x14ac:dyDescent="0.3">
      <c r="A442" t="s">
        <v>487</v>
      </c>
      <c r="B442" t="s">
        <v>42</v>
      </c>
      <c r="C442" t="s">
        <v>9</v>
      </c>
      <c r="D442" t="s">
        <v>12</v>
      </c>
      <c r="E442" t="s">
        <v>1060</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f t="shared" si="6"/>
        <v>22</v>
      </c>
    </row>
    <row r="443" spans="1:23" x14ac:dyDescent="0.3">
      <c r="A443" t="s">
        <v>488</v>
      </c>
      <c r="B443" t="s">
        <v>34</v>
      </c>
      <c r="C443" t="s">
        <v>8</v>
      </c>
      <c r="D443" t="s">
        <v>11</v>
      </c>
      <c r="E443" t="s">
        <v>1060</v>
      </c>
      <c r="F443" s="5">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f t="shared" si="6"/>
        <v>20</v>
      </c>
    </row>
    <row r="444" spans="1:23" x14ac:dyDescent="0.3">
      <c r="A444" t="s">
        <v>489</v>
      </c>
      <c r="B444" t="s">
        <v>36</v>
      </c>
      <c r="C444" t="s">
        <v>7</v>
      </c>
      <c r="D444" t="s">
        <v>1</v>
      </c>
      <c r="E444" t="s">
        <v>1060</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f t="shared" si="6"/>
        <v>20</v>
      </c>
    </row>
    <row r="445" spans="1:23" x14ac:dyDescent="0.3">
      <c r="A445" t="s">
        <v>490</v>
      </c>
      <c r="B445" t="s">
        <v>35</v>
      </c>
      <c r="C445" t="s">
        <v>9</v>
      </c>
      <c r="D445" t="s">
        <v>2</v>
      </c>
      <c r="E445" t="s">
        <v>1060</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f t="shared" si="6"/>
        <v>51</v>
      </c>
    </row>
    <row r="446" spans="1:23" x14ac:dyDescent="0.3">
      <c r="A446" t="s">
        <v>491</v>
      </c>
      <c r="B446" t="s">
        <v>37</v>
      </c>
      <c r="C446" t="s">
        <v>43</v>
      </c>
      <c r="D446" t="s">
        <v>1</v>
      </c>
      <c r="E446" t="s">
        <v>1060</v>
      </c>
      <c r="F446" s="5">
        <v>44279</v>
      </c>
      <c r="G446" s="5">
        <v>44292</v>
      </c>
      <c r="H446">
        <v>1</v>
      </c>
      <c r="K446">
        <v>1.5</v>
      </c>
      <c r="L446">
        <v>118.3</v>
      </c>
      <c r="M446" t="s">
        <v>17</v>
      </c>
      <c r="N446">
        <v>13</v>
      </c>
      <c r="O446">
        <v>80</v>
      </c>
      <c r="P446">
        <v>120</v>
      </c>
      <c r="Q446">
        <v>120</v>
      </c>
      <c r="R446">
        <v>118.3</v>
      </c>
      <c r="S446">
        <v>238.3</v>
      </c>
      <c r="T446">
        <v>238.3</v>
      </c>
      <c r="U446" t="s">
        <v>1051</v>
      </c>
      <c r="V446" t="s">
        <v>1048</v>
      </c>
      <c r="W446">
        <f t="shared" si="6"/>
        <v>13</v>
      </c>
    </row>
    <row r="447" spans="1:23" x14ac:dyDescent="0.3">
      <c r="A447" t="s">
        <v>492</v>
      </c>
      <c r="B447" t="s">
        <v>42</v>
      </c>
      <c r="C447" t="s">
        <v>7</v>
      </c>
      <c r="D447" t="s">
        <v>2</v>
      </c>
      <c r="E447" t="s">
        <v>1060</v>
      </c>
      <c r="F447" s="5">
        <v>44279</v>
      </c>
      <c r="G447" s="5">
        <v>44358</v>
      </c>
      <c r="H447">
        <v>2</v>
      </c>
      <c r="J447" t="s">
        <v>3</v>
      </c>
      <c r="K447">
        <v>2.5</v>
      </c>
      <c r="L447">
        <v>1480.3623</v>
      </c>
      <c r="M447" t="s">
        <v>18</v>
      </c>
      <c r="N447">
        <v>79</v>
      </c>
      <c r="O447">
        <v>140</v>
      </c>
      <c r="P447">
        <v>350</v>
      </c>
      <c r="Q447">
        <v>350</v>
      </c>
      <c r="R447">
        <v>0</v>
      </c>
      <c r="S447">
        <v>1830.3623</v>
      </c>
      <c r="T447">
        <v>350</v>
      </c>
      <c r="U447" t="s">
        <v>1051</v>
      </c>
      <c r="V447" t="s">
        <v>1049</v>
      </c>
      <c r="W447">
        <f t="shared" si="6"/>
        <v>79</v>
      </c>
    </row>
    <row r="448" spans="1:23" x14ac:dyDescent="0.3">
      <c r="A448" t="s">
        <v>493</v>
      </c>
      <c r="B448" t="s">
        <v>40</v>
      </c>
      <c r="C448" t="s">
        <v>7</v>
      </c>
      <c r="D448" t="s">
        <v>2</v>
      </c>
      <c r="E448" t="s">
        <v>1060</v>
      </c>
      <c r="F448" s="5">
        <v>44280</v>
      </c>
      <c r="G448" s="5">
        <v>44327</v>
      </c>
      <c r="H448">
        <v>2</v>
      </c>
      <c r="K448">
        <v>2.5</v>
      </c>
      <c r="L448">
        <v>837.1567</v>
      </c>
      <c r="M448" t="s">
        <v>18</v>
      </c>
      <c r="N448">
        <v>47</v>
      </c>
      <c r="O448">
        <v>140</v>
      </c>
      <c r="P448">
        <v>350</v>
      </c>
      <c r="Q448">
        <v>350</v>
      </c>
      <c r="R448">
        <v>837.1567</v>
      </c>
      <c r="S448">
        <v>1187.1567</v>
      </c>
      <c r="T448">
        <v>1187.1567</v>
      </c>
      <c r="U448" t="s">
        <v>1050</v>
      </c>
      <c r="V448" t="s">
        <v>1048</v>
      </c>
      <c r="W448">
        <f t="shared" si="6"/>
        <v>47</v>
      </c>
    </row>
    <row r="449" spans="1:23" x14ac:dyDescent="0.3">
      <c r="A449" t="s">
        <v>494</v>
      </c>
      <c r="B449" t="s">
        <v>36</v>
      </c>
      <c r="C449" t="s">
        <v>7</v>
      </c>
      <c r="D449" t="s">
        <v>2</v>
      </c>
      <c r="E449" t="s">
        <v>1060</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f t="shared" si="6"/>
        <v>95</v>
      </c>
    </row>
    <row r="450" spans="1:23" x14ac:dyDescent="0.3">
      <c r="A450" t="s">
        <v>495</v>
      </c>
      <c r="B450" t="s">
        <v>39</v>
      </c>
      <c r="C450" t="s">
        <v>44</v>
      </c>
      <c r="D450" t="s">
        <v>2</v>
      </c>
      <c r="E450" t="s">
        <v>1060</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f t="shared" si="6"/>
        <v>9</v>
      </c>
    </row>
    <row r="451" spans="1:23" x14ac:dyDescent="0.3">
      <c r="A451" t="s">
        <v>496</v>
      </c>
      <c r="B451" t="s">
        <v>39</v>
      </c>
      <c r="C451" t="s">
        <v>8</v>
      </c>
      <c r="D451" t="s">
        <v>1</v>
      </c>
      <c r="E451" t="s">
        <v>1060</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7">G451-F451</f>
        <v>91</v>
      </c>
    </row>
    <row r="452" spans="1:23" x14ac:dyDescent="0.3">
      <c r="A452" t="s">
        <v>497</v>
      </c>
      <c r="B452" t="s">
        <v>34</v>
      </c>
      <c r="C452" t="s">
        <v>8</v>
      </c>
      <c r="D452" t="s">
        <v>2</v>
      </c>
      <c r="E452" t="s">
        <v>1060</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7"/>
        <v>43</v>
      </c>
    </row>
    <row r="453" spans="1:23" x14ac:dyDescent="0.3">
      <c r="A453" t="s">
        <v>498</v>
      </c>
      <c r="B453" t="s">
        <v>34</v>
      </c>
      <c r="C453" t="s">
        <v>9</v>
      </c>
      <c r="D453" t="s">
        <v>13</v>
      </c>
      <c r="E453" t="s">
        <v>1060</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7"/>
        <v>6</v>
      </c>
    </row>
    <row r="454" spans="1:23" x14ac:dyDescent="0.3">
      <c r="A454" t="s">
        <v>499</v>
      </c>
      <c r="B454" t="s">
        <v>42</v>
      </c>
      <c r="C454" t="s">
        <v>9</v>
      </c>
      <c r="D454" t="s">
        <v>13</v>
      </c>
      <c r="E454"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f t="shared" si="7"/>
        <v>21</v>
      </c>
    </row>
    <row r="455" spans="1:23" x14ac:dyDescent="0.3">
      <c r="A455" t="s">
        <v>500</v>
      </c>
      <c r="B455" t="s">
        <v>36</v>
      </c>
      <c r="C455" t="s">
        <v>7</v>
      </c>
      <c r="D455" t="s">
        <v>11</v>
      </c>
      <c r="E455" t="s">
        <v>1060</v>
      </c>
      <c r="F455" s="5">
        <v>44287</v>
      </c>
      <c r="G455" s="5">
        <v>44302</v>
      </c>
      <c r="H455">
        <v>1</v>
      </c>
      <c r="K455">
        <v>0.25</v>
      </c>
      <c r="L455">
        <v>89.5</v>
      </c>
      <c r="M455" t="s">
        <v>17</v>
      </c>
      <c r="N455">
        <v>15</v>
      </c>
      <c r="O455">
        <v>80</v>
      </c>
      <c r="P455">
        <v>20</v>
      </c>
      <c r="Q455">
        <v>20</v>
      </c>
      <c r="R455">
        <v>89.5</v>
      </c>
      <c r="S455">
        <v>109.5</v>
      </c>
      <c r="T455">
        <v>109.5</v>
      </c>
      <c r="U455" t="s">
        <v>1050</v>
      </c>
      <c r="V455" t="s">
        <v>1049</v>
      </c>
      <c r="W455">
        <f t="shared" si="7"/>
        <v>15</v>
      </c>
    </row>
    <row r="456" spans="1:23" x14ac:dyDescent="0.3">
      <c r="A456" t="s">
        <v>501</v>
      </c>
      <c r="B456" t="s">
        <v>35</v>
      </c>
      <c r="C456" t="s">
        <v>9</v>
      </c>
      <c r="D456" t="s">
        <v>12</v>
      </c>
      <c r="E456" t="s">
        <v>1060</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7"/>
        <v>11</v>
      </c>
    </row>
    <row r="457" spans="1:23" x14ac:dyDescent="0.3">
      <c r="A457" t="s">
        <v>502</v>
      </c>
      <c r="B457" t="s">
        <v>36</v>
      </c>
      <c r="C457" t="s">
        <v>7</v>
      </c>
      <c r="D457" t="s">
        <v>2</v>
      </c>
      <c r="E457" t="s">
        <v>1060</v>
      </c>
      <c r="F457" s="5">
        <v>44287</v>
      </c>
      <c r="G457" s="5">
        <v>44298</v>
      </c>
      <c r="H457">
        <v>2</v>
      </c>
      <c r="K457">
        <v>1.5</v>
      </c>
      <c r="L457">
        <v>64</v>
      </c>
      <c r="M457" t="s">
        <v>17</v>
      </c>
      <c r="N457">
        <v>11</v>
      </c>
      <c r="O457">
        <v>140</v>
      </c>
      <c r="P457">
        <v>210</v>
      </c>
      <c r="Q457">
        <v>210</v>
      </c>
      <c r="R457">
        <v>64</v>
      </c>
      <c r="S457">
        <v>274</v>
      </c>
      <c r="T457">
        <v>274</v>
      </c>
      <c r="U457" t="s">
        <v>1050</v>
      </c>
      <c r="V457" t="s">
        <v>1053</v>
      </c>
      <c r="W457">
        <f t="shared" si="7"/>
        <v>11</v>
      </c>
    </row>
    <row r="458" spans="1:23" x14ac:dyDescent="0.3">
      <c r="A458" t="s">
        <v>503</v>
      </c>
      <c r="B458" t="s">
        <v>35</v>
      </c>
      <c r="C458" t="s">
        <v>8</v>
      </c>
      <c r="D458" t="s">
        <v>12</v>
      </c>
      <c r="E458"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f t="shared" si="7"/>
        <v>13</v>
      </c>
    </row>
    <row r="459" spans="1:23" x14ac:dyDescent="0.3">
      <c r="A459" t="s">
        <v>504</v>
      </c>
      <c r="B459" t="s">
        <v>40</v>
      </c>
      <c r="C459" t="s">
        <v>7</v>
      </c>
      <c r="D459" t="s">
        <v>12</v>
      </c>
      <c r="E459" t="s">
        <v>1060</v>
      </c>
      <c r="F459" s="5">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f t="shared" si="7"/>
        <v>25</v>
      </c>
    </row>
    <row r="460" spans="1:23" x14ac:dyDescent="0.3">
      <c r="A460" t="s">
        <v>505</v>
      </c>
      <c r="B460" t="s">
        <v>38</v>
      </c>
      <c r="C460" t="s">
        <v>43</v>
      </c>
      <c r="D460" t="s">
        <v>12</v>
      </c>
      <c r="E460" t="s">
        <v>1060</v>
      </c>
      <c r="F460" s="5">
        <v>44287</v>
      </c>
      <c r="G460" s="5">
        <v>44315</v>
      </c>
      <c r="H460">
        <v>1</v>
      </c>
      <c r="K460">
        <v>0.5</v>
      </c>
      <c r="L460">
        <v>149.5</v>
      </c>
      <c r="M460" t="s">
        <v>19</v>
      </c>
      <c r="N460">
        <v>28</v>
      </c>
      <c r="O460">
        <v>80</v>
      </c>
      <c r="P460">
        <v>40</v>
      </c>
      <c r="Q460">
        <v>40</v>
      </c>
      <c r="R460">
        <v>149.5</v>
      </c>
      <c r="S460">
        <v>189.5</v>
      </c>
      <c r="T460">
        <v>189.5</v>
      </c>
      <c r="U460" t="s">
        <v>1050</v>
      </c>
      <c r="V460" t="s">
        <v>1050</v>
      </c>
      <c r="W460">
        <f t="shared" si="7"/>
        <v>28</v>
      </c>
    </row>
    <row r="461" spans="1:23" x14ac:dyDescent="0.3">
      <c r="A461" t="s">
        <v>506</v>
      </c>
      <c r="B461" t="s">
        <v>35</v>
      </c>
      <c r="C461" t="s">
        <v>9</v>
      </c>
      <c r="D461" t="s">
        <v>12</v>
      </c>
      <c r="E461" t="s">
        <v>1060</v>
      </c>
      <c r="F461" s="5">
        <v>44288</v>
      </c>
      <c r="G461" s="5">
        <v>44312</v>
      </c>
      <c r="H461">
        <v>1</v>
      </c>
      <c r="K461">
        <v>0.5</v>
      </c>
      <c r="L461">
        <v>163.197</v>
      </c>
      <c r="M461" t="s">
        <v>19</v>
      </c>
      <c r="N461">
        <v>24</v>
      </c>
      <c r="O461">
        <v>80</v>
      </c>
      <c r="P461">
        <v>40</v>
      </c>
      <c r="Q461">
        <v>40</v>
      </c>
      <c r="R461">
        <v>163.197</v>
      </c>
      <c r="S461">
        <v>203.197</v>
      </c>
      <c r="T461">
        <v>203.197</v>
      </c>
      <c r="U461" t="s">
        <v>1049</v>
      </c>
      <c r="V461" t="s">
        <v>1053</v>
      </c>
      <c r="W461">
        <f t="shared" si="7"/>
        <v>24</v>
      </c>
    </row>
    <row r="462" spans="1:23" x14ac:dyDescent="0.3">
      <c r="A462" t="s">
        <v>507</v>
      </c>
      <c r="B462" t="s">
        <v>36</v>
      </c>
      <c r="C462" t="s">
        <v>7</v>
      </c>
      <c r="D462" t="s">
        <v>12</v>
      </c>
      <c r="E462" t="s">
        <v>1060</v>
      </c>
      <c r="F462" s="5">
        <v>44289</v>
      </c>
      <c r="G462" s="5">
        <v>44301</v>
      </c>
      <c r="H462">
        <v>2</v>
      </c>
      <c r="K462">
        <v>0.25</v>
      </c>
      <c r="L462">
        <v>14.76</v>
      </c>
      <c r="M462" t="s">
        <v>17</v>
      </c>
      <c r="N462">
        <v>12</v>
      </c>
      <c r="O462">
        <v>140</v>
      </c>
      <c r="P462">
        <v>35</v>
      </c>
      <c r="Q462">
        <v>35</v>
      </c>
      <c r="R462">
        <v>14.76</v>
      </c>
      <c r="S462">
        <v>49.76</v>
      </c>
      <c r="T462">
        <v>49.76</v>
      </c>
      <c r="U462" t="s">
        <v>1052</v>
      </c>
      <c r="V462" t="s">
        <v>1050</v>
      </c>
      <c r="W462">
        <f t="shared" si="7"/>
        <v>12</v>
      </c>
    </row>
    <row r="463" spans="1:23" x14ac:dyDescent="0.3">
      <c r="A463" t="s">
        <v>508</v>
      </c>
      <c r="B463" t="s">
        <v>39</v>
      </c>
      <c r="C463" t="s">
        <v>44</v>
      </c>
      <c r="D463" t="s">
        <v>12</v>
      </c>
      <c r="E463" t="s">
        <v>1060</v>
      </c>
      <c r="F463" s="5">
        <v>44289</v>
      </c>
      <c r="G463" s="5">
        <v>44313</v>
      </c>
      <c r="H463">
        <v>1</v>
      </c>
      <c r="K463">
        <v>0.75</v>
      </c>
      <c r="L463">
        <v>21.33</v>
      </c>
      <c r="M463" t="s">
        <v>17</v>
      </c>
      <c r="N463">
        <v>24</v>
      </c>
      <c r="O463">
        <v>80</v>
      </c>
      <c r="P463">
        <v>60</v>
      </c>
      <c r="Q463">
        <v>60</v>
      </c>
      <c r="R463">
        <v>21.33</v>
      </c>
      <c r="S463">
        <v>81.33</v>
      </c>
      <c r="T463">
        <v>81.33</v>
      </c>
      <c r="U463" t="s">
        <v>1052</v>
      </c>
      <c r="V463" t="s">
        <v>1048</v>
      </c>
      <c r="W463">
        <f t="shared" si="7"/>
        <v>24</v>
      </c>
    </row>
    <row r="464" spans="1:23" x14ac:dyDescent="0.3">
      <c r="A464" t="s">
        <v>509</v>
      </c>
      <c r="B464" t="s">
        <v>35</v>
      </c>
      <c r="C464" t="s">
        <v>9</v>
      </c>
      <c r="D464" t="s">
        <v>12</v>
      </c>
      <c r="E464" t="s">
        <v>1060</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f t="shared" si="7"/>
        <v>38</v>
      </c>
    </row>
    <row r="465" spans="1:23" x14ac:dyDescent="0.3">
      <c r="A465" t="s">
        <v>510</v>
      </c>
      <c r="B465" t="s">
        <v>41</v>
      </c>
      <c r="C465" t="s">
        <v>8</v>
      </c>
      <c r="D465" t="s">
        <v>12</v>
      </c>
      <c r="E46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f t="shared" si="7"/>
        <v>38</v>
      </c>
    </row>
    <row r="466" spans="1:23" x14ac:dyDescent="0.3">
      <c r="A466" t="s">
        <v>511</v>
      </c>
      <c r="B466" t="s">
        <v>40</v>
      </c>
      <c r="C466" t="s">
        <v>7</v>
      </c>
      <c r="D466" t="s">
        <v>12</v>
      </c>
      <c r="E466" t="s">
        <v>1060</v>
      </c>
      <c r="F466" s="5">
        <v>44291</v>
      </c>
      <c r="G466" s="5">
        <v>44300</v>
      </c>
      <c r="H466">
        <v>2</v>
      </c>
      <c r="K466">
        <v>0.5</v>
      </c>
      <c r="L466">
        <v>21.33</v>
      </c>
      <c r="M466" t="s">
        <v>17</v>
      </c>
      <c r="N466">
        <v>9</v>
      </c>
      <c r="O466">
        <v>140</v>
      </c>
      <c r="P466">
        <v>70</v>
      </c>
      <c r="Q466">
        <v>70</v>
      </c>
      <c r="R466">
        <v>21.33</v>
      </c>
      <c r="S466">
        <v>91.33</v>
      </c>
      <c r="T466">
        <v>91.33</v>
      </c>
      <c r="U466" t="s">
        <v>1053</v>
      </c>
      <c r="V466" t="s">
        <v>1051</v>
      </c>
      <c r="W466">
        <f t="shared" si="7"/>
        <v>9</v>
      </c>
    </row>
    <row r="467" spans="1:23" x14ac:dyDescent="0.3">
      <c r="A467" t="s">
        <v>512</v>
      </c>
      <c r="B467" t="s">
        <v>36</v>
      </c>
      <c r="C467" t="s">
        <v>7</v>
      </c>
      <c r="D467" t="s">
        <v>13</v>
      </c>
      <c r="E467" t="s">
        <v>1060</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7"/>
        <v>18</v>
      </c>
    </row>
    <row r="468" spans="1:23" x14ac:dyDescent="0.3">
      <c r="A468" t="s">
        <v>513</v>
      </c>
      <c r="B468" t="s">
        <v>36</v>
      </c>
      <c r="C468" t="s">
        <v>7</v>
      </c>
      <c r="D468" t="s">
        <v>12</v>
      </c>
      <c r="E468" t="s">
        <v>1060</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7"/>
        <v>24</v>
      </c>
    </row>
    <row r="469" spans="1:23" x14ac:dyDescent="0.3">
      <c r="A469" t="s">
        <v>514</v>
      </c>
      <c r="B469" t="s">
        <v>35</v>
      </c>
      <c r="C469" t="s">
        <v>44</v>
      </c>
      <c r="D469" t="s">
        <v>12</v>
      </c>
      <c r="E469" t="s">
        <v>1060</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f t="shared" si="7"/>
        <v>37</v>
      </c>
    </row>
    <row r="470" spans="1:23" x14ac:dyDescent="0.3">
      <c r="A470" t="s">
        <v>515</v>
      </c>
      <c r="B470" t="s">
        <v>40</v>
      </c>
      <c r="C470" t="s">
        <v>7</v>
      </c>
      <c r="D470" t="s">
        <v>13</v>
      </c>
      <c r="E470" t="s">
        <v>1060</v>
      </c>
      <c r="F470" s="5">
        <v>44291</v>
      </c>
      <c r="G470" s="5">
        <v>44333</v>
      </c>
      <c r="H470">
        <v>2</v>
      </c>
      <c r="K470">
        <v>0.75</v>
      </c>
      <c r="L470">
        <v>13.36</v>
      </c>
      <c r="M470" t="s">
        <v>18</v>
      </c>
      <c r="N470">
        <v>42</v>
      </c>
      <c r="O470">
        <v>140</v>
      </c>
      <c r="P470">
        <v>105</v>
      </c>
      <c r="Q470">
        <v>105</v>
      </c>
      <c r="R470">
        <v>13.36</v>
      </c>
      <c r="S470">
        <v>118.36</v>
      </c>
      <c r="T470">
        <v>118.36</v>
      </c>
      <c r="U470" t="s">
        <v>1053</v>
      </c>
      <c r="V470" t="s">
        <v>1053</v>
      </c>
      <c r="W470">
        <f t="shared" si="7"/>
        <v>42</v>
      </c>
    </row>
    <row r="471" spans="1:23" x14ac:dyDescent="0.3">
      <c r="A471" t="s">
        <v>516</v>
      </c>
      <c r="B471" t="s">
        <v>34</v>
      </c>
      <c r="C471" t="s">
        <v>44</v>
      </c>
      <c r="D471" t="s">
        <v>2</v>
      </c>
      <c r="E471" t="s">
        <v>1060</v>
      </c>
      <c r="F471" s="5">
        <v>44291</v>
      </c>
      <c r="G471" s="5">
        <v>44362</v>
      </c>
      <c r="H471">
        <v>1</v>
      </c>
      <c r="K471">
        <v>4.25</v>
      </c>
      <c r="L471">
        <v>21.33</v>
      </c>
      <c r="M471" t="s">
        <v>17</v>
      </c>
      <c r="N471">
        <v>71</v>
      </c>
      <c r="O471">
        <v>80</v>
      </c>
      <c r="P471">
        <v>340</v>
      </c>
      <c r="Q471">
        <v>340</v>
      </c>
      <c r="R471">
        <v>21.33</v>
      </c>
      <c r="S471">
        <v>361.33</v>
      </c>
      <c r="T471">
        <v>361.33</v>
      </c>
      <c r="U471" t="s">
        <v>1053</v>
      </c>
      <c r="V471" t="s">
        <v>1048</v>
      </c>
      <c r="W471">
        <f t="shared" si="7"/>
        <v>71</v>
      </c>
    </row>
    <row r="472" spans="1:23" x14ac:dyDescent="0.3">
      <c r="A472" t="s">
        <v>517</v>
      </c>
      <c r="B472" t="s">
        <v>40</v>
      </c>
      <c r="C472" t="s">
        <v>7</v>
      </c>
      <c r="D472" t="s">
        <v>12</v>
      </c>
      <c r="E472" t="s">
        <v>3</v>
      </c>
      <c r="F472" s="5">
        <v>44292</v>
      </c>
      <c r="G472" s="5">
        <v>44323</v>
      </c>
      <c r="H472">
        <v>1</v>
      </c>
      <c r="K472">
        <v>0.75</v>
      </c>
      <c r="L472">
        <v>21.33</v>
      </c>
      <c r="M472" t="s">
        <v>18</v>
      </c>
      <c r="N472">
        <v>31</v>
      </c>
      <c r="O472">
        <v>80</v>
      </c>
      <c r="P472">
        <v>60</v>
      </c>
      <c r="Q472">
        <v>60</v>
      </c>
      <c r="R472">
        <v>21.33</v>
      </c>
      <c r="S472">
        <v>81.33</v>
      </c>
      <c r="T472">
        <v>81.33</v>
      </c>
      <c r="U472" t="s">
        <v>1048</v>
      </c>
      <c r="V472" t="s">
        <v>1049</v>
      </c>
      <c r="W472">
        <f t="shared" si="7"/>
        <v>31</v>
      </c>
    </row>
    <row r="473" spans="1:23" x14ac:dyDescent="0.3">
      <c r="A473" t="s">
        <v>518</v>
      </c>
      <c r="B473" t="s">
        <v>40</v>
      </c>
      <c r="C473" t="s">
        <v>7</v>
      </c>
      <c r="D473" t="s">
        <v>11</v>
      </c>
      <c r="E473" t="s">
        <v>3</v>
      </c>
      <c r="F473" s="5">
        <v>44292</v>
      </c>
      <c r="G473" s="5">
        <v>44326</v>
      </c>
      <c r="H473">
        <v>1</v>
      </c>
      <c r="K473">
        <v>0.25</v>
      </c>
      <c r="L473">
        <v>21.6</v>
      </c>
      <c r="M473" t="s">
        <v>17</v>
      </c>
      <c r="N473">
        <v>34</v>
      </c>
      <c r="O473">
        <v>80</v>
      </c>
      <c r="P473">
        <v>20</v>
      </c>
      <c r="Q473">
        <v>20</v>
      </c>
      <c r="R473">
        <v>21.6</v>
      </c>
      <c r="S473">
        <v>41.6</v>
      </c>
      <c r="T473">
        <v>41.6</v>
      </c>
      <c r="U473" t="s">
        <v>1048</v>
      </c>
      <c r="V473" t="s">
        <v>1053</v>
      </c>
      <c r="W473">
        <f t="shared" si="7"/>
        <v>34</v>
      </c>
    </row>
    <row r="474" spans="1:23" x14ac:dyDescent="0.3">
      <c r="A474" t="s">
        <v>519</v>
      </c>
      <c r="B474" t="s">
        <v>39</v>
      </c>
      <c r="C474" t="s">
        <v>9</v>
      </c>
      <c r="D474" t="s">
        <v>11</v>
      </c>
      <c r="E474"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f t="shared" si="7"/>
        <v>44</v>
      </c>
    </row>
    <row r="475" spans="1:23" x14ac:dyDescent="0.3">
      <c r="A475" t="s">
        <v>520</v>
      </c>
      <c r="B475" t="s">
        <v>38</v>
      </c>
      <c r="C475" t="s">
        <v>8</v>
      </c>
      <c r="D475" t="s">
        <v>11</v>
      </c>
      <c r="E475" t="s">
        <v>1060</v>
      </c>
      <c r="F475" s="5">
        <v>44292</v>
      </c>
      <c r="G475" s="5">
        <v>44341</v>
      </c>
      <c r="H475">
        <v>1</v>
      </c>
      <c r="K475">
        <v>0.25</v>
      </c>
      <c r="L475">
        <v>42.66</v>
      </c>
      <c r="M475" t="s">
        <v>19</v>
      </c>
      <c r="N475">
        <v>49</v>
      </c>
      <c r="O475">
        <v>80</v>
      </c>
      <c r="P475">
        <v>20</v>
      </c>
      <c r="Q475">
        <v>20</v>
      </c>
      <c r="R475">
        <v>42.66</v>
      </c>
      <c r="S475">
        <v>62.66</v>
      </c>
      <c r="T475">
        <v>62.66</v>
      </c>
      <c r="U475" t="s">
        <v>1048</v>
      </c>
      <c r="V475" t="s">
        <v>1048</v>
      </c>
      <c r="W475">
        <f t="shared" si="7"/>
        <v>49</v>
      </c>
    </row>
    <row r="476" spans="1:23" x14ac:dyDescent="0.3">
      <c r="A476" t="s">
        <v>521</v>
      </c>
      <c r="B476" t="s">
        <v>42</v>
      </c>
      <c r="C476" t="s">
        <v>8</v>
      </c>
      <c r="D476" t="s">
        <v>12</v>
      </c>
      <c r="E476" t="s">
        <v>1060</v>
      </c>
      <c r="F476" s="5">
        <v>44292</v>
      </c>
      <c r="G476" s="5">
        <v>44343</v>
      </c>
      <c r="H476">
        <v>1</v>
      </c>
      <c r="K476">
        <v>1.75</v>
      </c>
      <c r="L476">
        <v>342.6</v>
      </c>
      <c r="M476" t="s">
        <v>18</v>
      </c>
      <c r="N476">
        <v>51</v>
      </c>
      <c r="O476">
        <v>80</v>
      </c>
      <c r="P476">
        <v>140</v>
      </c>
      <c r="Q476">
        <v>140</v>
      </c>
      <c r="R476">
        <v>342.6</v>
      </c>
      <c r="S476">
        <v>482.6</v>
      </c>
      <c r="T476">
        <v>482.6</v>
      </c>
      <c r="U476" t="s">
        <v>1048</v>
      </c>
      <c r="V476" t="s">
        <v>1050</v>
      </c>
      <c r="W476">
        <f t="shared" si="7"/>
        <v>51</v>
      </c>
    </row>
    <row r="477" spans="1:23" x14ac:dyDescent="0.3">
      <c r="A477" t="s">
        <v>522</v>
      </c>
      <c r="B477" t="s">
        <v>41</v>
      </c>
      <c r="C477" t="s">
        <v>8</v>
      </c>
      <c r="D477" t="s">
        <v>13</v>
      </c>
      <c r="E477" t="s">
        <v>1060</v>
      </c>
      <c r="F477" s="5">
        <v>44292</v>
      </c>
      <c r="G477" s="5">
        <v>44376</v>
      </c>
      <c r="H477">
        <v>2</v>
      </c>
      <c r="K477">
        <v>0.75</v>
      </c>
      <c r="L477">
        <v>40</v>
      </c>
      <c r="M477" t="s">
        <v>19</v>
      </c>
      <c r="N477">
        <v>84</v>
      </c>
      <c r="O477">
        <v>140</v>
      </c>
      <c r="P477">
        <v>105</v>
      </c>
      <c r="Q477">
        <v>105</v>
      </c>
      <c r="R477">
        <v>40</v>
      </c>
      <c r="S477">
        <v>145</v>
      </c>
      <c r="T477">
        <v>145</v>
      </c>
      <c r="U477" t="s">
        <v>1048</v>
      </c>
      <c r="V477" t="s">
        <v>1048</v>
      </c>
      <c r="W477">
        <f t="shared" si="7"/>
        <v>84</v>
      </c>
    </row>
    <row r="478" spans="1:23" x14ac:dyDescent="0.3">
      <c r="A478" t="s">
        <v>523</v>
      </c>
      <c r="B478" t="s">
        <v>36</v>
      </c>
      <c r="C478" t="s">
        <v>7</v>
      </c>
      <c r="D478" t="s">
        <v>11</v>
      </c>
      <c r="E478" t="s">
        <v>3</v>
      </c>
      <c r="F478" s="5">
        <v>44293</v>
      </c>
      <c r="G478" s="5">
        <v>44300</v>
      </c>
      <c r="H478">
        <v>1</v>
      </c>
      <c r="K478">
        <v>0.25</v>
      </c>
      <c r="L478">
        <v>259.2</v>
      </c>
      <c r="M478" t="s">
        <v>18</v>
      </c>
      <c r="N478">
        <v>7</v>
      </c>
      <c r="O478">
        <v>80</v>
      </c>
      <c r="P478">
        <v>20</v>
      </c>
      <c r="Q478">
        <v>20</v>
      </c>
      <c r="R478">
        <v>259.2</v>
      </c>
      <c r="S478">
        <v>279.2</v>
      </c>
      <c r="T478">
        <v>279.2</v>
      </c>
      <c r="U478" t="s">
        <v>1051</v>
      </c>
      <c r="V478" t="s">
        <v>1051</v>
      </c>
      <c r="W478">
        <f t="shared" si="7"/>
        <v>7</v>
      </c>
    </row>
    <row r="479" spans="1:23" x14ac:dyDescent="0.3">
      <c r="A479" t="s">
        <v>524</v>
      </c>
      <c r="B479" t="s">
        <v>36</v>
      </c>
      <c r="C479" t="s">
        <v>7</v>
      </c>
      <c r="D479" t="s">
        <v>12</v>
      </c>
      <c r="E479" t="s">
        <v>1060</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7"/>
        <v>21</v>
      </c>
    </row>
    <row r="480" spans="1:23" x14ac:dyDescent="0.3">
      <c r="A480" t="s">
        <v>525</v>
      </c>
      <c r="B480" t="s">
        <v>37</v>
      </c>
      <c r="C480" t="s">
        <v>44</v>
      </c>
      <c r="D480" t="s">
        <v>12</v>
      </c>
      <c r="E480" t="s">
        <v>1060</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7"/>
        <v>22</v>
      </c>
    </row>
    <row r="481" spans="1:23" x14ac:dyDescent="0.3">
      <c r="A481" t="s">
        <v>526</v>
      </c>
      <c r="B481" t="s">
        <v>36</v>
      </c>
      <c r="C481" t="s">
        <v>7</v>
      </c>
      <c r="D481" t="s">
        <v>13</v>
      </c>
      <c r="E481" t="s">
        <v>1060</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7"/>
        <v>22</v>
      </c>
    </row>
    <row r="482" spans="1:23" x14ac:dyDescent="0.3">
      <c r="A482" t="s">
        <v>527</v>
      </c>
      <c r="B482" t="s">
        <v>34</v>
      </c>
      <c r="C482" t="s">
        <v>8</v>
      </c>
      <c r="D482" t="s">
        <v>2</v>
      </c>
      <c r="E482" t="s">
        <v>1060</v>
      </c>
      <c r="F482" s="5">
        <v>44293</v>
      </c>
      <c r="G482" s="5">
        <v>44327</v>
      </c>
      <c r="H482">
        <v>2</v>
      </c>
      <c r="K482">
        <v>2</v>
      </c>
      <c r="L482">
        <v>2050.6</v>
      </c>
      <c r="M482" t="s">
        <v>17</v>
      </c>
      <c r="N482">
        <v>34</v>
      </c>
      <c r="O482">
        <v>140</v>
      </c>
      <c r="P482">
        <v>280</v>
      </c>
      <c r="Q482">
        <v>280</v>
      </c>
      <c r="R482">
        <v>2050.6</v>
      </c>
      <c r="S482">
        <v>2330.6</v>
      </c>
      <c r="T482">
        <v>2330.6</v>
      </c>
      <c r="U482" t="s">
        <v>1051</v>
      </c>
      <c r="V482" t="s">
        <v>1048</v>
      </c>
      <c r="W482">
        <f t="shared" si="7"/>
        <v>34</v>
      </c>
    </row>
    <row r="483" spans="1:23" x14ac:dyDescent="0.3">
      <c r="A483" t="s">
        <v>528</v>
      </c>
      <c r="B483" t="s">
        <v>41</v>
      </c>
      <c r="C483" t="s">
        <v>7</v>
      </c>
      <c r="D483" t="s">
        <v>12</v>
      </c>
      <c r="E483" t="s">
        <v>1060</v>
      </c>
      <c r="F483" s="5">
        <v>44293</v>
      </c>
      <c r="H483">
        <v>2</v>
      </c>
      <c r="J483" t="s">
        <v>3</v>
      </c>
      <c r="L483">
        <v>1587.2547999999999</v>
      </c>
      <c r="M483" t="s">
        <v>18</v>
      </c>
      <c r="N483" t="s">
        <v>1054</v>
      </c>
      <c r="O483">
        <v>140</v>
      </c>
      <c r="P483">
        <v>0</v>
      </c>
      <c r="Q483">
        <v>0</v>
      </c>
      <c r="R483">
        <v>0</v>
      </c>
      <c r="S483">
        <v>1587.2547999999999</v>
      </c>
      <c r="T483">
        <v>0</v>
      </c>
      <c r="U483" t="s">
        <v>1051</v>
      </c>
      <c r="V483" t="s">
        <v>1052</v>
      </c>
      <c r="W483">
        <f t="shared" si="7"/>
        <v>-44293</v>
      </c>
    </row>
    <row r="484" spans="1:23" x14ac:dyDescent="0.3">
      <c r="A484" t="s">
        <v>529</v>
      </c>
      <c r="B484" t="s">
        <v>36</v>
      </c>
      <c r="C484" t="s">
        <v>7</v>
      </c>
      <c r="D484" t="s">
        <v>13</v>
      </c>
      <c r="E484" t="s">
        <v>1060</v>
      </c>
      <c r="F484" s="5">
        <v>44294</v>
      </c>
      <c r="G484" s="5">
        <v>44308</v>
      </c>
      <c r="H484">
        <v>2</v>
      </c>
      <c r="K484">
        <v>0.75</v>
      </c>
      <c r="L484">
        <v>158</v>
      </c>
      <c r="M484" t="s">
        <v>17</v>
      </c>
      <c r="N484">
        <v>14</v>
      </c>
      <c r="O484">
        <v>140</v>
      </c>
      <c r="P484">
        <v>105</v>
      </c>
      <c r="Q484">
        <v>105</v>
      </c>
      <c r="R484">
        <v>158</v>
      </c>
      <c r="S484">
        <v>263</v>
      </c>
      <c r="T484">
        <v>263</v>
      </c>
      <c r="U484" t="s">
        <v>1050</v>
      </c>
      <c r="V484" t="s">
        <v>1050</v>
      </c>
      <c r="W484">
        <f t="shared" si="7"/>
        <v>14</v>
      </c>
    </row>
    <row r="485" spans="1:23" x14ac:dyDescent="0.3">
      <c r="A485" t="s">
        <v>530</v>
      </c>
      <c r="B485" t="s">
        <v>34</v>
      </c>
      <c r="C485" t="s">
        <v>8</v>
      </c>
      <c r="D485" t="s">
        <v>11</v>
      </c>
      <c r="E485" t="s">
        <v>1060</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f t="shared" si="7"/>
        <v>20</v>
      </c>
    </row>
    <row r="486" spans="1:23" x14ac:dyDescent="0.3">
      <c r="A486" t="s">
        <v>531</v>
      </c>
      <c r="B486" t="s">
        <v>41</v>
      </c>
      <c r="C486" t="s">
        <v>9</v>
      </c>
      <c r="D486" t="s">
        <v>2</v>
      </c>
      <c r="E486" t="s">
        <v>1060</v>
      </c>
      <c r="F486" s="5">
        <v>44294</v>
      </c>
      <c r="G486" s="5">
        <v>44315</v>
      </c>
      <c r="H486">
        <v>2</v>
      </c>
      <c r="J486" t="s">
        <v>3</v>
      </c>
      <c r="K486">
        <v>1</v>
      </c>
      <c r="L486">
        <v>54.28</v>
      </c>
      <c r="M486" t="s">
        <v>18</v>
      </c>
      <c r="N486">
        <v>21</v>
      </c>
      <c r="O486">
        <v>140</v>
      </c>
      <c r="P486">
        <v>140</v>
      </c>
      <c r="Q486">
        <v>140</v>
      </c>
      <c r="R486">
        <v>0</v>
      </c>
      <c r="S486">
        <v>194.28</v>
      </c>
      <c r="T486">
        <v>140</v>
      </c>
      <c r="U486" t="s">
        <v>1050</v>
      </c>
      <c r="V486" t="s">
        <v>1050</v>
      </c>
      <c r="W486">
        <f t="shared" si="7"/>
        <v>21</v>
      </c>
    </row>
    <row r="487" spans="1:23" x14ac:dyDescent="0.3">
      <c r="A487" t="s">
        <v>532</v>
      </c>
      <c r="B487" t="s">
        <v>36</v>
      </c>
      <c r="C487" t="s">
        <v>7</v>
      </c>
      <c r="D487" t="s">
        <v>11</v>
      </c>
      <c r="E487" t="s">
        <v>3</v>
      </c>
      <c r="F487" s="5">
        <v>44294</v>
      </c>
      <c r="G487" s="5">
        <v>44319</v>
      </c>
      <c r="H487">
        <v>1</v>
      </c>
      <c r="K487">
        <v>0.25</v>
      </c>
      <c r="L487">
        <v>85.32</v>
      </c>
      <c r="M487" t="s">
        <v>18</v>
      </c>
      <c r="N487">
        <v>25</v>
      </c>
      <c r="O487">
        <v>80</v>
      </c>
      <c r="P487">
        <v>20</v>
      </c>
      <c r="Q487">
        <v>20</v>
      </c>
      <c r="R487">
        <v>85.32</v>
      </c>
      <c r="S487">
        <v>105.32</v>
      </c>
      <c r="T487">
        <v>105.32</v>
      </c>
      <c r="U487" t="s">
        <v>1050</v>
      </c>
      <c r="V487" t="s">
        <v>1053</v>
      </c>
      <c r="W487">
        <f t="shared" si="7"/>
        <v>25</v>
      </c>
    </row>
    <row r="488" spans="1:23" x14ac:dyDescent="0.3">
      <c r="A488" t="s">
        <v>533</v>
      </c>
      <c r="B488" t="s">
        <v>41</v>
      </c>
      <c r="C488" t="s">
        <v>7</v>
      </c>
      <c r="D488" t="s">
        <v>12</v>
      </c>
      <c r="E488" t="s">
        <v>1060</v>
      </c>
      <c r="F488" s="5">
        <v>44294</v>
      </c>
      <c r="G488" s="5">
        <v>44329</v>
      </c>
      <c r="H488">
        <v>2</v>
      </c>
      <c r="K488">
        <v>0.25</v>
      </c>
      <c r="L488">
        <v>30</v>
      </c>
      <c r="M488" t="s">
        <v>18</v>
      </c>
      <c r="N488">
        <v>35</v>
      </c>
      <c r="O488">
        <v>140</v>
      </c>
      <c r="P488">
        <v>35</v>
      </c>
      <c r="Q488">
        <v>35</v>
      </c>
      <c r="R488">
        <v>30</v>
      </c>
      <c r="S488">
        <v>65</v>
      </c>
      <c r="T488">
        <v>65</v>
      </c>
      <c r="U488" t="s">
        <v>1050</v>
      </c>
      <c r="V488" t="s">
        <v>1050</v>
      </c>
      <c r="W488">
        <f t="shared" si="7"/>
        <v>35</v>
      </c>
    </row>
    <row r="489" spans="1:23" x14ac:dyDescent="0.3">
      <c r="A489" t="s">
        <v>534</v>
      </c>
      <c r="B489" t="s">
        <v>35</v>
      </c>
      <c r="C489" t="s">
        <v>44</v>
      </c>
      <c r="D489" t="s">
        <v>12</v>
      </c>
      <c r="E489" t="s">
        <v>3</v>
      </c>
      <c r="F489" s="5">
        <v>44294</v>
      </c>
      <c r="G489" s="5">
        <v>44337</v>
      </c>
      <c r="H489">
        <v>2</v>
      </c>
      <c r="K489">
        <v>0.25</v>
      </c>
      <c r="L489">
        <v>2.54</v>
      </c>
      <c r="M489" t="s">
        <v>17</v>
      </c>
      <c r="N489">
        <v>43</v>
      </c>
      <c r="O489">
        <v>140</v>
      </c>
      <c r="P489">
        <v>35</v>
      </c>
      <c r="Q489">
        <v>35</v>
      </c>
      <c r="R489">
        <v>2.54</v>
      </c>
      <c r="S489">
        <v>37.54</v>
      </c>
      <c r="T489">
        <v>37.54</v>
      </c>
      <c r="U489" t="s">
        <v>1050</v>
      </c>
      <c r="V489" t="s">
        <v>1049</v>
      </c>
      <c r="W489">
        <f t="shared" si="7"/>
        <v>43</v>
      </c>
    </row>
    <row r="490" spans="1:23" x14ac:dyDescent="0.3">
      <c r="A490" t="s">
        <v>535</v>
      </c>
      <c r="B490" t="s">
        <v>36</v>
      </c>
      <c r="C490" t="s">
        <v>7</v>
      </c>
      <c r="D490" t="s">
        <v>11</v>
      </c>
      <c r="E490" t="s">
        <v>1060</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 t="shared" si="7"/>
        <v>61</v>
      </c>
    </row>
    <row r="491" spans="1:23" x14ac:dyDescent="0.3">
      <c r="A491" t="s">
        <v>536</v>
      </c>
      <c r="B491" t="s">
        <v>36</v>
      </c>
      <c r="C491" t="s">
        <v>7</v>
      </c>
      <c r="D491" t="s">
        <v>13</v>
      </c>
      <c r="E491" t="s">
        <v>1060</v>
      </c>
      <c r="F491" s="5">
        <v>44296</v>
      </c>
      <c r="G491" s="5">
        <v>44307</v>
      </c>
      <c r="H491">
        <v>2</v>
      </c>
      <c r="K491">
        <v>0.75</v>
      </c>
      <c r="L491">
        <v>108.9273</v>
      </c>
      <c r="M491" t="s">
        <v>17</v>
      </c>
      <c r="N491">
        <v>11</v>
      </c>
      <c r="O491">
        <v>140</v>
      </c>
      <c r="P491">
        <v>105</v>
      </c>
      <c r="Q491">
        <v>105</v>
      </c>
      <c r="R491">
        <v>108.9273</v>
      </c>
      <c r="S491">
        <v>213.9273</v>
      </c>
      <c r="T491">
        <v>213.9273</v>
      </c>
      <c r="U491" t="s">
        <v>1052</v>
      </c>
      <c r="V491" t="s">
        <v>1051</v>
      </c>
      <c r="W491">
        <f t="shared" si="7"/>
        <v>11</v>
      </c>
    </row>
    <row r="492" spans="1:23" x14ac:dyDescent="0.3">
      <c r="A492" t="s">
        <v>537</v>
      </c>
      <c r="B492" t="s">
        <v>39</v>
      </c>
      <c r="C492" t="s">
        <v>44</v>
      </c>
      <c r="D492" t="s">
        <v>2</v>
      </c>
      <c r="E492" t="s">
        <v>1060</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 t="shared" si="7"/>
        <v>30</v>
      </c>
    </row>
    <row r="493" spans="1:23" x14ac:dyDescent="0.3">
      <c r="A493" t="s">
        <v>538</v>
      </c>
      <c r="B493" t="s">
        <v>39</v>
      </c>
      <c r="C493" t="s">
        <v>44</v>
      </c>
      <c r="D493" t="s">
        <v>12</v>
      </c>
      <c r="E493" t="s">
        <v>1060</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 t="shared" si="7"/>
        <v>9</v>
      </c>
    </row>
    <row r="494" spans="1:23" x14ac:dyDescent="0.3">
      <c r="A494" t="s">
        <v>539</v>
      </c>
      <c r="B494" t="s">
        <v>34</v>
      </c>
      <c r="C494" t="s">
        <v>44</v>
      </c>
      <c r="D494" t="s">
        <v>12</v>
      </c>
      <c r="E494" t="s">
        <v>1060</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f t="shared" si="7"/>
        <v>9</v>
      </c>
    </row>
    <row r="495" spans="1:23" x14ac:dyDescent="0.3">
      <c r="A495" t="s">
        <v>540</v>
      </c>
      <c r="B495" t="s">
        <v>36</v>
      </c>
      <c r="C495" t="s">
        <v>7</v>
      </c>
      <c r="D495" t="s">
        <v>11</v>
      </c>
      <c r="E495" t="s">
        <v>1060</v>
      </c>
      <c r="F495" s="5">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f t="shared" si="7"/>
        <v>16</v>
      </c>
    </row>
    <row r="496" spans="1:23" x14ac:dyDescent="0.3">
      <c r="A496" t="s">
        <v>541</v>
      </c>
      <c r="B496" t="s">
        <v>35</v>
      </c>
      <c r="C496" t="s">
        <v>9</v>
      </c>
      <c r="D496" t="s">
        <v>11</v>
      </c>
      <c r="E496" t="s">
        <v>1060</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f t="shared" si="7"/>
        <v>21</v>
      </c>
    </row>
    <row r="497" spans="1:23" x14ac:dyDescent="0.3">
      <c r="A497" t="s">
        <v>542</v>
      </c>
      <c r="B497" t="s">
        <v>34</v>
      </c>
      <c r="C497" t="s">
        <v>9</v>
      </c>
      <c r="D497" t="s">
        <v>1</v>
      </c>
      <c r="E497" t="s">
        <v>1060</v>
      </c>
      <c r="F497" s="5">
        <v>44298</v>
      </c>
      <c r="G497" s="5">
        <v>44320</v>
      </c>
      <c r="H497">
        <v>2</v>
      </c>
      <c r="K497">
        <v>2.25</v>
      </c>
      <c r="L497">
        <v>52</v>
      </c>
      <c r="M497" t="s">
        <v>17</v>
      </c>
      <c r="N497">
        <v>22</v>
      </c>
      <c r="O497">
        <v>140</v>
      </c>
      <c r="P497">
        <v>315</v>
      </c>
      <c r="Q497">
        <v>315</v>
      </c>
      <c r="R497">
        <v>52</v>
      </c>
      <c r="S497">
        <v>367</v>
      </c>
      <c r="T497">
        <v>367</v>
      </c>
      <c r="U497" t="s">
        <v>1053</v>
      </c>
      <c r="V497" t="s">
        <v>1048</v>
      </c>
      <c r="W497">
        <f t="shared" si="7"/>
        <v>22</v>
      </c>
    </row>
    <row r="498" spans="1:23" x14ac:dyDescent="0.3">
      <c r="A498" t="s">
        <v>543</v>
      </c>
      <c r="B498" t="s">
        <v>37</v>
      </c>
      <c r="C498" t="s">
        <v>43</v>
      </c>
      <c r="D498" t="s">
        <v>12</v>
      </c>
      <c r="E498" t="s">
        <v>1060</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 t="shared" si="7"/>
        <v>22</v>
      </c>
    </row>
    <row r="499" spans="1:23" x14ac:dyDescent="0.3">
      <c r="A499" t="s">
        <v>544</v>
      </c>
      <c r="B499" t="s">
        <v>34</v>
      </c>
      <c r="C499" t="s">
        <v>44</v>
      </c>
      <c r="D499" t="s">
        <v>13</v>
      </c>
      <c r="E499" t="s">
        <v>1060</v>
      </c>
      <c r="F499" s="5">
        <v>44298</v>
      </c>
      <c r="G499" s="5">
        <v>44363</v>
      </c>
      <c r="H499">
        <v>1</v>
      </c>
      <c r="K499">
        <v>0.5</v>
      </c>
      <c r="L499">
        <v>144</v>
      </c>
      <c r="M499" t="s">
        <v>18</v>
      </c>
      <c r="N499">
        <v>65</v>
      </c>
      <c r="O499">
        <v>80</v>
      </c>
      <c r="P499">
        <v>40</v>
      </c>
      <c r="Q499">
        <v>40</v>
      </c>
      <c r="R499">
        <v>144</v>
      </c>
      <c r="S499">
        <v>184</v>
      </c>
      <c r="T499">
        <v>184</v>
      </c>
      <c r="U499" t="s">
        <v>1053</v>
      </c>
      <c r="V499" t="s">
        <v>1051</v>
      </c>
      <c r="W499">
        <f t="shared" si="7"/>
        <v>65</v>
      </c>
    </row>
    <row r="500" spans="1:23" x14ac:dyDescent="0.3">
      <c r="A500" t="s">
        <v>545</v>
      </c>
      <c r="B500" t="s">
        <v>36</v>
      </c>
      <c r="C500" t="s">
        <v>7</v>
      </c>
      <c r="D500" t="s">
        <v>11</v>
      </c>
      <c r="E500" t="s">
        <v>1060</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 t="shared" si="7"/>
        <v>15</v>
      </c>
    </row>
    <row r="501" spans="1:23" x14ac:dyDescent="0.3">
      <c r="A501" t="s">
        <v>546</v>
      </c>
      <c r="B501" t="s">
        <v>34</v>
      </c>
      <c r="C501" t="s">
        <v>9</v>
      </c>
      <c r="D501" t="s">
        <v>11</v>
      </c>
      <c r="E501" t="s">
        <v>1060</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f t="shared" si="7"/>
        <v>16</v>
      </c>
    </row>
    <row r="502" spans="1:23" x14ac:dyDescent="0.3">
      <c r="A502" t="s">
        <v>547</v>
      </c>
      <c r="B502" t="s">
        <v>36</v>
      </c>
      <c r="C502" t="s">
        <v>7</v>
      </c>
      <c r="D502" t="s">
        <v>12</v>
      </c>
      <c r="E502" t="s">
        <v>1060</v>
      </c>
      <c r="F502" s="5">
        <v>44299</v>
      </c>
      <c r="G502" s="5">
        <v>44315</v>
      </c>
      <c r="H502">
        <v>2</v>
      </c>
      <c r="K502">
        <v>0.25</v>
      </c>
      <c r="L502">
        <v>175</v>
      </c>
      <c r="M502" t="s">
        <v>17</v>
      </c>
      <c r="N502">
        <v>16</v>
      </c>
      <c r="O502">
        <v>140</v>
      </c>
      <c r="P502">
        <v>35</v>
      </c>
      <c r="Q502">
        <v>35</v>
      </c>
      <c r="R502">
        <v>175</v>
      </c>
      <c r="S502">
        <v>210</v>
      </c>
      <c r="T502">
        <v>210</v>
      </c>
      <c r="U502" t="s">
        <v>1048</v>
      </c>
      <c r="V502" t="s">
        <v>1050</v>
      </c>
      <c r="W502">
        <f t="shared" si="7"/>
        <v>16</v>
      </c>
    </row>
    <row r="503" spans="1:23" x14ac:dyDescent="0.3">
      <c r="A503" t="s">
        <v>548</v>
      </c>
      <c r="B503" t="s">
        <v>37</v>
      </c>
      <c r="C503" t="s">
        <v>43</v>
      </c>
      <c r="D503" t="s">
        <v>12</v>
      </c>
      <c r="E503" t="s">
        <v>1060</v>
      </c>
      <c r="F503" s="5">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f t="shared" si="7"/>
        <v>21</v>
      </c>
    </row>
    <row r="504" spans="1:23" x14ac:dyDescent="0.3">
      <c r="A504" t="s">
        <v>549</v>
      </c>
      <c r="B504" t="s">
        <v>37</v>
      </c>
      <c r="C504" t="s">
        <v>9</v>
      </c>
      <c r="D504" t="s">
        <v>1</v>
      </c>
      <c r="E504" t="s">
        <v>1060</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f t="shared" si="7"/>
        <v>29</v>
      </c>
    </row>
    <row r="505" spans="1:23" x14ac:dyDescent="0.3">
      <c r="A505" t="s">
        <v>550</v>
      </c>
      <c r="B505" t="s">
        <v>39</v>
      </c>
      <c r="C505" t="s">
        <v>8</v>
      </c>
      <c r="D505" t="s">
        <v>12</v>
      </c>
      <c r="E505" t="s">
        <v>1060</v>
      </c>
      <c r="F505" s="5">
        <v>44299</v>
      </c>
      <c r="G505" s="5">
        <v>44329</v>
      </c>
      <c r="H505">
        <v>1</v>
      </c>
      <c r="K505">
        <v>0.25</v>
      </c>
      <c r="L505">
        <v>86.28</v>
      </c>
      <c r="M505" t="s">
        <v>17</v>
      </c>
      <c r="N505">
        <v>30</v>
      </c>
      <c r="O505">
        <v>80</v>
      </c>
      <c r="P505">
        <v>20</v>
      </c>
      <c r="Q505">
        <v>20</v>
      </c>
      <c r="R505">
        <v>86.28</v>
      </c>
      <c r="S505">
        <v>106.28</v>
      </c>
      <c r="T505">
        <v>106.28</v>
      </c>
      <c r="U505" t="s">
        <v>1048</v>
      </c>
      <c r="V505" t="s">
        <v>1050</v>
      </c>
      <c r="W505">
        <f t="shared" si="7"/>
        <v>30</v>
      </c>
    </row>
    <row r="506" spans="1:23" x14ac:dyDescent="0.3">
      <c r="A506" t="s">
        <v>551</v>
      </c>
      <c r="B506" t="s">
        <v>35</v>
      </c>
      <c r="C506" t="s">
        <v>44</v>
      </c>
      <c r="D506" t="s">
        <v>12</v>
      </c>
      <c r="E506" t="s">
        <v>1060</v>
      </c>
      <c r="F506" s="5">
        <v>44299</v>
      </c>
      <c r="G506" s="5">
        <v>44337</v>
      </c>
      <c r="H506">
        <v>1</v>
      </c>
      <c r="J506" t="s">
        <v>3</v>
      </c>
      <c r="K506">
        <v>0.25</v>
      </c>
      <c r="L506">
        <v>103.18</v>
      </c>
      <c r="M506" t="s">
        <v>18</v>
      </c>
      <c r="N506">
        <v>38</v>
      </c>
      <c r="O506">
        <v>80</v>
      </c>
      <c r="P506">
        <v>20</v>
      </c>
      <c r="Q506">
        <v>20</v>
      </c>
      <c r="R506">
        <v>0</v>
      </c>
      <c r="S506">
        <v>123.18</v>
      </c>
      <c r="T506">
        <v>20</v>
      </c>
      <c r="U506" t="s">
        <v>1048</v>
      </c>
      <c r="V506" t="s">
        <v>1049</v>
      </c>
      <c r="W506">
        <f t="shared" si="7"/>
        <v>38</v>
      </c>
    </row>
    <row r="507" spans="1:23" x14ac:dyDescent="0.3">
      <c r="A507" t="s">
        <v>552</v>
      </c>
      <c r="B507" t="s">
        <v>40</v>
      </c>
      <c r="C507" t="s">
        <v>7</v>
      </c>
      <c r="D507" t="s">
        <v>2</v>
      </c>
      <c r="E507" t="s">
        <v>1060</v>
      </c>
      <c r="F507" s="5">
        <v>44299</v>
      </c>
      <c r="G507" s="5">
        <v>44333</v>
      </c>
      <c r="H507">
        <v>2</v>
      </c>
      <c r="K507">
        <v>1</v>
      </c>
      <c r="L507">
        <v>464.4</v>
      </c>
      <c r="M507" t="s">
        <v>21</v>
      </c>
      <c r="N507">
        <v>34</v>
      </c>
      <c r="O507">
        <v>140</v>
      </c>
      <c r="P507">
        <v>140</v>
      </c>
      <c r="Q507">
        <v>140</v>
      </c>
      <c r="R507">
        <v>464.4</v>
      </c>
      <c r="S507">
        <v>604.4</v>
      </c>
      <c r="T507">
        <v>604.4</v>
      </c>
      <c r="U507" t="s">
        <v>1048</v>
      </c>
      <c r="V507" t="s">
        <v>1053</v>
      </c>
      <c r="W507">
        <f t="shared" si="7"/>
        <v>34</v>
      </c>
    </row>
    <row r="508" spans="1:23" x14ac:dyDescent="0.3">
      <c r="A508" t="s">
        <v>553</v>
      </c>
      <c r="B508" t="s">
        <v>34</v>
      </c>
      <c r="C508" t="s">
        <v>44</v>
      </c>
      <c r="D508" t="s">
        <v>12</v>
      </c>
      <c r="E508" t="s">
        <v>1060</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f t="shared" si="7"/>
        <v>63</v>
      </c>
    </row>
    <row r="509" spans="1:23" x14ac:dyDescent="0.3">
      <c r="A509" t="s">
        <v>554</v>
      </c>
      <c r="B509" t="s">
        <v>35</v>
      </c>
      <c r="C509" t="s">
        <v>44</v>
      </c>
      <c r="D509" t="s">
        <v>13</v>
      </c>
      <c r="E509" t="s">
        <v>1060</v>
      </c>
      <c r="F509" s="5">
        <v>44300</v>
      </c>
      <c r="G509" s="5">
        <v>44309</v>
      </c>
      <c r="H509">
        <v>1</v>
      </c>
      <c r="K509">
        <v>0.5</v>
      </c>
      <c r="L509">
        <v>21.33</v>
      </c>
      <c r="M509" t="s">
        <v>17</v>
      </c>
      <c r="N509">
        <v>9</v>
      </c>
      <c r="O509">
        <v>80</v>
      </c>
      <c r="P509">
        <v>40</v>
      </c>
      <c r="Q509">
        <v>40</v>
      </c>
      <c r="R509">
        <v>21.33</v>
      </c>
      <c r="S509">
        <v>61.33</v>
      </c>
      <c r="T509">
        <v>61.33</v>
      </c>
      <c r="U509" t="s">
        <v>1051</v>
      </c>
      <c r="V509" t="s">
        <v>1049</v>
      </c>
      <c r="W509">
        <f t="shared" si="7"/>
        <v>9</v>
      </c>
    </row>
    <row r="510" spans="1:23" x14ac:dyDescent="0.3">
      <c r="A510" t="s">
        <v>555</v>
      </c>
      <c r="B510" t="s">
        <v>38</v>
      </c>
      <c r="C510" t="s">
        <v>8</v>
      </c>
      <c r="D510" t="s">
        <v>2</v>
      </c>
      <c r="E510" t="s">
        <v>1060</v>
      </c>
      <c r="F510" s="5">
        <v>44300</v>
      </c>
      <c r="G510" s="5">
        <v>44312</v>
      </c>
      <c r="H510">
        <v>1</v>
      </c>
      <c r="K510">
        <v>1.5</v>
      </c>
      <c r="L510">
        <v>15.15</v>
      </c>
      <c r="M510" t="s">
        <v>17</v>
      </c>
      <c r="N510">
        <v>12</v>
      </c>
      <c r="O510">
        <v>80</v>
      </c>
      <c r="P510">
        <v>120</v>
      </c>
      <c r="Q510">
        <v>120</v>
      </c>
      <c r="R510">
        <v>15.15</v>
      </c>
      <c r="S510">
        <v>135.15</v>
      </c>
      <c r="T510">
        <v>135.15</v>
      </c>
      <c r="U510" t="s">
        <v>1051</v>
      </c>
      <c r="V510" t="s">
        <v>1053</v>
      </c>
      <c r="W510">
        <f t="shared" si="7"/>
        <v>12</v>
      </c>
    </row>
    <row r="511" spans="1:23" x14ac:dyDescent="0.3">
      <c r="A511" t="s">
        <v>556</v>
      </c>
      <c r="B511" t="s">
        <v>39</v>
      </c>
      <c r="C511" t="s">
        <v>8</v>
      </c>
      <c r="D511" t="s">
        <v>12</v>
      </c>
      <c r="E511"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f t="shared" si="7"/>
        <v>13</v>
      </c>
    </row>
    <row r="512" spans="1:23" x14ac:dyDescent="0.3">
      <c r="A512" t="s">
        <v>557</v>
      </c>
      <c r="B512" t="s">
        <v>35</v>
      </c>
      <c r="C512" t="s">
        <v>8</v>
      </c>
      <c r="D512" t="s">
        <v>11</v>
      </c>
      <c r="E512"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 t="shared" si="7"/>
        <v>13</v>
      </c>
    </row>
    <row r="513" spans="1:23" x14ac:dyDescent="0.3">
      <c r="A513" t="s">
        <v>558</v>
      </c>
      <c r="B513" t="s">
        <v>37</v>
      </c>
      <c r="C513" t="s">
        <v>43</v>
      </c>
      <c r="D513" t="s">
        <v>13</v>
      </c>
      <c r="E513" t="s">
        <v>1060</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 t="shared" si="7"/>
        <v>21</v>
      </c>
    </row>
    <row r="514" spans="1:23" x14ac:dyDescent="0.3">
      <c r="A514" t="s">
        <v>559</v>
      </c>
      <c r="B514" t="s">
        <v>34</v>
      </c>
      <c r="C514" t="s">
        <v>44</v>
      </c>
      <c r="D514" t="s">
        <v>12</v>
      </c>
      <c r="E514"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 t="shared" si="7"/>
        <v>21</v>
      </c>
    </row>
    <row r="515" spans="1:23" x14ac:dyDescent="0.3">
      <c r="A515" t="s">
        <v>560</v>
      </c>
      <c r="B515" t="s">
        <v>38</v>
      </c>
      <c r="C515" t="s">
        <v>8</v>
      </c>
      <c r="D515" t="s">
        <v>12</v>
      </c>
      <c r="E515" t="s">
        <v>3</v>
      </c>
      <c r="F515" s="5">
        <v>44300</v>
      </c>
      <c r="G515" s="5">
        <v>44322</v>
      </c>
      <c r="H515">
        <v>1</v>
      </c>
      <c r="J515" t="s">
        <v>3</v>
      </c>
      <c r="K515">
        <v>0.5</v>
      </c>
      <c r="L515">
        <v>22.3</v>
      </c>
      <c r="M515" t="s">
        <v>18</v>
      </c>
      <c r="N515">
        <v>22</v>
      </c>
      <c r="O515">
        <v>80</v>
      </c>
      <c r="P515">
        <v>40</v>
      </c>
      <c r="Q515">
        <v>40</v>
      </c>
      <c r="R515">
        <v>0</v>
      </c>
      <c r="S515">
        <v>62.3</v>
      </c>
      <c r="T515">
        <v>40</v>
      </c>
      <c r="U515" t="s">
        <v>1051</v>
      </c>
      <c r="V515" t="s">
        <v>1050</v>
      </c>
      <c r="W515">
        <f t="shared" ref="W515:W578" si="8">G515-F515</f>
        <v>22</v>
      </c>
    </row>
    <row r="516" spans="1:23" x14ac:dyDescent="0.3">
      <c r="A516" t="s">
        <v>561</v>
      </c>
      <c r="B516" t="s">
        <v>35</v>
      </c>
      <c r="C516" t="s">
        <v>8</v>
      </c>
      <c r="D516" t="s">
        <v>12</v>
      </c>
      <c r="E516" t="s">
        <v>1060</v>
      </c>
      <c r="F516" s="5">
        <v>44300</v>
      </c>
      <c r="G516" s="5">
        <v>44328</v>
      </c>
      <c r="H516">
        <v>1</v>
      </c>
      <c r="K516">
        <v>0.5</v>
      </c>
      <c r="L516">
        <v>148.095</v>
      </c>
      <c r="M516" t="s">
        <v>17</v>
      </c>
      <c r="N516">
        <v>28</v>
      </c>
      <c r="O516">
        <v>80</v>
      </c>
      <c r="P516">
        <v>40</v>
      </c>
      <c r="Q516">
        <v>40</v>
      </c>
      <c r="R516">
        <v>148.095</v>
      </c>
      <c r="S516">
        <v>188.095</v>
      </c>
      <c r="T516">
        <v>188.095</v>
      </c>
      <c r="U516" t="s">
        <v>1051</v>
      </c>
      <c r="V516" t="s">
        <v>1051</v>
      </c>
      <c r="W516">
        <f t="shared" si="8"/>
        <v>28</v>
      </c>
    </row>
    <row r="517" spans="1:23" x14ac:dyDescent="0.3">
      <c r="A517" t="s">
        <v>562</v>
      </c>
      <c r="B517" t="s">
        <v>37</v>
      </c>
      <c r="C517" t="s">
        <v>9</v>
      </c>
      <c r="D517" t="s">
        <v>11</v>
      </c>
      <c r="E517" t="s">
        <v>1060</v>
      </c>
      <c r="F517" s="5">
        <v>44300</v>
      </c>
      <c r="G517" s="5">
        <v>44333</v>
      </c>
      <c r="H517">
        <v>1</v>
      </c>
      <c r="K517">
        <v>0.25</v>
      </c>
      <c r="L517">
        <v>18</v>
      </c>
      <c r="M517" t="s">
        <v>19</v>
      </c>
      <c r="N517">
        <v>33</v>
      </c>
      <c r="O517">
        <v>80</v>
      </c>
      <c r="P517">
        <v>20</v>
      </c>
      <c r="Q517">
        <v>20</v>
      </c>
      <c r="R517">
        <v>18</v>
      </c>
      <c r="S517">
        <v>38</v>
      </c>
      <c r="T517">
        <v>38</v>
      </c>
      <c r="U517" t="s">
        <v>1051</v>
      </c>
      <c r="V517" t="s">
        <v>1053</v>
      </c>
      <c r="W517">
        <f t="shared" si="8"/>
        <v>33</v>
      </c>
    </row>
    <row r="518" spans="1:23" x14ac:dyDescent="0.3">
      <c r="A518" t="s">
        <v>563</v>
      </c>
      <c r="B518" t="s">
        <v>35</v>
      </c>
      <c r="C518" t="s">
        <v>44</v>
      </c>
      <c r="D518" t="s">
        <v>12</v>
      </c>
      <c r="E518"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f t="shared" si="8"/>
        <v>33</v>
      </c>
    </row>
    <row r="519" spans="1:23" x14ac:dyDescent="0.3">
      <c r="A519" t="s">
        <v>564</v>
      </c>
      <c r="B519" t="s">
        <v>38</v>
      </c>
      <c r="C519" t="s">
        <v>8</v>
      </c>
      <c r="D519" t="s">
        <v>13</v>
      </c>
      <c r="E519" t="s">
        <v>1060</v>
      </c>
      <c r="F519" s="5">
        <v>44300</v>
      </c>
      <c r="G519" s="5">
        <v>44347</v>
      </c>
      <c r="H519">
        <v>2</v>
      </c>
      <c r="K519">
        <v>0.75</v>
      </c>
      <c r="L519">
        <v>197.9443</v>
      </c>
      <c r="M519" t="s">
        <v>18</v>
      </c>
      <c r="N519">
        <v>47</v>
      </c>
      <c r="O519">
        <v>140</v>
      </c>
      <c r="P519">
        <v>105</v>
      </c>
      <c r="Q519">
        <v>105</v>
      </c>
      <c r="R519">
        <v>197.9443</v>
      </c>
      <c r="S519">
        <v>302.9443</v>
      </c>
      <c r="T519">
        <v>302.9443</v>
      </c>
      <c r="U519" t="s">
        <v>1051</v>
      </c>
      <c r="V519" t="s">
        <v>1053</v>
      </c>
      <c r="W519">
        <f t="shared" si="8"/>
        <v>47</v>
      </c>
    </row>
    <row r="520" spans="1:23" x14ac:dyDescent="0.3">
      <c r="A520" t="s">
        <v>565</v>
      </c>
      <c r="B520" t="s">
        <v>39</v>
      </c>
      <c r="C520" t="s">
        <v>9</v>
      </c>
      <c r="D520" t="s">
        <v>11</v>
      </c>
      <c r="E520" t="s">
        <v>1060</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 t="shared" si="8"/>
        <v>64</v>
      </c>
    </row>
    <row r="521" spans="1:23" x14ac:dyDescent="0.3">
      <c r="A521" t="s">
        <v>566</v>
      </c>
      <c r="B521" t="s">
        <v>36</v>
      </c>
      <c r="C521" t="s">
        <v>7</v>
      </c>
      <c r="D521" t="s">
        <v>11</v>
      </c>
      <c r="E521" t="s">
        <v>1060</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f t="shared" si="8"/>
        <v>14</v>
      </c>
    </row>
    <row r="522" spans="1:23" x14ac:dyDescent="0.3">
      <c r="A522" t="s">
        <v>567</v>
      </c>
      <c r="B522" t="s">
        <v>37</v>
      </c>
      <c r="C522" t="s">
        <v>43</v>
      </c>
      <c r="D522" t="s">
        <v>13</v>
      </c>
      <c r="E522" t="s">
        <v>1060</v>
      </c>
      <c r="F522" s="5">
        <v>44301</v>
      </c>
      <c r="G522" s="5">
        <v>44313</v>
      </c>
      <c r="H522">
        <v>1</v>
      </c>
      <c r="K522">
        <v>0.5</v>
      </c>
      <c r="L522">
        <v>48.75</v>
      </c>
      <c r="M522" t="s">
        <v>17</v>
      </c>
      <c r="N522">
        <v>12</v>
      </c>
      <c r="O522">
        <v>80</v>
      </c>
      <c r="P522">
        <v>40</v>
      </c>
      <c r="Q522">
        <v>40</v>
      </c>
      <c r="R522">
        <v>48.75</v>
      </c>
      <c r="S522">
        <v>88.75</v>
      </c>
      <c r="T522">
        <v>88.75</v>
      </c>
      <c r="U522" t="s">
        <v>1050</v>
      </c>
      <c r="V522" t="s">
        <v>1048</v>
      </c>
      <c r="W522">
        <f t="shared" si="8"/>
        <v>12</v>
      </c>
    </row>
    <row r="523" spans="1:23" x14ac:dyDescent="0.3">
      <c r="A523" t="s">
        <v>568</v>
      </c>
      <c r="B523" t="s">
        <v>36</v>
      </c>
      <c r="C523" t="s">
        <v>7</v>
      </c>
      <c r="D523" t="s">
        <v>12</v>
      </c>
      <c r="E523" t="s">
        <v>1060</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f t="shared" si="8"/>
        <v>12</v>
      </c>
    </row>
    <row r="524" spans="1:23" x14ac:dyDescent="0.3">
      <c r="A524" t="s">
        <v>569</v>
      </c>
      <c r="B524" t="s">
        <v>39</v>
      </c>
      <c r="C524" t="s">
        <v>8</v>
      </c>
      <c r="D524" t="s">
        <v>11</v>
      </c>
      <c r="E524" t="s">
        <v>1060</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f t="shared" si="8"/>
        <v>21</v>
      </c>
    </row>
    <row r="525" spans="1:23" x14ac:dyDescent="0.3">
      <c r="A525" t="s">
        <v>570</v>
      </c>
      <c r="B525" t="s">
        <v>35</v>
      </c>
      <c r="C525" t="s">
        <v>9</v>
      </c>
      <c r="D525" t="s">
        <v>11</v>
      </c>
      <c r="E525" t="s">
        <v>1060</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 t="shared" si="8"/>
        <v>22</v>
      </c>
    </row>
    <row r="526" spans="1:23" x14ac:dyDescent="0.3">
      <c r="A526" t="s">
        <v>571</v>
      </c>
      <c r="B526" t="s">
        <v>34</v>
      </c>
      <c r="C526" t="s">
        <v>44</v>
      </c>
      <c r="D526" t="s">
        <v>13</v>
      </c>
      <c r="E526" t="s">
        <v>3</v>
      </c>
      <c r="F526" s="5">
        <v>44301</v>
      </c>
      <c r="G526" s="5">
        <v>44322</v>
      </c>
      <c r="H526">
        <v>1</v>
      </c>
      <c r="K526">
        <v>0.5</v>
      </c>
      <c r="L526">
        <v>25</v>
      </c>
      <c r="M526" t="s">
        <v>18</v>
      </c>
      <c r="N526">
        <v>21</v>
      </c>
      <c r="O526">
        <v>80</v>
      </c>
      <c r="P526">
        <v>40</v>
      </c>
      <c r="Q526">
        <v>40</v>
      </c>
      <c r="R526">
        <v>25</v>
      </c>
      <c r="S526">
        <v>65</v>
      </c>
      <c r="T526">
        <v>65</v>
      </c>
      <c r="U526" t="s">
        <v>1050</v>
      </c>
      <c r="V526" t="s">
        <v>1050</v>
      </c>
      <c r="W526">
        <f t="shared" si="8"/>
        <v>21</v>
      </c>
    </row>
    <row r="527" spans="1:23" x14ac:dyDescent="0.3">
      <c r="A527" t="s">
        <v>572</v>
      </c>
      <c r="B527" t="s">
        <v>39</v>
      </c>
      <c r="C527" t="s">
        <v>9</v>
      </c>
      <c r="D527" t="s">
        <v>11</v>
      </c>
      <c r="E527" t="s">
        <v>1060</v>
      </c>
      <c r="F527" s="5">
        <v>44301</v>
      </c>
      <c r="G527" s="5">
        <v>44331</v>
      </c>
      <c r="H527">
        <v>1</v>
      </c>
      <c r="K527">
        <v>0.25</v>
      </c>
      <c r="L527">
        <v>34.08</v>
      </c>
      <c r="M527" t="s">
        <v>19</v>
      </c>
      <c r="N527">
        <v>30</v>
      </c>
      <c r="O527">
        <v>80</v>
      </c>
      <c r="P527">
        <v>20</v>
      </c>
      <c r="Q527">
        <v>20</v>
      </c>
      <c r="R527">
        <v>34.08</v>
      </c>
      <c r="S527">
        <v>54.08</v>
      </c>
      <c r="T527">
        <v>54.08</v>
      </c>
      <c r="U527" t="s">
        <v>1050</v>
      </c>
      <c r="V527" t="s">
        <v>1052</v>
      </c>
      <c r="W527">
        <f t="shared" si="8"/>
        <v>30</v>
      </c>
    </row>
    <row r="528" spans="1:23" x14ac:dyDescent="0.3">
      <c r="A528" t="s">
        <v>573</v>
      </c>
      <c r="B528" t="s">
        <v>35</v>
      </c>
      <c r="C528" t="s">
        <v>44</v>
      </c>
      <c r="D528" t="s">
        <v>12</v>
      </c>
      <c r="E528" t="s">
        <v>1060</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 t="shared" si="8"/>
        <v>32</v>
      </c>
    </row>
    <row r="529" spans="1:23" x14ac:dyDescent="0.3">
      <c r="A529" t="s">
        <v>574</v>
      </c>
      <c r="B529" t="s">
        <v>35</v>
      </c>
      <c r="C529" t="s">
        <v>44</v>
      </c>
      <c r="D529" t="s">
        <v>1</v>
      </c>
      <c r="E529" t="s">
        <v>1060</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f t="shared" si="8"/>
        <v>35</v>
      </c>
    </row>
    <row r="530" spans="1:23" x14ac:dyDescent="0.3">
      <c r="A530" t="s">
        <v>575</v>
      </c>
      <c r="B530" t="s">
        <v>35</v>
      </c>
      <c r="C530" t="s">
        <v>44</v>
      </c>
      <c r="D530" t="s">
        <v>12</v>
      </c>
      <c r="E530" t="s">
        <v>1060</v>
      </c>
      <c r="F530" s="5">
        <v>44301</v>
      </c>
      <c r="G530" s="5">
        <v>44342</v>
      </c>
      <c r="H530">
        <v>1</v>
      </c>
      <c r="J530" t="s">
        <v>3</v>
      </c>
      <c r="K530">
        <v>1</v>
      </c>
      <c r="L530">
        <v>137.1969</v>
      </c>
      <c r="M530" t="s">
        <v>18</v>
      </c>
      <c r="N530">
        <v>41</v>
      </c>
      <c r="O530">
        <v>80</v>
      </c>
      <c r="P530">
        <v>80</v>
      </c>
      <c r="Q530">
        <v>80</v>
      </c>
      <c r="R530">
        <v>0</v>
      </c>
      <c r="S530">
        <v>217.1969</v>
      </c>
      <c r="T530">
        <v>80</v>
      </c>
      <c r="U530" t="s">
        <v>1050</v>
      </c>
      <c r="V530" t="s">
        <v>1051</v>
      </c>
      <c r="W530">
        <f t="shared" si="8"/>
        <v>41</v>
      </c>
    </row>
    <row r="531" spans="1:23" x14ac:dyDescent="0.3">
      <c r="A531" t="s">
        <v>576</v>
      </c>
      <c r="B531" t="s">
        <v>34</v>
      </c>
      <c r="C531" t="s">
        <v>8</v>
      </c>
      <c r="D531" t="s">
        <v>1</v>
      </c>
      <c r="E531"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f t="shared" si="8"/>
        <v>60</v>
      </c>
    </row>
    <row r="532" spans="1:23" x14ac:dyDescent="0.3">
      <c r="A532" t="s">
        <v>577</v>
      </c>
      <c r="B532" t="s">
        <v>41</v>
      </c>
      <c r="C532" t="s">
        <v>7</v>
      </c>
      <c r="D532" t="s">
        <v>12</v>
      </c>
      <c r="E532" t="s">
        <v>1060</v>
      </c>
      <c r="F532" s="5">
        <v>44301</v>
      </c>
      <c r="G532" s="5">
        <v>44364</v>
      </c>
      <c r="H532">
        <v>2</v>
      </c>
      <c r="K532">
        <v>0.25</v>
      </c>
      <c r="L532">
        <v>54</v>
      </c>
      <c r="M532" t="s">
        <v>21</v>
      </c>
      <c r="N532">
        <v>63</v>
      </c>
      <c r="O532">
        <v>140</v>
      </c>
      <c r="P532">
        <v>35</v>
      </c>
      <c r="Q532">
        <v>35</v>
      </c>
      <c r="R532">
        <v>54</v>
      </c>
      <c r="S532">
        <v>89</v>
      </c>
      <c r="T532">
        <v>89</v>
      </c>
      <c r="U532" t="s">
        <v>1050</v>
      </c>
      <c r="V532" t="s">
        <v>1050</v>
      </c>
      <c r="W532">
        <f t="shared" si="8"/>
        <v>63</v>
      </c>
    </row>
    <row r="533" spans="1:23" x14ac:dyDescent="0.3">
      <c r="A533" t="s">
        <v>578</v>
      </c>
      <c r="B533" t="s">
        <v>39</v>
      </c>
      <c r="C533" t="s">
        <v>8</v>
      </c>
      <c r="D533" t="s">
        <v>11</v>
      </c>
      <c r="E533" t="s">
        <v>1060</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f t="shared" si="8"/>
        <v>21</v>
      </c>
    </row>
    <row r="534" spans="1:23" x14ac:dyDescent="0.3">
      <c r="A534" t="s">
        <v>579</v>
      </c>
      <c r="B534" t="s">
        <v>36</v>
      </c>
      <c r="C534" t="s">
        <v>7</v>
      </c>
      <c r="D534" t="s">
        <v>12</v>
      </c>
      <c r="E534" t="s">
        <v>3</v>
      </c>
      <c r="F534" s="5">
        <v>44303</v>
      </c>
      <c r="G534" s="5">
        <v>44326</v>
      </c>
      <c r="H534">
        <v>2</v>
      </c>
      <c r="K534">
        <v>0.75</v>
      </c>
      <c r="L534">
        <v>262.11</v>
      </c>
      <c r="M534" t="s">
        <v>17</v>
      </c>
      <c r="N534">
        <v>23</v>
      </c>
      <c r="O534">
        <v>140</v>
      </c>
      <c r="P534">
        <v>105</v>
      </c>
      <c r="Q534">
        <v>105</v>
      </c>
      <c r="R534">
        <v>262.11</v>
      </c>
      <c r="S534">
        <v>367.11</v>
      </c>
      <c r="T534">
        <v>367.11</v>
      </c>
      <c r="U534" t="s">
        <v>1052</v>
      </c>
      <c r="V534" t="s">
        <v>1053</v>
      </c>
      <c r="W534">
        <f t="shared" si="8"/>
        <v>23</v>
      </c>
    </row>
    <row r="535" spans="1:23" x14ac:dyDescent="0.3">
      <c r="A535" t="s">
        <v>580</v>
      </c>
      <c r="B535" t="s">
        <v>41</v>
      </c>
      <c r="C535" t="s">
        <v>7</v>
      </c>
      <c r="D535" t="s">
        <v>11</v>
      </c>
      <c r="E535" t="s">
        <v>1060</v>
      </c>
      <c r="F535" s="5">
        <v>44305</v>
      </c>
      <c r="G535" s="5">
        <v>44317</v>
      </c>
      <c r="H535">
        <v>1</v>
      </c>
      <c r="K535">
        <v>0.25</v>
      </c>
      <c r="L535">
        <v>61.259</v>
      </c>
      <c r="M535" t="s">
        <v>18</v>
      </c>
      <c r="N535">
        <v>12</v>
      </c>
      <c r="O535">
        <v>80</v>
      </c>
      <c r="P535">
        <v>20</v>
      </c>
      <c r="Q535">
        <v>20</v>
      </c>
      <c r="R535">
        <v>61.259</v>
      </c>
      <c r="S535">
        <v>81.259</v>
      </c>
      <c r="T535">
        <v>81.259</v>
      </c>
      <c r="U535" t="s">
        <v>1053</v>
      </c>
      <c r="V535" t="s">
        <v>1052</v>
      </c>
      <c r="W535">
        <f t="shared" si="8"/>
        <v>12</v>
      </c>
    </row>
    <row r="536" spans="1:23" x14ac:dyDescent="0.3">
      <c r="A536" t="s">
        <v>581</v>
      </c>
      <c r="B536" t="s">
        <v>39</v>
      </c>
      <c r="C536" t="s">
        <v>44</v>
      </c>
      <c r="D536" t="s">
        <v>2</v>
      </c>
      <c r="E536" t="s">
        <v>1060</v>
      </c>
      <c r="F536" s="5">
        <v>44305</v>
      </c>
      <c r="G536" s="5">
        <v>44317</v>
      </c>
      <c r="H536">
        <v>1</v>
      </c>
      <c r="J536" t="s">
        <v>3</v>
      </c>
      <c r="K536">
        <v>1</v>
      </c>
      <c r="L536">
        <v>197.5849</v>
      </c>
      <c r="M536" t="s">
        <v>18</v>
      </c>
      <c r="N536">
        <v>12</v>
      </c>
      <c r="O536">
        <v>80</v>
      </c>
      <c r="P536">
        <v>80</v>
      </c>
      <c r="Q536">
        <v>80</v>
      </c>
      <c r="R536">
        <v>0</v>
      </c>
      <c r="S536">
        <v>277.5849</v>
      </c>
      <c r="T536">
        <v>80</v>
      </c>
      <c r="U536" t="s">
        <v>1053</v>
      </c>
      <c r="V536" t="s">
        <v>1052</v>
      </c>
      <c r="W536">
        <f t="shared" si="8"/>
        <v>12</v>
      </c>
    </row>
    <row r="537" spans="1:23" x14ac:dyDescent="0.3">
      <c r="A537" t="s">
        <v>582</v>
      </c>
      <c r="B537" t="s">
        <v>36</v>
      </c>
      <c r="C537" t="s">
        <v>7</v>
      </c>
      <c r="D537" t="s">
        <v>11</v>
      </c>
      <c r="E537" t="s">
        <v>1060</v>
      </c>
      <c r="F537" s="5">
        <v>44305</v>
      </c>
      <c r="G537" s="5">
        <v>44313</v>
      </c>
      <c r="H537">
        <v>2</v>
      </c>
      <c r="K537">
        <v>0.25</v>
      </c>
      <c r="L537">
        <v>158.9538</v>
      </c>
      <c r="M537" t="s">
        <v>17</v>
      </c>
      <c r="N537">
        <v>8</v>
      </c>
      <c r="O537">
        <v>140</v>
      </c>
      <c r="P537">
        <v>35</v>
      </c>
      <c r="Q537">
        <v>35</v>
      </c>
      <c r="R537">
        <v>158.9538</v>
      </c>
      <c r="S537">
        <v>193.9538</v>
      </c>
      <c r="T537">
        <v>193.9538</v>
      </c>
      <c r="U537" t="s">
        <v>1053</v>
      </c>
      <c r="V537" t="s">
        <v>1048</v>
      </c>
      <c r="W537">
        <f t="shared" si="8"/>
        <v>8</v>
      </c>
    </row>
    <row r="538" spans="1:23" x14ac:dyDescent="0.3">
      <c r="A538" t="s">
        <v>583</v>
      </c>
      <c r="B538" t="s">
        <v>37</v>
      </c>
      <c r="C538" t="s">
        <v>43</v>
      </c>
      <c r="D538" t="s">
        <v>13</v>
      </c>
      <c r="E538" t="s">
        <v>1060</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 t="shared" si="8"/>
        <v>9</v>
      </c>
    </row>
    <row r="539" spans="1:23" x14ac:dyDescent="0.3">
      <c r="A539" t="s">
        <v>584</v>
      </c>
      <c r="B539" t="s">
        <v>34</v>
      </c>
      <c r="C539" t="s">
        <v>44</v>
      </c>
      <c r="D539" t="s">
        <v>11</v>
      </c>
      <c r="E539"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 t="shared" si="8"/>
        <v>17</v>
      </c>
    </row>
    <row r="540" spans="1:23" x14ac:dyDescent="0.3">
      <c r="A540" t="s">
        <v>585</v>
      </c>
      <c r="B540" t="s">
        <v>35</v>
      </c>
      <c r="C540" t="s">
        <v>8</v>
      </c>
      <c r="D540" t="s">
        <v>13</v>
      </c>
      <c r="E540" t="s">
        <v>1060</v>
      </c>
      <c r="F540" s="5">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f t="shared" si="8"/>
        <v>23</v>
      </c>
    </row>
    <row r="541" spans="1:23" x14ac:dyDescent="0.3">
      <c r="A541" t="s">
        <v>586</v>
      </c>
      <c r="B541" t="s">
        <v>34</v>
      </c>
      <c r="C541" t="s">
        <v>8</v>
      </c>
      <c r="D541" t="s">
        <v>11</v>
      </c>
      <c r="E541" t="s">
        <v>1060</v>
      </c>
      <c r="F541" s="5">
        <v>44305</v>
      </c>
      <c r="G541" s="5">
        <v>44337</v>
      </c>
      <c r="H541">
        <v>1</v>
      </c>
      <c r="K541">
        <v>0.25</v>
      </c>
      <c r="L541">
        <v>120</v>
      </c>
      <c r="M541" t="s">
        <v>18</v>
      </c>
      <c r="N541">
        <v>32</v>
      </c>
      <c r="O541">
        <v>80</v>
      </c>
      <c r="P541">
        <v>20</v>
      </c>
      <c r="Q541">
        <v>20</v>
      </c>
      <c r="R541">
        <v>120</v>
      </c>
      <c r="S541">
        <v>140</v>
      </c>
      <c r="T541">
        <v>140</v>
      </c>
      <c r="U541" t="s">
        <v>1053</v>
      </c>
      <c r="V541" t="s">
        <v>1049</v>
      </c>
      <c r="W541">
        <f t="shared" si="8"/>
        <v>32</v>
      </c>
    </row>
    <row r="542" spans="1:23" x14ac:dyDescent="0.3">
      <c r="A542" t="s">
        <v>587</v>
      </c>
      <c r="B542" t="s">
        <v>39</v>
      </c>
      <c r="C542" t="s">
        <v>9</v>
      </c>
      <c r="D542" t="s">
        <v>12</v>
      </c>
      <c r="E542" t="s">
        <v>1060</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 t="shared" si="8"/>
        <v>28</v>
      </c>
    </row>
    <row r="543" spans="1:23" x14ac:dyDescent="0.3">
      <c r="A543" t="s">
        <v>588</v>
      </c>
      <c r="B543" t="s">
        <v>36</v>
      </c>
      <c r="C543" t="s">
        <v>7</v>
      </c>
      <c r="D543" t="s">
        <v>12</v>
      </c>
      <c r="E543" t="s">
        <v>1060</v>
      </c>
      <c r="F543" s="5">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f t="shared" si="8"/>
        <v>36</v>
      </c>
    </row>
    <row r="544" spans="1:23" x14ac:dyDescent="0.3">
      <c r="A544" t="s">
        <v>589</v>
      </c>
      <c r="B544" t="s">
        <v>42</v>
      </c>
      <c r="C544" t="s">
        <v>7</v>
      </c>
      <c r="D544" t="s">
        <v>1</v>
      </c>
      <c r="E544"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f t="shared" si="8"/>
        <v>49</v>
      </c>
    </row>
    <row r="545" spans="1:23" x14ac:dyDescent="0.3">
      <c r="A545" t="s">
        <v>590</v>
      </c>
      <c r="B545" t="s">
        <v>36</v>
      </c>
      <c r="C545" t="s">
        <v>7</v>
      </c>
      <c r="D545" t="s">
        <v>13</v>
      </c>
      <c r="E545" t="s">
        <v>1060</v>
      </c>
      <c r="F545" s="5">
        <v>44305</v>
      </c>
      <c r="G545" s="5">
        <v>44377</v>
      </c>
      <c r="H545">
        <v>2</v>
      </c>
      <c r="K545">
        <v>0.75</v>
      </c>
      <c r="L545">
        <v>106.65</v>
      </c>
      <c r="M545" t="s">
        <v>18</v>
      </c>
      <c r="N545">
        <v>72</v>
      </c>
      <c r="O545">
        <v>140</v>
      </c>
      <c r="P545">
        <v>105</v>
      </c>
      <c r="Q545">
        <v>105</v>
      </c>
      <c r="R545">
        <v>106.65</v>
      </c>
      <c r="S545">
        <v>211.65</v>
      </c>
      <c r="T545">
        <v>211.65</v>
      </c>
      <c r="U545" t="s">
        <v>1053</v>
      </c>
      <c r="V545" t="s">
        <v>1051</v>
      </c>
      <c r="W545">
        <f t="shared" si="8"/>
        <v>72</v>
      </c>
    </row>
    <row r="546" spans="1:23" x14ac:dyDescent="0.3">
      <c r="A546" t="s">
        <v>591</v>
      </c>
      <c r="B546" t="s">
        <v>39</v>
      </c>
      <c r="C546" t="s">
        <v>44</v>
      </c>
      <c r="D546" t="s">
        <v>2</v>
      </c>
      <c r="E546" t="s">
        <v>1060</v>
      </c>
      <c r="F546" s="5">
        <v>44305</v>
      </c>
      <c r="H546">
        <v>2</v>
      </c>
      <c r="L546">
        <v>427.83109999999999</v>
      </c>
      <c r="M546" t="s">
        <v>18</v>
      </c>
      <c r="N546" t="s">
        <v>1054</v>
      </c>
      <c r="O546">
        <v>140</v>
      </c>
      <c r="P546">
        <v>0</v>
      </c>
      <c r="Q546">
        <v>0</v>
      </c>
      <c r="R546">
        <v>427.83109999999999</v>
      </c>
      <c r="S546">
        <v>427.83109999999999</v>
      </c>
      <c r="T546">
        <v>427.83109999999999</v>
      </c>
      <c r="U546" t="s">
        <v>1053</v>
      </c>
      <c r="V546" t="s">
        <v>1052</v>
      </c>
      <c r="W546">
        <f t="shared" si="8"/>
        <v>-44305</v>
      </c>
    </row>
    <row r="547" spans="1:23" x14ac:dyDescent="0.3">
      <c r="A547" t="s">
        <v>592</v>
      </c>
      <c r="B547" t="s">
        <v>35</v>
      </c>
      <c r="C547" t="s">
        <v>8</v>
      </c>
      <c r="D547" t="s">
        <v>12</v>
      </c>
      <c r="E547" t="s">
        <v>1060</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 t="shared" si="8"/>
        <v>21</v>
      </c>
    </row>
    <row r="548" spans="1:23" x14ac:dyDescent="0.3">
      <c r="A548" t="s">
        <v>593</v>
      </c>
      <c r="B548" t="s">
        <v>39</v>
      </c>
      <c r="C548" t="s">
        <v>9</v>
      </c>
      <c r="D548" t="s">
        <v>12</v>
      </c>
      <c r="E548" t="s">
        <v>1060</v>
      </c>
      <c r="F548" s="5">
        <v>44306</v>
      </c>
      <c r="G548" s="5">
        <v>44326</v>
      </c>
      <c r="H548">
        <v>1</v>
      </c>
      <c r="K548">
        <v>0.25</v>
      </c>
      <c r="L548">
        <v>106.5408</v>
      </c>
      <c r="M548" t="s">
        <v>18</v>
      </c>
      <c r="N548">
        <v>20</v>
      </c>
      <c r="O548">
        <v>80</v>
      </c>
      <c r="P548">
        <v>20</v>
      </c>
      <c r="Q548">
        <v>20</v>
      </c>
      <c r="R548">
        <v>106.5408</v>
      </c>
      <c r="S548">
        <v>126.5408</v>
      </c>
      <c r="T548">
        <v>126.5408</v>
      </c>
      <c r="U548" t="s">
        <v>1048</v>
      </c>
      <c r="V548" t="s">
        <v>1053</v>
      </c>
      <c r="W548">
        <f t="shared" si="8"/>
        <v>20</v>
      </c>
    </row>
    <row r="549" spans="1:23" x14ac:dyDescent="0.3">
      <c r="A549" t="s">
        <v>594</v>
      </c>
      <c r="B549" t="s">
        <v>34</v>
      </c>
      <c r="C549" t="s">
        <v>8</v>
      </c>
      <c r="D549" t="s">
        <v>11</v>
      </c>
      <c r="E549" t="s">
        <v>1060</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 t="shared" si="8"/>
        <v>23</v>
      </c>
    </row>
    <row r="550" spans="1:23" x14ac:dyDescent="0.3">
      <c r="A550" t="s">
        <v>595</v>
      </c>
      <c r="B550" t="s">
        <v>34</v>
      </c>
      <c r="C550" t="s">
        <v>8</v>
      </c>
      <c r="D550" t="s">
        <v>13</v>
      </c>
      <c r="E550" t="s">
        <v>1060</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8"/>
        <v>32</v>
      </c>
    </row>
    <row r="551" spans="1:23" x14ac:dyDescent="0.3">
      <c r="A551" t="s">
        <v>596</v>
      </c>
      <c r="B551" t="s">
        <v>36</v>
      </c>
      <c r="C551" t="s">
        <v>7</v>
      </c>
      <c r="D551" t="s">
        <v>11</v>
      </c>
      <c r="E551" t="s">
        <v>1060</v>
      </c>
      <c r="F551" s="5">
        <v>44306</v>
      </c>
      <c r="G551" s="5">
        <v>44342</v>
      </c>
      <c r="H551">
        <v>2</v>
      </c>
      <c r="K551">
        <v>0.25</v>
      </c>
      <c r="L551">
        <v>240</v>
      </c>
      <c r="M551" t="s">
        <v>17</v>
      </c>
      <c r="N551">
        <v>36</v>
      </c>
      <c r="O551">
        <v>140</v>
      </c>
      <c r="P551">
        <v>35</v>
      </c>
      <c r="Q551">
        <v>35</v>
      </c>
      <c r="R551">
        <v>240</v>
      </c>
      <c r="S551">
        <v>275</v>
      </c>
      <c r="T551">
        <v>275</v>
      </c>
      <c r="U551" t="s">
        <v>1048</v>
      </c>
      <c r="V551" t="s">
        <v>1051</v>
      </c>
      <c r="W551">
        <f t="shared" si="8"/>
        <v>36</v>
      </c>
    </row>
    <row r="552" spans="1:23" x14ac:dyDescent="0.3">
      <c r="A552" t="s">
        <v>597</v>
      </c>
      <c r="B552" t="s">
        <v>35</v>
      </c>
      <c r="C552" t="s">
        <v>9</v>
      </c>
      <c r="D552" t="s">
        <v>12</v>
      </c>
      <c r="E552" t="s">
        <v>1060</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 t="shared" si="8"/>
        <v>41</v>
      </c>
    </row>
    <row r="553" spans="1:23" x14ac:dyDescent="0.3">
      <c r="A553" t="s">
        <v>598</v>
      </c>
      <c r="B553" t="s">
        <v>39</v>
      </c>
      <c r="C553" t="s">
        <v>44</v>
      </c>
      <c r="D553" t="s">
        <v>13</v>
      </c>
      <c r="E553" t="s">
        <v>1060</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f t="shared" si="8"/>
        <v>70</v>
      </c>
    </row>
    <row r="554" spans="1:23" x14ac:dyDescent="0.3">
      <c r="A554" t="s">
        <v>599</v>
      </c>
      <c r="B554" t="s">
        <v>40</v>
      </c>
      <c r="C554" t="s">
        <v>7</v>
      </c>
      <c r="D554" t="s">
        <v>11</v>
      </c>
      <c r="E554" t="s">
        <v>1060</v>
      </c>
      <c r="F554" s="5">
        <v>44306</v>
      </c>
      <c r="G554" s="5">
        <v>44382</v>
      </c>
      <c r="H554">
        <v>1</v>
      </c>
      <c r="K554">
        <v>0.25</v>
      </c>
      <c r="L554">
        <v>2</v>
      </c>
      <c r="M554" t="s">
        <v>18</v>
      </c>
      <c r="N554">
        <v>76</v>
      </c>
      <c r="O554">
        <v>80</v>
      </c>
      <c r="P554">
        <v>20</v>
      </c>
      <c r="Q554">
        <v>20</v>
      </c>
      <c r="R554">
        <v>2</v>
      </c>
      <c r="S554">
        <v>22</v>
      </c>
      <c r="T554">
        <v>22</v>
      </c>
      <c r="U554" t="s">
        <v>1048</v>
      </c>
      <c r="V554" t="s">
        <v>1053</v>
      </c>
      <c r="W554">
        <f t="shared" si="8"/>
        <v>76</v>
      </c>
    </row>
    <row r="555" spans="1:23" x14ac:dyDescent="0.3">
      <c r="A555" t="s">
        <v>600</v>
      </c>
      <c r="B555" t="s">
        <v>37</v>
      </c>
      <c r="C555" t="s">
        <v>44</v>
      </c>
      <c r="D555" t="s">
        <v>12</v>
      </c>
      <c r="E555" t="s">
        <v>1060</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 t="shared" si="8"/>
        <v>13</v>
      </c>
    </row>
    <row r="556" spans="1:23" x14ac:dyDescent="0.3">
      <c r="A556" t="s">
        <v>601</v>
      </c>
      <c r="B556" t="s">
        <v>40</v>
      </c>
      <c r="C556" t="s">
        <v>7</v>
      </c>
      <c r="D556" t="s">
        <v>12</v>
      </c>
      <c r="E556" t="s">
        <v>1060</v>
      </c>
      <c r="F556" s="5">
        <v>44307</v>
      </c>
      <c r="G556" s="5">
        <v>44321</v>
      </c>
      <c r="H556">
        <v>2</v>
      </c>
      <c r="K556">
        <v>0.25</v>
      </c>
      <c r="L556">
        <v>180</v>
      </c>
      <c r="M556" t="s">
        <v>17</v>
      </c>
      <c r="N556">
        <v>14</v>
      </c>
      <c r="O556">
        <v>140</v>
      </c>
      <c r="P556">
        <v>35</v>
      </c>
      <c r="Q556">
        <v>35</v>
      </c>
      <c r="R556">
        <v>180</v>
      </c>
      <c r="S556">
        <v>215</v>
      </c>
      <c r="T556">
        <v>215</v>
      </c>
      <c r="U556" t="s">
        <v>1051</v>
      </c>
      <c r="V556" t="s">
        <v>1051</v>
      </c>
      <c r="W556">
        <f t="shared" si="8"/>
        <v>14</v>
      </c>
    </row>
    <row r="557" spans="1:23" x14ac:dyDescent="0.3">
      <c r="A557" t="s">
        <v>602</v>
      </c>
      <c r="B557" t="s">
        <v>39</v>
      </c>
      <c r="C557" t="s">
        <v>8</v>
      </c>
      <c r="D557" t="s">
        <v>11</v>
      </c>
      <c r="E557" t="s">
        <v>1060</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f t="shared" si="8"/>
        <v>54</v>
      </c>
    </row>
    <row r="558" spans="1:23" x14ac:dyDescent="0.3">
      <c r="A558" t="s">
        <v>603</v>
      </c>
      <c r="B558" t="s">
        <v>39</v>
      </c>
      <c r="C558" t="s">
        <v>9</v>
      </c>
      <c r="D558" t="s">
        <v>12</v>
      </c>
      <c r="E558" t="s">
        <v>1060</v>
      </c>
      <c r="F558" s="5">
        <v>44307</v>
      </c>
      <c r="G558" s="5">
        <v>44364</v>
      </c>
      <c r="H558">
        <v>2</v>
      </c>
      <c r="J558" t="s">
        <v>3</v>
      </c>
      <c r="K558">
        <v>0.25</v>
      </c>
      <c r="L558">
        <v>125.76</v>
      </c>
      <c r="M558" t="s">
        <v>18</v>
      </c>
      <c r="N558">
        <v>57</v>
      </c>
      <c r="O558">
        <v>140</v>
      </c>
      <c r="P558">
        <v>35</v>
      </c>
      <c r="Q558">
        <v>35</v>
      </c>
      <c r="R558">
        <v>0</v>
      </c>
      <c r="S558">
        <v>160.76</v>
      </c>
      <c r="T558">
        <v>35</v>
      </c>
      <c r="U558" t="s">
        <v>1051</v>
      </c>
      <c r="V558" t="s">
        <v>1050</v>
      </c>
      <c r="W558">
        <f t="shared" si="8"/>
        <v>57</v>
      </c>
    </row>
    <row r="559" spans="1:23" x14ac:dyDescent="0.3">
      <c r="A559" t="s">
        <v>604</v>
      </c>
      <c r="B559" t="s">
        <v>39</v>
      </c>
      <c r="C559" t="s">
        <v>44</v>
      </c>
      <c r="D559" t="s">
        <v>12</v>
      </c>
      <c r="E559" t="s">
        <v>1060</v>
      </c>
      <c r="F559" s="5">
        <v>44307</v>
      </c>
      <c r="G559" s="5">
        <v>44382</v>
      </c>
      <c r="H559">
        <v>2</v>
      </c>
      <c r="K559">
        <v>0.25</v>
      </c>
      <c r="L559">
        <v>92.4375</v>
      </c>
      <c r="M559" t="s">
        <v>18</v>
      </c>
      <c r="N559">
        <v>75</v>
      </c>
      <c r="O559">
        <v>140</v>
      </c>
      <c r="P559">
        <v>35</v>
      </c>
      <c r="Q559">
        <v>35</v>
      </c>
      <c r="R559">
        <v>92.4375</v>
      </c>
      <c r="S559">
        <v>127.4375</v>
      </c>
      <c r="T559">
        <v>127.4375</v>
      </c>
      <c r="U559" t="s">
        <v>1051</v>
      </c>
      <c r="V559" t="s">
        <v>1053</v>
      </c>
      <c r="W559">
        <f t="shared" si="8"/>
        <v>75</v>
      </c>
    </row>
    <row r="560" spans="1:23" x14ac:dyDescent="0.3">
      <c r="A560" t="s">
        <v>605</v>
      </c>
      <c r="B560" t="s">
        <v>37</v>
      </c>
      <c r="C560" t="s">
        <v>9</v>
      </c>
      <c r="D560" t="s">
        <v>13</v>
      </c>
      <c r="E560" t="s">
        <v>1060</v>
      </c>
      <c r="F560" s="5">
        <v>44307</v>
      </c>
      <c r="G560" s="5">
        <v>44382</v>
      </c>
      <c r="H560">
        <v>2</v>
      </c>
      <c r="K560">
        <v>1</v>
      </c>
      <c r="L560">
        <v>183.5419</v>
      </c>
      <c r="M560" t="s">
        <v>17</v>
      </c>
      <c r="N560">
        <v>75</v>
      </c>
      <c r="O560">
        <v>140</v>
      </c>
      <c r="P560">
        <v>140</v>
      </c>
      <c r="Q560">
        <v>140</v>
      </c>
      <c r="R560">
        <v>183.5419</v>
      </c>
      <c r="S560">
        <v>323.5419</v>
      </c>
      <c r="T560">
        <v>323.5419</v>
      </c>
      <c r="U560" t="s">
        <v>1051</v>
      </c>
      <c r="V560" t="s">
        <v>1053</v>
      </c>
      <c r="W560">
        <f t="shared" si="8"/>
        <v>75</v>
      </c>
    </row>
    <row r="561" spans="1:23" x14ac:dyDescent="0.3">
      <c r="A561" t="s">
        <v>606</v>
      </c>
      <c r="B561" t="s">
        <v>37</v>
      </c>
      <c r="C561" t="s">
        <v>9</v>
      </c>
      <c r="D561" t="s">
        <v>13</v>
      </c>
      <c r="E561" t="s">
        <v>1060</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f t="shared" si="8"/>
        <v>75</v>
      </c>
    </row>
    <row r="562" spans="1:23" x14ac:dyDescent="0.3">
      <c r="A562" t="s">
        <v>607</v>
      </c>
      <c r="B562" t="s">
        <v>37</v>
      </c>
      <c r="C562" t="s">
        <v>9</v>
      </c>
      <c r="D562" t="s">
        <v>13</v>
      </c>
      <c r="E562" t="s">
        <v>1060</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 t="shared" si="8"/>
        <v>75</v>
      </c>
    </row>
    <row r="563" spans="1:23" x14ac:dyDescent="0.3">
      <c r="A563" t="s">
        <v>608</v>
      </c>
      <c r="B563" t="s">
        <v>37</v>
      </c>
      <c r="C563" t="s">
        <v>9</v>
      </c>
      <c r="D563" t="s">
        <v>12</v>
      </c>
      <c r="E563" t="s">
        <v>1060</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 t="shared" si="8"/>
        <v>75</v>
      </c>
    </row>
    <row r="564" spans="1:23" x14ac:dyDescent="0.3">
      <c r="A564" t="s">
        <v>609</v>
      </c>
      <c r="B564" t="s">
        <v>37</v>
      </c>
      <c r="C564" t="s">
        <v>9</v>
      </c>
      <c r="D564" t="s">
        <v>1</v>
      </c>
      <c r="E564" t="s">
        <v>1060</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f t="shared" si="8"/>
        <v>75</v>
      </c>
    </row>
    <row r="565" spans="1:23" x14ac:dyDescent="0.3">
      <c r="A565" t="s">
        <v>610</v>
      </c>
      <c r="B565" t="s">
        <v>37</v>
      </c>
      <c r="C565" t="s">
        <v>9</v>
      </c>
      <c r="D565" t="s">
        <v>11</v>
      </c>
      <c r="E565" t="s">
        <v>1060</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f t="shared" si="8"/>
        <v>76</v>
      </c>
    </row>
    <row r="566" spans="1:23" x14ac:dyDescent="0.3">
      <c r="A566" t="s">
        <v>611</v>
      </c>
      <c r="B566" t="s">
        <v>37</v>
      </c>
      <c r="C566" t="s">
        <v>9</v>
      </c>
      <c r="D566" t="s">
        <v>1</v>
      </c>
      <c r="E566" t="s">
        <v>1060</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f t="shared" si="8"/>
        <v>76</v>
      </c>
    </row>
    <row r="567" spans="1:23" x14ac:dyDescent="0.3">
      <c r="A567" t="s">
        <v>612</v>
      </c>
      <c r="B567" t="s">
        <v>37</v>
      </c>
      <c r="C567" t="s">
        <v>9</v>
      </c>
      <c r="D567" t="s">
        <v>13</v>
      </c>
      <c r="E567" t="s">
        <v>1060</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 t="shared" si="8"/>
        <v>76</v>
      </c>
    </row>
    <row r="568" spans="1:23" x14ac:dyDescent="0.3">
      <c r="A568" t="s">
        <v>613</v>
      </c>
      <c r="B568" t="s">
        <v>37</v>
      </c>
      <c r="C568" t="s">
        <v>9</v>
      </c>
      <c r="D568" t="s">
        <v>11</v>
      </c>
      <c r="E568" t="s">
        <v>1060</v>
      </c>
      <c r="F568" s="5">
        <v>44307</v>
      </c>
      <c r="G568" s="5">
        <v>44383</v>
      </c>
      <c r="H568">
        <v>2</v>
      </c>
      <c r="J568" t="s">
        <v>3</v>
      </c>
      <c r="K568">
        <v>0.25</v>
      </c>
      <c r="L568">
        <v>371.1669</v>
      </c>
      <c r="M568" t="s">
        <v>18</v>
      </c>
      <c r="N568">
        <v>76</v>
      </c>
      <c r="O568">
        <v>140</v>
      </c>
      <c r="P568">
        <v>35</v>
      </c>
      <c r="Q568">
        <v>35</v>
      </c>
      <c r="R568">
        <v>0</v>
      </c>
      <c r="S568">
        <v>406.1669</v>
      </c>
      <c r="T568">
        <v>35</v>
      </c>
      <c r="U568" t="s">
        <v>1051</v>
      </c>
      <c r="V568" t="s">
        <v>1048</v>
      </c>
      <c r="W568">
        <f t="shared" si="8"/>
        <v>76</v>
      </c>
    </row>
    <row r="569" spans="1:23" x14ac:dyDescent="0.3">
      <c r="A569" t="s">
        <v>614</v>
      </c>
      <c r="B569" t="s">
        <v>37</v>
      </c>
      <c r="C569" t="s">
        <v>9</v>
      </c>
      <c r="D569" t="s">
        <v>13</v>
      </c>
      <c r="E569" t="s">
        <v>1060</v>
      </c>
      <c r="F569" s="5">
        <v>44307</v>
      </c>
      <c r="G569" s="5">
        <v>44383</v>
      </c>
      <c r="H569">
        <v>2</v>
      </c>
      <c r="J569" t="s">
        <v>3</v>
      </c>
      <c r="K569">
        <v>0.75</v>
      </c>
      <c r="L569">
        <v>380.3526</v>
      </c>
      <c r="M569" t="s">
        <v>18</v>
      </c>
      <c r="N569">
        <v>76</v>
      </c>
      <c r="O569">
        <v>140</v>
      </c>
      <c r="P569">
        <v>105</v>
      </c>
      <c r="Q569">
        <v>105</v>
      </c>
      <c r="R569">
        <v>0</v>
      </c>
      <c r="S569">
        <v>485.3526</v>
      </c>
      <c r="T569">
        <v>105</v>
      </c>
      <c r="U569" t="s">
        <v>1051</v>
      </c>
      <c r="V569" t="s">
        <v>1048</v>
      </c>
      <c r="W569">
        <f t="shared" si="8"/>
        <v>76</v>
      </c>
    </row>
    <row r="570" spans="1:23" x14ac:dyDescent="0.3">
      <c r="A570" t="s">
        <v>615</v>
      </c>
      <c r="B570" t="s">
        <v>37</v>
      </c>
      <c r="C570" t="s">
        <v>9</v>
      </c>
      <c r="D570" t="s">
        <v>2</v>
      </c>
      <c r="E570" t="s">
        <v>1060</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f t="shared" si="8"/>
        <v>76</v>
      </c>
    </row>
    <row r="571" spans="1:23" x14ac:dyDescent="0.3">
      <c r="A571" t="s">
        <v>616</v>
      </c>
      <c r="B571" t="s">
        <v>37</v>
      </c>
      <c r="C571" t="s">
        <v>9</v>
      </c>
      <c r="D571" t="s">
        <v>1</v>
      </c>
      <c r="E571" t="s">
        <v>1060</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8"/>
        <v>76</v>
      </c>
    </row>
    <row r="572" spans="1:23" x14ac:dyDescent="0.3">
      <c r="A572" t="s">
        <v>617</v>
      </c>
      <c r="B572" t="s">
        <v>37</v>
      </c>
      <c r="C572" t="s">
        <v>9</v>
      </c>
      <c r="D572" t="s">
        <v>12</v>
      </c>
      <c r="E572" t="s">
        <v>1060</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 t="shared" si="8"/>
        <v>76</v>
      </c>
    </row>
    <row r="573" spans="1:23" x14ac:dyDescent="0.3">
      <c r="A573" t="s">
        <v>618</v>
      </c>
      <c r="B573" t="s">
        <v>36</v>
      </c>
      <c r="C573" t="s">
        <v>8</v>
      </c>
      <c r="D573" t="s">
        <v>12</v>
      </c>
      <c r="E573" t="s">
        <v>1060</v>
      </c>
      <c r="F573" s="5">
        <v>44307</v>
      </c>
      <c r="G573" s="5">
        <v>44389</v>
      </c>
      <c r="H573">
        <v>2</v>
      </c>
      <c r="K573">
        <v>0.25</v>
      </c>
      <c r="L573">
        <v>54</v>
      </c>
      <c r="M573" t="s">
        <v>19</v>
      </c>
      <c r="N573">
        <v>82</v>
      </c>
      <c r="O573">
        <v>140</v>
      </c>
      <c r="P573">
        <v>35</v>
      </c>
      <c r="Q573">
        <v>35</v>
      </c>
      <c r="R573">
        <v>54</v>
      </c>
      <c r="S573">
        <v>89</v>
      </c>
      <c r="T573">
        <v>89</v>
      </c>
      <c r="U573" t="s">
        <v>1051</v>
      </c>
      <c r="V573" t="s">
        <v>1053</v>
      </c>
      <c r="W573">
        <f t="shared" si="8"/>
        <v>82</v>
      </c>
    </row>
    <row r="574" spans="1:23" x14ac:dyDescent="0.3">
      <c r="A574" t="s">
        <v>619</v>
      </c>
      <c r="B574" t="s">
        <v>36</v>
      </c>
      <c r="C574" t="s">
        <v>8</v>
      </c>
      <c r="D574" t="s">
        <v>13</v>
      </c>
      <c r="E574" t="s">
        <v>1060</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 t="shared" si="8"/>
        <v>82</v>
      </c>
    </row>
    <row r="575" spans="1:23" x14ac:dyDescent="0.3">
      <c r="A575" t="s">
        <v>620</v>
      </c>
      <c r="B575" t="s">
        <v>36</v>
      </c>
      <c r="C575" t="s">
        <v>7</v>
      </c>
      <c r="D575" t="s">
        <v>11</v>
      </c>
      <c r="E575" t="s">
        <v>1060</v>
      </c>
      <c r="F575" s="5">
        <v>44307</v>
      </c>
      <c r="G575" s="5">
        <v>44389</v>
      </c>
      <c r="H575">
        <v>1</v>
      </c>
      <c r="K575">
        <v>0.25</v>
      </c>
      <c r="L575">
        <v>120</v>
      </c>
      <c r="M575" t="s">
        <v>17</v>
      </c>
      <c r="N575">
        <v>82</v>
      </c>
      <c r="O575">
        <v>80</v>
      </c>
      <c r="P575">
        <v>20</v>
      </c>
      <c r="Q575">
        <v>20</v>
      </c>
      <c r="R575">
        <v>120</v>
      </c>
      <c r="S575">
        <v>140</v>
      </c>
      <c r="T575">
        <v>140</v>
      </c>
      <c r="U575" t="s">
        <v>1051</v>
      </c>
      <c r="V575" t="s">
        <v>1053</v>
      </c>
      <c r="W575">
        <f t="shared" si="8"/>
        <v>82</v>
      </c>
    </row>
    <row r="576" spans="1:23" x14ac:dyDescent="0.3">
      <c r="A576" t="s">
        <v>621</v>
      </c>
      <c r="B576" t="s">
        <v>37</v>
      </c>
      <c r="C576" t="s">
        <v>9</v>
      </c>
      <c r="D576" t="s">
        <v>13</v>
      </c>
      <c r="E576" t="s">
        <v>1060</v>
      </c>
      <c r="F576" s="5">
        <v>44307</v>
      </c>
      <c r="G576" s="5">
        <v>44389</v>
      </c>
      <c r="H576">
        <v>2</v>
      </c>
      <c r="K576">
        <v>0.5</v>
      </c>
      <c r="L576">
        <v>122.3613</v>
      </c>
      <c r="M576" t="s">
        <v>17</v>
      </c>
      <c r="N576">
        <v>82</v>
      </c>
      <c r="O576">
        <v>140</v>
      </c>
      <c r="P576">
        <v>70</v>
      </c>
      <c r="Q576">
        <v>70</v>
      </c>
      <c r="R576">
        <v>122.3613</v>
      </c>
      <c r="S576">
        <v>192.3613</v>
      </c>
      <c r="T576">
        <v>192.3613</v>
      </c>
      <c r="U576" t="s">
        <v>1051</v>
      </c>
      <c r="V576" t="s">
        <v>1053</v>
      </c>
      <c r="W576">
        <f t="shared" si="8"/>
        <v>82</v>
      </c>
    </row>
    <row r="577" spans="1:23" x14ac:dyDescent="0.3">
      <c r="A577" t="s">
        <v>622</v>
      </c>
      <c r="B577" t="s">
        <v>37</v>
      </c>
      <c r="C577" t="s">
        <v>9</v>
      </c>
      <c r="D577" t="s">
        <v>12</v>
      </c>
      <c r="E577" t="s">
        <v>1060</v>
      </c>
      <c r="F577" s="5">
        <v>44307</v>
      </c>
      <c r="G577" s="5">
        <v>44389</v>
      </c>
      <c r="H577">
        <v>2</v>
      </c>
      <c r="K577">
        <v>0.5</v>
      </c>
      <c r="L577">
        <v>401.1669</v>
      </c>
      <c r="M577" t="s">
        <v>17</v>
      </c>
      <c r="N577">
        <v>82</v>
      </c>
      <c r="O577">
        <v>140</v>
      </c>
      <c r="P577">
        <v>70</v>
      </c>
      <c r="Q577">
        <v>70</v>
      </c>
      <c r="R577">
        <v>401.1669</v>
      </c>
      <c r="S577">
        <v>471.1669</v>
      </c>
      <c r="T577">
        <v>471.1669</v>
      </c>
      <c r="U577" t="s">
        <v>1051</v>
      </c>
      <c r="V577" t="s">
        <v>1053</v>
      </c>
      <c r="W577">
        <f t="shared" si="8"/>
        <v>82</v>
      </c>
    </row>
    <row r="578" spans="1:23" x14ac:dyDescent="0.3">
      <c r="A578" t="s">
        <v>623</v>
      </c>
      <c r="B578" t="s">
        <v>36</v>
      </c>
      <c r="C578" t="s">
        <v>8</v>
      </c>
      <c r="D578" t="s">
        <v>1</v>
      </c>
      <c r="E578" t="s">
        <v>1060</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 t="shared" si="8"/>
        <v>82</v>
      </c>
    </row>
    <row r="579" spans="1:23" x14ac:dyDescent="0.3">
      <c r="A579" t="s">
        <v>624</v>
      </c>
      <c r="B579" t="s">
        <v>40</v>
      </c>
      <c r="C579" t="s">
        <v>7</v>
      </c>
      <c r="D579" t="s">
        <v>12</v>
      </c>
      <c r="E579" t="s">
        <v>3</v>
      </c>
      <c r="F579" s="5">
        <v>44307</v>
      </c>
      <c r="G579" s="5">
        <v>44390</v>
      </c>
      <c r="H579">
        <v>1</v>
      </c>
      <c r="K579">
        <v>0.25</v>
      </c>
      <c r="L579">
        <v>85.32</v>
      </c>
      <c r="M579" t="s">
        <v>17</v>
      </c>
      <c r="N579">
        <v>83</v>
      </c>
      <c r="O579">
        <v>80</v>
      </c>
      <c r="P579">
        <v>20</v>
      </c>
      <c r="Q579">
        <v>20</v>
      </c>
      <c r="R579">
        <v>85.32</v>
      </c>
      <c r="S579">
        <v>105.32</v>
      </c>
      <c r="T579">
        <v>105.32</v>
      </c>
      <c r="U579" t="s">
        <v>1051</v>
      </c>
      <c r="V579" t="s">
        <v>1048</v>
      </c>
      <c r="W579">
        <f t="shared" ref="W579:W642" si="9">G579-F579</f>
        <v>83</v>
      </c>
    </row>
    <row r="580" spans="1:23" x14ac:dyDescent="0.3">
      <c r="A580" t="s">
        <v>625</v>
      </c>
      <c r="B580" t="s">
        <v>38</v>
      </c>
      <c r="C580" t="s">
        <v>8</v>
      </c>
      <c r="D580" t="s">
        <v>12</v>
      </c>
      <c r="E580" t="s">
        <v>1060</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f t="shared" si="9"/>
        <v>83</v>
      </c>
    </row>
    <row r="581" spans="1:23" x14ac:dyDescent="0.3">
      <c r="A581" t="s">
        <v>626</v>
      </c>
      <c r="B581" t="s">
        <v>37</v>
      </c>
      <c r="C581" t="s">
        <v>9</v>
      </c>
      <c r="D581" t="s">
        <v>12</v>
      </c>
      <c r="E581" t="s">
        <v>1060</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 t="shared" si="9"/>
        <v>83</v>
      </c>
    </row>
    <row r="582" spans="1:23" x14ac:dyDescent="0.3">
      <c r="A582" t="s">
        <v>627</v>
      </c>
      <c r="B582" t="s">
        <v>40</v>
      </c>
      <c r="C582" t="s">
        <v>7</v>
      </c>
      <c r="D582" t="s">
        <v>11</v>
      </c>
      <c r="E582" t="s">
        <v>1060</v>
      </c>
      <c r="F582" s="5">
        <v>44307</v>
      </c>
      <c r="G582" s="5">
        <v>44390</v>
      </c>
      <c r="H582">
        <v>1</v>
      </c>
      <c r="K582">
        <v>0.25</v>
      </c>
      <c r="L582">
        <v>120</v>
      </c>
      <c r="M582" t="s">
        <v>18</v>
      </c>
      <c r="N582">
        <v>83</v>
      </c>
      <c r="O582">
        <v>80</v>
      </c>
      <c r="P582">
        <v>20</v>
      </c>
      <c r="Q582">
        <v>20</v>
      </c>
      <c r="R582">
        <v>120</v>
      </c>
      <c r="S582">
        <v>140</v>
      </c>
      <c r="T582">
        <v>140</v>
      </c>
      <c r="U582" t="s">
        <v>1051</v>
      </c>
      <c r="V582" t="s">
        <v>1048</v>
      </c>
      <c r="W582">
        <f t="shared" si="9"/>
        <v>83</v>
      </c>
    </row>
    <row r="583" spans="1:23" x14ac:dyDescent="0.3">
      <c r="A583" t="s">
        <v>628</v>
      </c>
      <c r="B583" t="s">
        <v>37</v>
      </c>
      <c r="C583" t="s">
        <v>9</v>
      </c>
      <c r="D583" t="s">
        <v>1</v>
      </c>
      <c r="E583" t="s">
        <v>1060</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9"/>
        <v>83</v>
      </c>
    </row>
    <row r="584" spans="1:23" x14ac:dyDescent="0.3">
      <c r="A584" t="s">
        <v>629</v>
      </c>
      <c r="B584" t="s">
        <v>37</v>
      </c>
      <c r="C584" t="s">
        <v>9</v>
      </c>
      <c r="D584" t="s">
        <v>1</v>
      </c>
      <c r="E584" t="s">
        <v>1060</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9"/>
        <v>83</v>
      </c>
    </row>
    <row r="585" spans="1:23" x14ac:dyDescent="0.3">
      <c r="A585" t="s">
        <v>630</v>
      </c>
      <c r="B585" t="s">
        <v>36</v>
      </c>
      <c r="C585" t="s">
        <v>8</v>
      </c>
      <c r="D585" t="s">
        <v>12</v>
      </c>
      <c r="E585" t="s">
        <v>1060</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 t="shared" si="9"/>
        <v>83</v>
      </c>
    </row>
    <row r="586" spans="1:23" x14ac:dyDescent="0.3">
      <c r="A586" t="s">
        <v>631</v>
      </c>
      <c r="B586" t="s">
        <v>37</v>
      </c>
      <c r="C586" t="s">
        <v>9</v>
      </c>
      <c r="D586" t="s">
        <v>1</v>
      </c>
      <c r="E586" t="s">
        <v>1060</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f t="shared" si="9"/>
        <v>83</v>
      </c>
    </row>
    <row r="587" spans="1:23" x14ac:dyDescent="0.3">
      <c r="A587" t="s">
        <v>632</v>
      </c>
      <c r="B587" t="s">
        <v>34</v>
      </c>
      <c r="C587" t="s">
        <v>9</v>
      </c>
      <c r="D587" t="s">
        <v>12</v>
      </c>
      <c r="E587" t="s">
        <v>1060</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f t="shared" si="9"/>
        <v>22</v>
      </c>
    </row>
    <row r="588" spans="1:23" x14ac:dyDescent="0.3">
      <c r="A588" t="s">
        <v>633</v>
      </c>
      <c r="B588" t="s">
        <v>36</v>
      </c>
      <c r="C588" t="s">
        <v>7</v>
      </c>
      <c r="D588" t="s">
        <v>11</v>
      </c>
      <c r="E588" t="s">
        <v>1060</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f t="shared" si="9"/>
        <v>23</v>
      </c>
    </row>
    <row r="589" spans="1:23" x14ac:dyDescent="0.3">
      <c r="A589" t="s">
        <v>634</v>
      </c>
      <c r="B589" t="s">
        <v>36</v>
      </c>
      <c r="C589" t="s">
        <v>7</v>
      </c>
      <c r="D589" t="s">
        <v>12</v>
      </c>
      <c r="E589" t="s">
        <v>1060</v>
      </c>
      <c r="F589" s="5">
        <v>44308</v>
      </c>
      <c r="G589" s="5">
        <v>44341</v>
      </c>
      <c r="H589">
        <v>2</v>
      </c>
      <c r="K589">
        <v>0.5</v>
      </c>
      <c r="L589">
        <v>86</v>
      </c>
      <c r="M589" t="s">
        <v>18</v>
      </c>
      <c r="N589">
        <v>33</v>
      </c>
      <c r="O589">
        <v>140</v>
      </c>
      <c r="P589">
        <v>70</v>
      </c>
      <c r="Q589">
        <v>70</v>
      </c>
      <c r="R589">
        <v>86</v>
      </c>
      <c r="S589">
        <v>156</v>
      </c>
      <c r="T589">
        <v>156</v>
      </c>
      <c r="U589" t="s">
        <v>1050</v>
      </c>
      <c r="V589" t="s">
        <v>1048</v>
      </c>
      <c r="W589">
        <f t="shared" si="9"/>
        <v>33</v>
      </c>
    </row>
    <row r="590" spans="1:23" x14ac:dyDescent="0.3">
      <c r="A590" t="s">
        <v>635</v>
      </c>
      <c r="B590" t="s">
        <v>39</v>
      </c>
      <c r="C590" t="s">
        <v>44</v>
      </c>
      <c r="D590" t="s">
        <v>11</v>
      </c>
      <c r="E590" t="s">
        <v>1060</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 t="shared" si="9"/>
        <v>72</v>
      </c>
    </row>
    <row r="591" spans="1:23" x14ac:dyDescent="0.3">
      <c r="A591" t="s">
        <v>636</v>
      </c>
      <c r="B591" t="s">
        <v>36</v>
      </c>
      <c r="C591" t="s">
        <v>7</v>
      </c>
      <c r="D591" t="s">
        <v>12</v>
      </c>
      <c r="E591" t="s">
        <v>1060</v>
      </c>
      <c r="F591" s="5">
        <v>44309</v>
      </c>
      <c r="G591" s="5">
        <v>44327</v>
      </c>
      <c r="H591">
        <v>2</v>
      </c>
      <c r="K591">
        <v>0.25</v>
      </c>
      <c r="L591">
        <v>82.98</v>
      </c>
      <c r="M591" t="s">
        <v>17</v>
      </c>
      <c r="N591">
        <v>18</v>
      </c>
      <c r="O591">
        <v>140</v>
      </c>
      <c r="P591">
        <v>35</v>
      </c>
      <c r="Q591">
        <v>35</v>
      </c>
      <c r="R591">
        <v>82.98</v>
      </c>
      <c r="S591">
        <v>117.98</v>
      </c>
      <c r="T591">
        <v>117.98</v>
      </c>
      <c r="U591" t="s">
        <v>1049</v>
      </c>
      <c r="V591" t="s">
        <v>1048</v>
      </c>
      <c r="W591">
        <f t="shared" si="9"/>
        <v>18</v>
      </c>
    </row>
    <row r="592" spans="1:23" x14ac:dyDescent="0.3">
      <c r="A592" t="s">
        <v>637</v>
      </c>
      <c r="B592" t="s">
        <v>39</v>
      </c>
      <c r="C592" t="s">
        <v>44</v>
      </c>
      <c r="D592" t="s">
        <v>11</v>
      </c>
      <c r="E592" t="s">
        <v>1060</v>
      </c>
      <c r="F592" s="5">
        <v>44309</v>
      </c>
      <c r="G592" s="5">
        <v>44345</v>
      </c>
      <c r="H592">
        <v>1</v>
      </c>
      <c r="K592">
        <v>0.25</v>
      </c>
      <c r="L592">
        <v>120</v>
      </c>
      <c r="M592" t="s">
        <v>18</v>
      </c>
      <c r="N592">
        <v>36</v>
      </c>
      <c r="O592">
        <v>80</v>
      </c>
      <c r="P592">
        <v>20</v>
      </c>
      <c r="Q592">
        <v>20</v>
      </c>
      <c r="R592">
        <v>120</v>
      </c>
      <c r="S592">
        <v>140</v>
      </c>
      <c r="T592">
        <v>140</v>
      </c>
      <c r="U592" t="s">
        <v>1049</v>
      </c>
      <c r="V592" t="s">
        <v>1052</v>
      </c>
      <c r="W592">
        <f t="shared" si="9"/>
        <v>36</v>
      </c>
    </row>
    <row r="593" spans="1:23" x14ac:dyDescent="0.3">
      <c r="A593" t="s">
        <v>638</v>
      </c>
      <c r="B593" t="s">
        <v>36</v>
      </c>
      <c r="C593" t="s">
        <v>7</v>
      </c>
      <c r="D593" t="s">
        <v>12</v>
      </c>
      <c r="E593" t="s">
        <v>1060</v>
      </c>
      <c r="F593" s="5">
        <v>44309</v>
      </c>
      <c r="G593" s="5">
        <v>44348</v>
      </c>
      <c r="H593">
        <v>2</v>
      </c>
      <c r="K593">
        <v>0.25</v>
      </c>
      <c r="L593">
        <v>120</v>
      </c>
      <c r="M593" t="s">
        <v>17</v>
      </c>
      <c r="N593">
        <v>39</v>
      </c>
      <c r="O593">
        <v>140</v>
      </c>
      <c r="P593">
        <v>35</v>
      </c>
      <c r="Q593">
        <v>35</v>
      </c>
      <c r="R593">
        <v>120</v>
      </c>
      <c r="S593">
        <v>155</v>
      </c>
      <c r="T593">
        <v>155</v>
      </c>
      <c r="U593" t="s">
        <v>1049</v>
      </c>
      <c r="V593" t="s">
        <v>1048</v>
      </c>
      <c r="W593">
        <f t="shared" si="9"/>
        <v>39</v>
      </c>
    </row>
    <row r="594" spans="1:23" x14ac:dyDescent="0.3">
      <c r="A594" t="s">
        <v>639</v>
      </c>
      <c r="B594" t="s">
        <v>36</v>
      </c>
      <c r="C594" t="s">
        <v>7</v>
      </c>
      <c r="D594" t="s">
        <v>1</v>
      </c>
      <c r="E594" t="s">
        <v>1060</v>
      </c>
      <c r="F594" s="5">
        <v>44309</v>
      </c>
      <c r="H594">
        <v>2</v>
      </c>
      <c r="L594">
        <v>356.23509999999999</v>
      </c>
      <c r="M594" t="s">
        <v>18</v>
      </c>
      <c r="N594" t="s">
        <v>1054</v>
      </c>
      <c r="O594">
        <v>140</v>
      </c>
      <c r="P594">
        <v>0</v>
      </c>
      <c r="Q594">
        <v>0</v>
      </c>
      <c r="R594">
        <v>356.23509999999999</v>
      </c>
      <c r="S594">
        <v>356.23509999999999</v>
      </c>
      <c r="T594">
        <v>356.23509999999999</v>
      </c>
      <c r="U594" t="s">
        <v>1049</v>
      </c>
      <c r="V594" t="s">
        <v>1052</v>
      </c>
      <c r="W594">
        <f t="shared" si="9"/>
        <v>-44309</v>
      </c>
    </row>
    <row r="595" spans="1:23" x14ac:dyDescent="0.3">
      <c r="A595" t="s">
        <v>640</v>
      </c>
      <c r="B595" t="s">
        <v>40</v>
      </c>
      <c r="C595" t="s">
        <v>7</v>
      </c>
      <c r="D595" t="s">
        <v>13</v>
      </c>
      <c r="E595" t="s">
        <v>1060</v>
      </c>
      <c r="F595" s="5">
        <v>44310</v>
      </c>
      <c r="G595" s="5">
        <v>44327</v>
      </c>
      <c r="H595">
        <v>2</v>
      </c>
      <c r="K595">
        <v>0.75</v>
      </c>
      <c r="L595">
        <v>200</v>
      </c>
      <c r="M595" t="s">
        <v>17</v>
      </c>
      <c r="N595">
        <v>17</v>
      </c>
      <c r="O595">
        <v>140</v>
      </c>
      <c r="P595">
        <v>105</v>
      </c>
      <c r="Q595">
        <v>105</v>
      </c>
      <c r="R595">
        <v>200</v>
      </c>
      <c r="S595">
        <v>305</v>
      </c>
      <c r="T595">
        <v>305</v>
      </c>
      <c r="U595" t="s">
        <v>1052</v>
      </c>
      <c r="V595" t="s">
        <v>1048</v>
      </c>
      <c r="W595">
        <f t="shared" si="9"/>
        <v>17</v>
      </c>
    </row>
    <row r="596" spans="1:23" x14ac:dyDescent="0.3">
      <c r="A596" t="s">
        <v>641</v>
      </c>
      <c r="B596" t="s">
        <v>39</v>
      </c>
      <c r="C596" t="s">
        <v>44</v>
      </c>
      <c r="D596" t="s">
        <v>12</v>
      </c>
      <c r="E596" t="s">
        <v>1060</v>
      </c>
      <c r="F596" s="5">
        <v>44312</v>
      </c>
      <c r="G596" s="5">
        <v>44321</v>
      </c>
      <c r="H596">
        <v>1</v>
      </c>
      <c r="K596">
        <v>0.5</v>
      </c>
      <c r="L596">
        <v>180</v>
      </c>
      <c r="M596" t="s">
        <v>17</v>
      </c>
      <c r="N596">
        <v>9</v>
      </c>
      <c r="O596">
        <v>80</v>
      </c>
      <c r="P596">
        <v>40</v>
      </c>
      <c r="Q596">
        <v>40</v>
      </c>
      <c r="R596">
        <v>180</v>
      </c>
      <c r="S596">
        <v>220</v>
      </c>
      <c r="T596">
        <v>220</v>
      </c>
      <c r="U596" t="s">
        <v>1053</v>
      </c>
      <c r="V596" t="s">
        <v>1051</v>
      </c>
      <c r="W596">
        <f t="shared" si="9"/>
        <v>9</v>
      </c>
    </row>
    <row r="597" spans="1:23" x14ac:dyDescent="0.3">
      <c r="A597" t="s">
        <v>642</v>
      </c>
      <c r="B597" t="s">
        <v>37</v>
      </c>
      <c r="C597" t="s">
        <v>43</v>
      </c>
      <c r="D597" t="s">
        <v>11</v>
      </c>
      <c r="E597" t="s">
        <v>1060</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 t="shared" si="9"/>
        <v>10</v>
      </c>
    </row>
    <row r="598" spans="1:23" x14ac:dyDescent="0.3">
      <c r="A598" t="s">
        <v>643</v>
      </c>
      <c r="B598" t="s">
        <v>34</v>
      </c>
      <c r="C598" t="s">
        <v>44</v>
      </c>
      <c r="D598" t="s">
        <v>11</v>
      </c>
      <c r="E598" t="s">
        <v>1060</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 t="shared" si="9"/>
        <v>11</v>
      </c>
    </row>
    <row r="599" spans="1:23" x14ac:dyDescent="0.3">
      <c r="A599" t="s">
        <v>644</v>
      </c>
      <c r="B599" t="s">
        <v>37</v>
      </c>
      <c r="C599" t="s">
        <v>9</v>
      </c>
      <c r="D599" t="s">
        <v>12</v>
      </c>
      <c r="E599" t="s">
        <v>1060</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 t="shared" si="9"/>
        <v>16</v>
      </c>
    </row>
    <row r="600" spans="1:23" x14ac:dyDescent="0.3">
      <c r="A600" t="s">
        <v>645</v>
      </c>
      <c r="B600" t="s">
        <v>35</v>
      </c>
      <c r="C600" t="s">
        <v>44</v>
      </c>
      <c r="D600" t="s">
        <v>11</v>
      </c>
      <c r="E600" t="s">
        <v>1060</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 t="shared" si="9"/>
        <v>16</v>
      </c>
    </row>
    <row r="601" spans="1:23" x14ac:dyDescent="0.3">
      <c r="A601" t="s">
        <v>646</v>
      </c>
      <c r="B601" t="s">
        <v>36</v>
      </c>
      <c r="C601" t="s">
        <v>7</v>
      </c>
      <c r="D601" t="s">
        <v>11</v>
      </c>
      <c r="E601" t="s">
        <v>3</v>
      </c>
      <c r="F601" s="5">
        <v>44312</v>
      </c>
      <c r="G601" s="5">
        <v>44334</v>
      </c>
      <c r="H601">
        <v>1</v>
      </c>
      <c r="K601">
        <v>0.25</v>
      </c>
      <c r="L601">
        <v>21.33</v>
      </c>
      <c r="M601" t="s">
        <v>17</v>
      </c>
      <c r="N601">
        <v>22</v>
      </c>
      <c r="O601">
        <v>80</v>
      </c>
      <c r="P601">
        <v>20</v>
      </c>
      <c r="Q601">
        <v>20</v>
      </c>
      <c r="R601">
        <v>21.33</v>
      </c>
      <c r="S601">
        <v>41.33</v>
      </c>
      <c r="T601">
        <v>41.33</v>
      </c>
      <c r="U601" t="s">
        <v>1053</v>
      </c>
      <c r="V601" t="s">
        <v>1048</v>
      </c>
      <c r="W601">
        <f t="shared" si="9"/>
        <v>22</v>
      </c>
    </row>
    <row r="602" spans="1:23" x14ac:dyDescent="0.3">
      <c r="A602" t="s">
        <v>647</v>
      </c>
      <c r="B602" t="s">
        <v>42</v>
      </c>
      <c r="C602" t="s">
        <v>44</v>
      </c>
      <c r="D602" t="s">
        <v>2</v>
      </c>
      <c r="E602" t="s">
        <v>1060</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f t="shared" si="9"/>
        <v>23</v>
      </c>
    </row>
    <row r="603" spans="1:23" x14ac:dyDescent="0.3">
      <c r="A603" t="s">
        <v>648</v>
      </c>
      <c r="B603" t="s">
        <v>35</v>
      </c>
      <c r="C603" t="s">
        <v>44</v>
      </c>
      <c r="D603" t="s">
        <v>12</v>
      </c>
      <c r="E603" t="s">
        <v>1060</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 t="shared" si="9"/>
        <v>36</v>
      </c>
    </row>
    <row r="604" spans="1:23" x14ac:dyDescent="0.3">
      <c r="A604" t="s">
        <v>649</v>
      </c>
      <c r="B604" t="s">
        <v>35</v>
      </c>
      <c r="C604" t="s">
        <v>44</v>
      </c>
      <c r="D604" t="s">
        <v>12</v>
      </c>
      <c r="E604" t="s">
        <v>3</v>
      </c>
      <c r="F604" s="5">
        <v>44312</v>
      </c>
      <c r="G604" s="5">
        <v>44348</v>
      </c>
      <c r="H604">
        <v>2</v>
      </c>
      <c r="J604" t="s">
        <v>3</v>
      </c>
      <c r="K604">
        <v>0.5</v>
      </c>
      <c r="L604">
        <v>54.18</v>
      </c>
      <c r="M604" t="s">
        <v>18</v>
      </c>
      <c r="N604">
        <v>36</v>
      </c>
      <c r="O604">
        <v>140</v>
      </c>
      <c r="P604">
        <v>70</v>
      </c>
      <c r="Q604">
        <v>70</v>
      </c>
      <c r="R604">
        <v>0</v>
      </c>
      <c r="S604">
        <v>124.18</v>
      </c>
      <c r="T604">
        <v>70</v>
      </c>
      <c r="U604" t="s">
        <v>1053</v>
      </c>
      <c r="V604" t="s">
        <v>1048</v>
      </c>
      <c r="W604">
        <f t="shared" si="9"/>
        <v>36</v>
      </c>
    </row>
    <row r="605" spans="1:23" x14ac:dyDescent="0.3">
      <c r="A605" t="s">
        <v>650</v>
      </c>
      <c r="B605" t="s">
        <v>37</v>
      </c>
      <c r="C605" t="s">
        <v>43</v>
      </c>
      <c r="D605" t="s">
        <v>11</v>
      </c>
      <c r="E605" t="s">
        <v>1060</v>
      </c>
      <c r="F605" s="5">
        <v>44312</v>
      </c>
      <c r="G605" s="5">
        <v>44350</v>
      </c>
      <c r="H605">
        <v>1</v>
      </c>
      <c r="K605">
        <v>0.25</v>
      </c>
      <c r="L605">
        <v>93.6</v>
      </c>
      <c r="M605" t="s">
        <v>19</v>
      </c>
      <c r="N605">
        <v>38</v>
      </c>
      <c r="O605">
        <v>80</v>
      </c>
      <c r="P605">
        <v>20</v>
      </c>
      <c r="Q605">
        <v>20</v>
      </c>
      <c r="R605">
        <v>93.6</v>
      </c>
      <c r="S605">
        <v>113.6</v>
      </c>
      <c r="T605">
        <v>113.6</v>
      </c>
      <c r="U605" t="s">
        <v>1053</v>
      </c>
      <c r="V605" t="s">
        <v>1050</v>
      </c>
      <c r="W605">
        <f t="shared" si="9"/>
        <v>38</v>
      </c>
    </row>
    <row r="606" spans="1:23" x14ac:dyDescent="0.3">
      <c r="A606" t="s">
        <v>651</v>
      </c>
      <c r="B606" t="s">
        <v>37</v>
      </c>
      <c r="C606" t="s">
        <v>43</v>
      </c>
      <c r="D606" t="s">
        <v>12</v>
      </c>
      <c r="E606" t="s">
        <v>1060</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 t="shared" si="9"/>
        <v>43</v>
      </c>
    </row>
    <row r="607" spans="1:23" x14ac:dyDescent="0.3">
      <c r="A607" t="s">
        <v>652</v>
      </c>
      <c r="B607" t="s">
        <v>39</v>
      </c>
      <c r="C607" t="s">
        <v>9</v>
      </c>
      <c r="D607" t="s">
        <v>12</v>
      </c>
      <c r="E607" t="s">
        <v>1060</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 t="shared" si="9"/>
        <v>44</v>
      </c>
    </row>
    <row r="608" spans="1:23" x14ac:dyDescent="0.3">
      <c r="A608" t="s">
        <v>653</v>
      </c>
      <c r="B608" t="s">
        <v>34</v>
      </c>
      <c r="C608" t="s">
        <v>44</v>
      </c>
      <c r="D608" t="s">
        <v>11</v>
      </c>
      <c r="E608" t="s">
        <v>1060</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f t="shared" si="9"/>
        <v>56</v>
      </c>
    </row>
    <row r="609" spans="1:23" x14ac:dyDescent="0.3">
      <c r="A609" t="s">
        <v>654</v>
      </c>
      <c r="B609" t="s">
        <v>34</v>
      </c>
      <c r="C609" t="s">
        <v>8</v>
      </c>
      <c r="D609" t="s">
        <v>1</v>
      </c>
      <c r="E609" t="s">
        <v>1060</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f t="shared" si="9"/>
        <v>59</v>
      </c>
    </row>
    <row r="610" spans="1:23" x14ac:dyDescent="0.3">
      <c r="A610" t="s">
        <v>655</v>
      </c>
      <c r="B610" t="s">
        <v>36</v>
      </c>
      <c r="C610" t="s">
        <v>7</v>
      </c>
      <c r="D610" t="s">
        <v>12</v>
      </c>
      <c r="E610" t="s">
        <v>1060</v>
      </c>
      <c r="F610" s="5">
        <v>44312</v>
      </c>
      <c r="H610">
        <v>2</v>
      </c>
      <c r="L610">
        <v>106.65</v>
      </c>
      <c r="M610" t="s">
        <v>17</v>
      </c>
      <c r="N610" t="s">
        <v>1054</v>
      </c>
      <c r="O610">
        <v>140</v>
      </c>
      <c r="P610">
        <v>0</v>
      </c>
      <c r="Q610">
        <v>0</v>
      </c>
      <c r="R610">
        <v>106.65</v>
      </c>
      <c r="S610">
        <v>106.65</v>
      </c>
      <c r="T610">
        <v>106.65</v>
      </c>
      <c r="U610" t="s">
        <v>1053</v>
      </c>
      <c r="V610" t="s">
        <v>1052</v>
      </c>
      <c r="W610">
        <f t="shared" si="9"/>
        <v>-44312</v>
      </c>
    </row>
    <row r="611" spans="1:23" x14ac:dyDescent="0.3">
      <c r="A611" t="s">
        <v>656</v>
      </c>
      <c r="B611" t="s">
        <v>36</v>
      </c>
      <c r="C611" t="s">
        <v>7</v>
      </c>
      <c r="D611" t="s">
        <v>12</v>
      </c>
      <c r="E611" t="s">
        <v>1060</v>
      </c>
      <c r="F611" s="5">
        <v>44313</v>
      </c>
      <c r="G611" s="5">
        <v>44319</v>
      </c>
      <c r="H611">
        <v>2</v>
      </c>
      <c r="K611">
        <v>0.25</v>
      </c>
      <c r="L611">
        <v>108.9273</v>
      </c>
      <c r="M611" t="s">
        <v>18</v>
      </c>
      <c r="N611">
        <v>6</v>
      </c>
      <c r="O611">
        <v>140</v>
      </c>
      <c r="P611">
        <v>35</v>
      </c>
      <c r="Q611">
        <v>35</v>
      </c>
      <c r="R611">
        <v>108.9273</v>
      </c>
      <c r="S611">
        <v>143.9273</v>
      </c>
      <c r="T611">
        <v>143.9273</v>
      </c>
      <c r="U611" t="s">
        <v>1048</v>
      </c>
      <c r="V611" t="s">
        <v>1053</v>
      </c>
      <c r="W611">
        <f t="shared" si="9"/>
        <v>6</v>
      </c>
    </row>
    <row r="612" spans="1:23" x14ac:dyDescent="0.3">
      <c r="A612" t="s">
        <v>657</v>
      </c>
      <c r="B612" t="s">
        <v>39</v>
      </c>
      <c r="C612" t="s">
        <v>44</v>
      </c>
      <c r="D612" t="s">
        <v>13</v>
      </c>
      <c r="E612" t="s">
        <v>1060</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f t="shared" si="9"/>
        <v>8</v>
      </c>
    </row>
    <row r="613" spans="1:23" x14ac:dyDescent="0.3">
      <c r="A613" t="s">
        <v>658</v>
      </c>
      <c r="B613" t="s">
        <v>40</v>
      </c>
      <c r="C613" t="s">
        <v>7</v>
      </c>
      <c r="D613" t="s">
        <v>11</v>
      </c>
      <c r="E613" t="s">
        <v>1060</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 t="shared" si="9"/>
        <v>20</v>
      </c>
    </row>
    <row r="614" spans="1:23" x14ac:dyDescent="0.3">
      <c r="A614" t="s">
        <v>659</v>
      </c>
      <c r="B614" t="s">
        <v>39</v>
      </c>
      <c r="C614" t="s">
        <v>44</v>
      </c>
      <c r="D614" t="s">
        <v>12</v>
      </c>
      <c r="E614" t="s">
        <v>1060</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 t="shared" si="9"/>
        <v>20</v>
      </c>
    </row>
    <row r="615" spans="1:23" x14ac:dyDescent="0.3">
      <c r="A615" t="s">
        <v>660</v>
      </c>
      <c r="B615" t="s">
        <v>42</v>
      </c>
      <c r="C615" t="s">
        <v>44</v>
      </c>
      <c r="D615" t="s">
        <v>11</v>
      </c>
      <c r="E615" t="s">
        <v>1060</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f t="shared" si="9"/>
        <v>22</v>
      </c>
    </row>
    <row r="616" spans="1:23" x14ac:dyDescent="0.3">
      <c r="A616" t="s">
        <v>661</v>
      </c>
      <c r="B616" t="s">
        <v>41</v>
      </c>
      <c r="C616" t="s">
        <v>7</v>
      </c>
      <c r="D616" t="s">
        <v>12</v>
      </c>
      <c r="E616" t="s">
        <v>1060</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 t="shared" si="9"/>
        <v>35</v>
      </c>
    </row>
    <row r="617" spans="1:23" x14ac:dyDescent="0.3">
      <c r="A617" t="s">
        <v>662</v>
      </c>
      <c r="B617" t="s">
        <v>40</v>
      </c>
      <c r="C617" t="s">
        <v>7</v>
      </c>
      <c r="D617" t="s">
        <v>12</v>
      </c>
      <c r="E617"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 t="shared" si="9"/>
        <v>41</v>
      </c>
    </row>
    <row r="618" spans="1:23" x14ac:dyDescent="0.3">
      <c r="A618" t="s">
        <v>663</v>
      </c>
      <c r="B618" t="s">
        <v>39</v>
      </c>
      <c r="C618" t="s">
        <v>44</v>
      </c>
      <c r="D618" t="s">
        <v>12</v>
      </c>
      <c r="E618" t="s">
        <v>1060</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 t="shared" si="9"/>
        <v>50</v>
      </c>
    </row>
    <row r="619" spans="1:23" x14ac:dyDescent="0.3">
      <c r="A619" t="s">
        <v>664</v>
      </c>
      <c r="B619" t="s">
        <v>36</v>
      </c>
      <c r="C619" t="s">
        <v>7</v>
      </c>
      <c r="D619" t="s">
        <v>13</v>
      </c>
      <c r="E619" t="s">
        <v>1060</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 t="shared" si="9"/>
        <v>9</v>
      </c>
    </row>
    <row r="620" spans="1:23" x14ac:dyDescent="0.3">
      <c r="A620" t="s">
        <v>665</v>
      </c>
      <c r="B620" t="s">
        <v>35</v>
      </c>
      <c r="C620" t="s">
        <v>44</v>
      </c>
      <c r="D620" t="s">
        <v>2</v>
      </c>
      <c r="E620" t="s">
        <v>1060</v>
      </c>
      <c r="F620" s="5">
        <v>44314</v>
      </c>
      <c r="G620" s="5">
        <v>44322</v>
      </c>
      <c r="H620">
        <v>1</v>
      </c>
      <c r="K620">
        <v>1.75</v>
      </c>
      <c r="L620">
        <v>92.75</v>
      </c>
      <c r="M620" t="s">
        <v>17</v>
      </c>
      <c r="N620">
        <v>8</v>
      </c>
      <c r="O620">
        <v>80</v>
      </c>
      <c r="P620">
        <v>140</v>
      </c>
      <c r="Q620">
        <v>140</v>
      </c>
      <c r="R620">
        <v>92.75</v>
      </c>
      <c r="S620">
        <v>232.75</v>
      </c>
      <c r="T620">
        <v>232.75</v>
      </c>
      <c r="U620" t="s">
        <v>1051</v>
      </c>
      <c r="V620" t="s">
        <v>1050</v>
      </c>
      <c r="W620">
        <f t="shared" si="9"/>
        <v>8</v>
      </c>
    </row>
    <row r="621" spans="1:23" x14ac:dyDescent="0.3">
      <c r="A621" t="s">
        <v>666</v>
      </c>
      <c r="B621" t="s">
        <v>40</v>
      </c>
      <c r="C621" t="s">
        <v>7</v>
      </c>
      <c r="D621" t="s">
        <v>13</v>
      </c>
      <c r="E621" t="s">
        <v>1060</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 t="shared" si="9"/>
        <v>22</v>
      </c>
    </row>
    <row r="622" spans="1:23" x14ac:dyDescent="0.3">
      <c r="A622" t="s">
        <v>667</v>
      </c>
      <c r="B622" t="s">
        <v>42</v>
      </c>
      <c r="C622" t="s">
        <v>8</v>
      </c>
      <c r="D622" t="s">
        <v>12</v>
      </c>
      <c r="E622" t="s">
        <v>1060</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 t="shared" si="9"/>
        <v>26</v>
      </c>
    </row>
    <row r="623" spans="1:23" x14ac:dyDescent="0.3">
      <c r="A623" t="s">
        <v>668</v>
      </c>
      <c r="B623" t="s">
        <v>39</v>
      </c>
      <c r="C623" t="s">
        <v>9</v>
      </c>
      <c r="D623" t="s">
        <v>11</v>
      </c>
      <c r="E623" t="s">
        <v>1060</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f t="shared" si="9"/>
        <v>43</v>
      </c>
    </row>
    <row r="624" spans="1:23" x14ac:dyDescent="0.3">
      <c r="A624" t="s">
        <v>669</v>
      </c>
      <c r="B624" t="s">
        <v>34</v>
      </c>
      <c r="C624" t="s">
        <v>9</v>
      </c>
      <c r="D624" t="s">
        <v>13</v>
      </c>
      <c r="E624" t="s">
        <v>1060</v>
      </c>
      <c r="F624" s="5">
        <v>44315</v>
      </c>
      <c r="G624" s="5">
        <v>44329</v>
      </c>
      <c r="H624">
        <v>1</v>
      </c>
      <c r="K624">
        <v>1.25</v>
      </c>
      <c r="L624">
        <v>153.941</v>
      </c>
      <c r="M624" t="s">
        <v>18</v>
      </c>
      <c r="N624">
        <v>14</v>
      </c>
      <c r="O624">
        <v>80</v>
      </c>
      <c r="P624">
        <v>100</v>
      </c>
      <c r="Q624">
        <v>100</v>
      </c>
      <c r="R624">
        <v>153.941</v>
      </c>
      <c r="S624">
        <v>253.941</v>
      </c>
      <c r="T624">
        <v>253.941</v>
      </c>
      <c r="U624" t="s">
        <v>1050</v>
      </c>
      <c r="V624" t="s">
        <v>1050</v>
      </c>
      <c r="W624">
        <f t="shared" si="9"/>
        <v>14</v>
      </c>
    </row>
    <row r="625" spans="1:23" x14ac:dyDescent="0.3">
      <c r="A625" t="s">
        <v>670</v>
      </c>
      <c r="B625" t="s">
        <v>35</v>
      </c>
      <c r="C625" t="s">
        <v>8</v>
      </c>
      <c r="D625" t="s">
        <v>12</v>
      </c>
      <c r="E625" t="s">
        <v>1060</v>
      </c>
      <c r="F625" s="5">
        <v>44315</v>
      </c>
      <c r="G625" s="5">
        <v>44328</v>
      </c>
      <c r="H625">
        <v>1</v>
      </c>
      <c r="K625">
        <v>0.75</v>
      </c>
      <c r="L625">
        <v>30</v>
      </c>
      <c r="M625" t="s">
        <v>18</v>
      </c>
      <c r="N625">
        <v>13</v>
      </c>
      <c r="O625">
        <v>80</v>
      </c>
      <c r="P625">
        <v>60</v>
      </c>
      <c r="Q625">
        <v>60</v>
      </c>
      <c r="R625">
        <v>30</v>
      </c>
      <c r="S625">
        <v>90</v>
      </c>
      <c r="T625">
        <v>90</v>
      </c>
      <c r="U625" t="s">
        <v>1050</v>
      </c>
      <c r="V625" t="s">
        <v>1051</v>
      </c>
      <c r="W625">
        <f t="shared" si="9"/>
        <v>13</v>
      </c>
    </row>
    <row r="626" spans="1:23" x14ac:dyDescent="0.3">
      <c r="A626" t="s">
        <v>671</v>
      </c>
      <c r="B626" t="s">
        <v>36</v>
      </c>
      <c r="C626" t="s">
        <v>7</v>
      </c>
      <c r="D626" t="s">
        <v>11</v>
      </c>
      <c r="E626" t="s">
        <v>1060</v>
      </c>
      <c r="F626" s="5">
        <v>44315</v>
      </c>
      <c r="G626" s="5">
        <v>44329</v>
      </c>
      <c r="H626">
        <v>1</v>
      </c>
      <c r="K626">
        <v>0.25</v>
      </c>
      <c r="L626">
        <v>19</v>
      </c>
      <c r="M626" t="s">
        <v>17</v>
      </c>
      <c r="N626">
        <v>14</v>
      </c>
      <c r="O626">
        <v>80</v>
      </c>
      <c r="P626">
        <v>20</v>
      </c>
      <c r="Q626">
        <v>20</v>
      </c>
      <c r="R626">
        <v>19</v>
      </c>
      <c r="S626">
        <v>39</v>
      </c>
      <c r="T626">
        <v>39</v>
      </c>
      <c r="U626" t="s">
        <v>1050</v>
      </c>
      <c r="V626" t="s">
        <v>1050</v>
      </c>
      <c r="W626">
        <f t="shared" si="9"/>
        <v>14</v>
      </c>
    </row>
    <row r="627" spans="1:23" x14ac:dyDescent="0.3">
      <c r="A627" t="s">
        <v>672</v>
      </c>
      <c r="B627" t="s">
        <v>39</v>
      </c>
      <c r="C627" t="s">
        <v>44</v>
      </c>
      <c r="D627" t="s">
        <v>12</v>
      </c>
      <c r="E627" t="s">
        <v>1060</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 t="shared" si="9"/>
        <v>18</v>
      </c>
    </row>
    <row r="628" spans="1:23" x14ac:dyDescent="0.3">
      <c r="A628" t="s">
        <v>673</v>
      </c>
      <c r="B628" t="s">
        <v>37</v>
      </c>
      <c r="C628" t="s">
        <v>43</v>
      </c>
      <c r="D628" t="s">
        <v>12</v>
      </c>
      <c r="E628" t="s">
        <v>1060</v>
      </c>
      <c r="F628" s="5">
        <v>44315</v>
      </c>
      <c r="G628" s="5">
        <v>44354</v>
      </c>
      <c r="H628">
        <v>1</v>
      </c>
      <c r="K628">
        <v>0.75</v>
      </c>
      <c r="L628">
        <v>1180.1566</v>
      </c>
      <c r="M628" t="s">
        <v>17</v>
      </c>
      <c r="N628">
        <v>39</v>
      </c>
      <c r="O628">
        <v>80</v>
      </c>
      <c r="P628">
        <v>60</v>
      </c>
      <c r="Q628">
        <v>60</v>
      </c>
      <c r="R628">
        <v>1180.1566</v>
      </c>
      <c r="S628">
        <v>1240.1566</v>
      </c>
      <c r="T628">
        <v>1240.1566</v>
      </c>
      <c r="U628" t="s">
        <v>1050</v>
      </c>
      <c r="V628" t="s">
        <v>1053</v>
      </c>
      <c r="W628">
        <f t="shared" si="9"/>
        <v>39</v>
      </c>
    </row>
    <row r="629" spans="1:23" x14ac:dyDescent="0.3">
      <c r="A629" t="s">
        <v>674</v>
      </c>
      <c r="B629" t="s">
        <v>34</v>
      </c>
      <c r="C629" t="s">
        <v>44</v>
      </c>
      <c r="D629" t="s">
        <v>2</v>
      </c>
      <c r="E629" t="s">
        <v>1060</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f t="shared" si="9"/>
        <v>35</v>
      </c>
    </row>
    <row r="630" spans="1:23" x14ac:dyDescent="0.3">
      <c r="A630" t="s">
        <v>675</v>
      </c>
      <c r="B630" t="s">
        <v>36</v>
      </c>
      <c r="C630" t="s">
        <v>7</v>
      </c>
      <c r="D630" t="s">
        <v>11</v>
      </c>
      <c r="E630" t="s">
        <v>1060</v>
      </c>
      <c r="F630" s="5">
        <v>44315</v>
      </c>
      <c r="G630" s="5">
        <v>44356</v>
      </c>
      <c r="H630">
        <v>1</v>
      </c>
      <c r="K630">
        <v>0.25</v>
      </c>
      <c r="L630">
        <v>75.0822</v>
      </c>
      <c r="M630" t="s">
        <v>17</v>
      </c>
      <c r="N630">
        <v>41</v>
      </c>
      <c r="O630">
        <v>80</v>
      </c>
      <c r="P630">
        <v>20</v>
      </c>
      <c r="Q630">
        <v>20</v>
      </c>
      <c r="R630">
        <v>75.0822</v>
      </c>
      <c r="S630">
        <v>95.0822</v>
      </c>
      <c r="T630">
        <v>95.0822</v>
      </c>
      <c r="U630" t="s">
        <v>1050</v>
      </c>
      <c r="V630" t="s">
        <v>1051</v>
      </c>
      <c r="W630">
        <f t="shared" si="9"/>
        <v>41</v>
      </c>
    </row>
    <row r="631" spans="1:23" x14ac:dyDescent="0.3">
      <c r="A631" t="s">
        <v>676</v>
      </c>
      <c r="B631" t="s">
        <v>41</v>
      </c>
      <c r="C631" t="s">
        <v>7</v>
      </c>
      <c r="D631" t="s">
        <v>13</v>
      </c>
      <c r="E631" t="s">
        <v>1060</v>
      </c>
      <c r="F631" s="5">
        <v>44315</v>
      </c>
      <c r="G631" s="5">
        <v>44372</v>
      </c>
      <c r="H631">
        <v>2</v>
      </c>
      <c r="K631">
        <v>0.5</v>
      </c>
      <c r="L631">
        <v>103.18</v>
      </c>
      <c r="M631" t="s">
        <v>18</v>
      </c>
      <c r="N631">
        <v>57</v>
      </c>
      <c r="O631">
        <v>140</v>
      </c>
      <c r="P631">
        <v>70</v>
      </c>
      <c r="Q631">
        <v>70</v>
      </c>
      <c r="R631">
        <v>103.18</v>
      </c>
      <c r="S631">
        <v>173.18</v>
      </c>
      <c r="T631">
        <v>173.18</v>
      </c>
      <c r="U631" t="s">
        <v>1050</v>
      </c>
      <c r="V631" t="s">
        <v>1049</v>
      </c>
      <c r="W631">
        <f t="shared" si="9"/>
        <v>57</v>
      </c>
    </row>
    <row r="632" spans="1:23" x14ac:dyDescent="0.3">
      <c r="A632" t="s">
        <v>677</v>
      </c>
      <c r="B632" t="s">
        <v>35</v>
      </c>
      <c r="C632" t="s">
        <v>8</v>
      </c>
      <c r="D632" t="s">
        <v>12</v>
      </c>
      <c r="E632" t="s">
        <v>1060</v>
      </c>
      <c r="F632" s="5">
        <v>44315</v>
      </c>
      <c r="H632">
        <v>2</v>
      </c>
      <c r="L632">
        <v>591.75</v>
      </c>
      <c r="M632" t="s">
        <v>17</v>
      </c>
      <c r="N632" t="s">
        <v>1054</v>
      </c>
      <c r="O632">
        <v>140</v>
      </c>
      <c r="P632">
        <v>0</v>
      </c>
      <c r="Q632">
        <v>0</v>
      </c>
      <c r="R632">
        <v>591.75</v>
      </c>
      <c r="S632">
        <v>591.75</v>
      </c>
      <c r="T632">
        <v>591.75</v>
      </c>
      <c r="U632" t="s">
        <v>1050</v>
      </c>
      <c r="V632" t="s">
        <v>1052</v>
      </c>
      <c r="W632">
        <f t="shared" si="9"/>
        <v>-44315</v>
      </c>
    </row>
    <row r="633" spans="1:23" x14ac:dyDescent="0.3">
      <c r="A633" t="s">
        <v>678</v>
      </c>
      <c r="B633" t="s">
        <v>39</v>
      </c>
      <c r="C633" t="s">
        <v>8</v>
      </c>
      <c r="D633" t="s">
        <v>12</v>
      </c>
      <c r="E633" t="s">
        <v>1060</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 t="shared" si="9"/>
        <v>11</v>
      </c>
    </row>
    <row r="634" spans="1:23" x14ac:dyDescent="0.3">
      <c r="A634" t="s">
        <v>679</v>
      </c>
      <c r="B634" t="s">
        <v>36</v>
      </c>
      <c r="C634" t="s">
        <v>7</v>
      </c>
      <c r="D634" t="s">
        <v>11</v>
      </c>
      <c r="E634" t="s">
        <v>1060</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 t="shared" si="9"/>
        <v>10</v>
      </c>
    </row>
    <row r="635" spans="1:23" x14ac:dyDescent="0.3">
      <c r="A635" t="s">
        <v>680</v>
      </c>
      <c r="B635" t="s">
        <v>34</v>
      </c>
      <c r="C635" t="s">
        <v>8</v>
      </c>
      <c r="D635" t="s">
        <v>11</v>
      </c>
      <c r="E635" t="s">
        <v>1060</v>
      </c>
      <c r="F635" s="5">
        <v>44319</v>
      </c>
      <c r="G635" s="5">
        <v>44329</v>
      </c>
      <c r="H635">
        <v>1</v>
      </c>
      <c r="K635">
        <v>0.25</v>
      </c>
      <c r="L635">
        <v>128.6842</v>
      </c>
      <c r="M635" t="s">
        <v>18</v>
      </c>
      <c r="N635">
        <v>10</v>
      </c>
      <c r="O635">
        <v>80</v>
      </c>
      <c r="P635">
        <v>20</v>
      </c>
      <c r="Q635">
        <v>20</v>
      </c>
      <c r="R635">
        <v>128.6842</v>
      </c>
      <c r="S635">
        <v>148.6842</v>
      </c>
      <c r="T635">
        <v>148.6842</v>
      </c>
      <c r="U635" t="s">
        <v>1053</v>
      </c>
      <c r="V635" t="s">
        <v>1050</v>
      </c>
      <c r="W635">
        <f t="shared" si="9"/>
        <v>10</v>
      </c>
    </row>
    <row r="636" spans="1:23" x14ac:dyDescent="0.3">
      <c r="A636" t="s">
        <v>681</v>
      </c>
      <c r="B636" t="s">
        <v>39</v>
      </c>
      <c r="C636" t="s">
        <v>8</v>
      </c>
      <c r="D636" t="s">
        <v>12</v>
      </c>
      <c r="E636" t="s">
        <v>1060</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9"/>
        <v>10</v>
      </c>
    </row>
    <row r="637" spans="1:23" x14ac:dyDescent="0.3">
      <c r="A637" t="s">
        <v>682</v>
      </c>
      <c r="B637" t="s">
        <v>35</v>
      </c>
      <c r="C637" t="s">
        <v>9</v>
      </c>
      <c r="D637" t="s">
        <v>12</v>
      </c>
      <c r="E637" t="s">
        <v>1060</v>
      </c>
      <c r="F637" s="5">
        <v>44319</v>
      </c>
      <c r="G637" s="5">
        <v>44329</v>
      </c>
      <c r="H637">
        <v>2</v>
      </c>
      <c r="K637">
        <v>0.5</v>
      </c>
      <c r="L637">
        <v>357.9837</v>
      </c>
      <c r="M637" t="s">
        <v>18</v>
      </c>
      <c r="N637">
        <v>10</v>
      </c>
      <c r="O637">
        <v>140</v>
      </c>
      <c r="P637">
        <v>70</v>
      </c>
      <c r="Q637">
        <v>70</v>
      </c>
      <c r="R637">
        <v>357.9837</v>
      </c>
      <c r="S637">
        <v>427.9837</v>
      </c>
      <c r="T637">
        <v>427.9837</v>
      </c>
      <c r="U637" t="s">
        <v>1053</v>
      </c>
      <c r="V637" t="s">
        <v>1050</v>
      </c>
      <c r="W637">
        <f t="shared" si="9"/>
        <v>10</v>
      </c>
    </row>
    <row r="638" spans="1:23" x14ac:dyDescent="0.3">
      <c r="A638" t="s">
        <v>683</v>
      </c>
      <c r="B638" t="s">
        <v>34</v>
      </c>
      <c r="C638" t="s">
        <v>8</v>
      </c>
      <c r="D638" t="s">
        <v>13</v>
      </c>
      <c r="E638" t="s">
        <v>1060</v>
      </c>
      <c r="F638" s="5">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f t="shared" si="9"/>
        <v>15</v>
      </c>
    </row>
    <row r="639" spans="1:23" x14ac:dyDescent="0.3">
      <c r="A639" t="s">
        <v>684</v>
      </c>
      <c r="B639" t="s">
        <v>39</v>
      </c>
      <c r="C639" t="s">
        <v>9</v>
      </c>
      <c r="D639" t="s">
        <v>13</v>
      </c>
      <c r="E639" t="s">
        <v>1060</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 t="shared" si="9"/>
        <v>16</v>
      </c>
    </row>
    <row r="640" spans="1:23" x14ac:dyDescent="0.3">
      <c r="A640" t="s">
        <v>685</v>
      </c>
      <c r="B640" t="s">
        <v>36</v>
      </c>
      <c r="C640" t="s">
        <v>7</v>
      </c>
      <c r="D640" t="s">
        <v>11</v>
      </c>
      <c r="E640" t="s">
        <v>1060</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 t="shared" si="9"/>
        <v>15</v>
      </c>
    </row>
    <row r="641" spans="1:23" x14ac:dyDescent="0.3">
      <c r="A641" t="s">
        <v>686</v>
      </c>
      <c r="B641" t="s">
        <v>41</v>
      </c>
      <c r="C641" t="s">
        <v>7</v>
      </c>
      <c r="D641" t="s">
        <v>12</v>
      </c>
      <c r="E641" t="s">
        <v>1060</v>
      </c>
      <c r="F641" s="5">
        <v>44319</v>
      </c>
      <c r="G641" s="5">
        <v>44336</v>
      </c>
      <c r="H641">
        <v>2</v>
      </c>
      <c r="K641">
        <v>0.25</v>
      </c>
      <c r="L641">
        <v>26.59</v>
      </c>
      <c r="M641" t="s">
        <v>21</v>
      </c>
      <c r="N641">
        <v>17</v>
      </c>
      <c r="O641">
        <v>140</v>
      </c>
      <c r="P641">
        <v>35</v>
      </c>
      <c r="Q641">
        <v>35</v>
      </c>
      <c r="R641">
        <v>26.59</v>
      </c>
      <c r="S641">
        <v>61.59</v>
      </c>
      <c r="T641">
        <v>61.59</v>
      </c>
      <c r="U641" t="s">
        <v>1053</v>
      </c>
      <c r="V641" t="s">
        <v>1050</v>
      </c>
      <c r="W641">
        <f t="shared" si="9"/>
        <v>17</v>
      </c>
    </row>
    <row r="642" spans="1:23" x14ac:dyDescent="0.3">
      <c r="A642" t="s">
        <v>687</v>
      </c>
      <c r="B642" t="s">
        <v>38</v>
      </c>
      <c r="C642" t="s">
        <v>8</v>
      </c>
      <c r="D642" t="s">
        <v>13</v>
      </c>
      <c r="E642" t="s">
        <v>1060</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 t="shared" si="9"/>
        <v>30</v>
      </c>
    </row>
    <row r="643" spans="1:23" x14ac:dyDescent="0.3">
      <c r="A643" t="s">
        <v>688</v>
      </c>
      <c r="B643" t="s">
        <v>36</v>
      </c>
      <c r="C643" t="s">
        <v>7</v>
      </c>
      <c r="D643" t="s">
        <v>11</v>
      </c>
      <c r="E643" t="s">
        <v>1060</v>
      </c>
      <c r="F643" s="5">
        <v>44319</v>
      </c>
      <c r="G643" s="5">
        <v>44354</v>
      </c>
      <c r="H643">
        <v>1</v>
      </c>
      <c r="K643">
        <v>0.25</v>
      </c>
      <c r="L643">
        <v>21.33</v>
      </c>
      <c r="M643" t="s">
        <v>17</v>
      </c>
      <c r="N643">
        <v>35</v>
      </c>
      <c r="O643">
        <v>80</v>
      </c>
      <c r="P643">
        <v>20</v>
      </c>
      <c r="Q643">
        <v>20</v>
      </c>
      <c r="R643">
        <v>21.33</v>
      </c>
      <c r="S643">
        <v>41.33</v>
      </c>
      <c r="T643">
        <v>41.33</v>
      </c>
      <c r="U643" t="s">
        <v>1053</v>
      </c>
      <c r="V643" t="s">
        <v>1053</v>
      </c>
      <c r="W643">
        <f t="shared" ref="W643:W706" si="10">G643-F643</f>
        <v>35</v>
      </c>
    </row>
    <row r="644" spans="1:23" x14ac:dyDescent="0.3">
      <c r="A644" t="s">
        <v>689</v>
      </c>
      <c r="B644" t="s">
        <v>40</v>
      </c>
      <c r="C644" t="s">
        <v>7</v>
      </c>
      <c r="D644" t="s">
        <v>11</v>
      </c>
      <c r="E644" t="s">
        <v>1060</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 t="shared" si="10"/>
        <v>42</v>
      </c>
    </row>
    <row r="645" spans="1:23" x14ac:dyDescent="0.3">
      <c r="A645" t="s">
        <v>690</v>
      </c>
      <c r="B645" t="s">
        <v>38</v>
      </c>
      <c r="C645" t="s">
        <v>8</v>
      </c>
      <c r="D645" t="s">
        <v>11</v>
      </c>
      <c r="E645" t="s">
        <v>1060</v>
      </c>
      <c r="F645" s="5">
        <v>44319</v>
      </c>
      <c r="G645" s="5">
        <v>44368</v>
      </c>
      <c r="H645">
        <v>1</v>
      </c>
      <c r="K645">
        <v>0.25</v>
      </c>
      <c r="L645">
        <v>70.8215</v>
      </c>
      <c r="M645" t="s">
        <v>19</v>
      </c>
      <c r="N645">
        <v>49</v>
      </c>
      <c r="O645">
        <v>80</v>
      </c>
      <c r="P645">
        <v>20</v>
      </c>
      <c r="Q645">
        <v>20</v>
      </c>
      <c r="R645">
        <v>70.8215</v>
      </c>
      <c r="S645">
        <v>90.8215</v>
      </c>
      <c r="T645">
        <v>90.8215</v>
      </c>
      <c r="U645" t="s">
        <v>1053</v>
      </c>
      <c r="V645" t="s">
        <v>1053</v>
      </c>
      <c r="W645">
        <f t="shared" si="10"/>
        <v>49</v>
      </c>
    </row>
    <row r="646" spans="1:23" x14ac:dyDescent="0.3">
      <c r="A646" t="s">
        <v>691</v>
      </c>
      <c r="B646" t="s">
        <v>42</v>
      </c>
      <c r="C646" t="s">
        <v>9</v>
      </c>
      <c r="D646" t="s">
        <v>13</v>
      </c>
      <c r="E646" t="s">
        <v>1060</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 t="shared" si="10"/>
        <v>70</v>
      </c>
    </row>
    <row r="647" spans="1:23" x14ac:dyDescent="0.3">
      <c r="A647" t="s">
        <v>692</v>
      </c>
      <c r="B647" t="s">
        <v>34</v>
      </c>
      <c r="C647" t="s">
        <v>8</v>
      </c>
      <c r="D647" t="s">
        <v>12</v>
      </c>
      <c r="E647" t="s">
        <v>1060</v>
      </c>
      <c r="F647" s="5">
        <v>44320</v>
      </c>
      <c r="G647" s="5">
        <v>44329</v>
      </c>
      <c r="H647">
        <v>1</v>
      </c>
      <c r="K647">
        <v>0.75</v>
      </c>
      <c r="L647">
        <v>146.2002</v>
      </c>
      <c r="M647" t="s">
        <v>18</v>
      </c>
      <c r="N647">
        <v>9</v>
      </c>
      <c r="O647">
        <v>80</v>
      </c>
      <c r="P647">
        <v>60</v>
      </c>
      <c r="Q647">
        <v>60</v>
      </c>
      <c r="R647">
        <v>146.2002</v>
      </c>
      <c r="S647">
        <v>206.2002</v>
      </c>
      <c r="T647">
        <v>206.2002</v>
      </c>
      <c r="U647" t="s">
        <v>1048</v>
      </c>
      <c r="V647" t="s">
        <v>1050</v>
      </c>
      <c r="W647">
        <f t="shared" si="10"/>
        <v>9</v>
      </c>
    </row>
    <row r="648" spans="1:23" x14ac:dyDescent="0.3">
      <c r="A648" t="s">
        <v>693</v>
      </c>
      <c r="B648" t="s">
        <v>34</v>
      </c>
      <c r="C648" t="s">
        <v>8</v>
      </c>
      <c r="D648" t="s">
        <v>13</v>
      </c>
      <c r="E648" t="s">
        <v>1060</v>
      </c>
      <c r="F648" s="5">
        <v>44320</v>
      </c>
      <c r="G648" s="5">
        <v>44336</v>
      </c>
      <c r="H648">
        <v>1</v>
      </c>
      <c r="K648">
        <v>0.5</v>
      </c>
      <c r="L648">
        <v>150</v>
      </c>
      <c r="M648" t="s">
        <v>17</v>
      </c>
      <c r="N648">
        <v>16</v>
      </c>
      <c r="O648">
        <v>80</v>
      </c>
      <c r="P648">
        <v>40</v>
      </c>
      <c r="Q648">
        <v>40</v>
      </c>
      <c r="R648">
        <v>150</v>
      </c>
      <c r="S648">
        <v>190</v>
      </c>
      <c r="T648">
        <v>190</v>
      </c>
      <c r="U648" t="s">
        <v>1048</v>
      </c>
      <c r="V648" t="s">
        <v>1050</v>
      </c>
      <c r="W648">
        <f t="shared" si="10"/>
        <v>16</v>
      </c>
    </row>
    <row r="649" spans="1:23" x14ac:dyDescent="0.3">
      <c r="A649" t="s">
        <v>694</v>
      </c>
      <c r="B649" t="s">
        <v>34</v>
      </c>
      <c r="C649" t="s">
        <v>44</v>
      </c>
      <c r="D649" t="s">
        <v>11</v>
      </c>
      <c r="E649" t="s">
        <v>1060</v>
      </c>
      <c r="F649" s="5">
        <v>44320</v>
      </c>
      <c r="G649" s="5">
        <v>44350</v>
      </c>
      <c r="H649">
        <v>1</v>
      </c>
      <c r="K649">
        <v>0.25</v>
      </c>
      <c r="L649">
        <v>140.5</v>
      </c>
      <c r="M649" t="s">
        <v>18</v>
      </c>
      <c r="N649">
        <v>30</v>
      </c>
      <c r="O649">
        <v>80</v>
      </c>
      <c r="P649">
        <v>20</v>
      </c>
      <c r="Q649">
        <v>20</v>
      </c>
      <c r="R649">
        <v>140.5</v>
      </c>
      <c r="S649">
        <v>160.5</v>
      </c>
      <c r="T649">
        <v>160.5</v>
      </c>
      <c r="U649" t="s">
        <v>1048</v>
      </c>
      <c r="V649" t="s">
        <v>1050</v>
      </c>
      <c r="W649">
        <f t="shared" si="10"/>
        <v>30</v>
      </c>
    </row>
    <row r="650" spans="1:23" x14ac:dyDescent="0.3">
      <c r="A650" t="s">
        <v>695</v>
      </c>
      <c r="B650" t="s">
        <v>37</v>
      </c>
      <c r="C650" t="s">
        <v>43</v>
      </c>
      <c r="D650" t="s">
        <v>11</v>
      </c>
      <c r="E650" t="s">
        <v>1060</v>
      </c>
      <c r="F650" s="5">
        <v>44320</v>
      </c>
      <c r="G650" s="5">
        <v>44357</v>
      </c>
      <c r="H650">
        <v>1</v>
      </c>
      <c r="K650">
        <v>0.25</v>
      </c>
      <c r="L650">
        <v>39</v>
      </c>
      <c r="M650" t="s">
        <v>17</v>
      </c>
      <c r="N650">
        <v>37</v>
      </c>
      <c r="O650">
        <v>80</v>
      </c>
      <c r="P650">
        <v>20</v>
      </c>
      <c r="Q650">
        <v>20</v>
      </c>
      <c r="R650">
        <v>39</v>
      </c>
      <c r="S650">
        <v>59</v>
      </c>
      <c r="T650">
        <v>59</v>
      </c>
      <c r="U650" t="s">
        <v>1048</v>
      </c>
      <c r="V650" t="s">
        <v>1050</v>
      </c>
      <c r="W650">
        <f t="shared" si="10"/>
        <v>37</v>
      </c>
    </row>
    <row r="651" spans="1:23" x14ac:dyDescent="0.3">
      <c r="A651" t="s">
        <v>696</v>
      </c>
      <c r="B651" t="s">
        <v>36</v>
      </c>
      <c r="C651" t="s">
        <v>8</v>
      </c>
      <c r="D651" t="s">
        <v>2</v>
      </c>
      <c r="E651" t="s">
        <v>1060</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10"/>
        <v>69</v>
      </c>
    </row>
    <row r="652" spans="1:23" x14ac:dyDescent="0.3">
      <c r="A652" t="s">
        <v>697</v>
      </c>
      <c r="B652" t="s">
        <v>41</v>
      </c>
      <c r="C652" t="s">
        <v>7</v>
      </c>
      <c r="D652" t="s">
        <v>11</v>
      </c>
      <c r="E652" t="s">
        <v>1060</v>
      </c>
      <c r="F652" s="5">
        <v>44320</v>
      </c>
      <c r="H652">
        <v>1</v>
      </c>
      <c r="L652">
        <v>118.8969</v>
      </c>
      <c r="M652" t="s">
        <v>17</v>
      </c>
      <c r="N652" t="s">
        <v>1054</v>
      </c>
      <c r="O652">
        <v>80</v>
      </c>
      <c r="P652">
        <v>0</v>
      </c>
      <c r="Q652">
        <v>0</v>
      </c>
      <c r="R652">
        <v>118.8969</v>
      </c>
      <c r="S652">
        <v>118.8969</v>
      </c>
      <c r="T652">
        <v>118.8969</v>
      </c>
      <c r="U652" t="s">
        <v>1048</v>
      </c>
      <c r="V652" t="s">
        <v>1052</v>
      </c>
      <c r="W652">
        <f t="shared" si="10"/>
        <v>-44320</v>
      </c>
    </row>
    <row r="653" spans="1:23" x14ac:dyDescent="0.3">
      <c r="A653" t="s">
        <v>698</v>
      </c>
      <c r="B653" t="s">
        <v>37</v>
      </c>
      <c r="C653" t="s">
        <v>9</v>
      </c>
      <c r="D653" t="s">
        <v>12</v>
      </c>
      <c r="E653" t="s">
        <v>1060</v>
      </c>
      <c r="F653" s="5">
        <v>44321</v>
      </c>
      <c r="G653" s="5">
        <v>44333</v>
      </c>
      <c r="H653">
        <v>2</v>
      </c>
      <c r="J653" t="s">
        <v>3</v>
      </c>
      <c r="K653">
        <v>0.25</v>
      </c>
      <c r="L653">
        <v>24</v>
      </c>
      <c r="M653" t="s">
        <v>18</v>
      </c>
      <c r="N653">
        <v>12</v>
      </c>
      <c r="O653">
        <v>140</v>
      </c>
      <c r="P653">
        <v>35</v>
      </c>
      <c r="Q653">
        <v>35</v>
      </c>
      <c r="R653">
        <v>0</v>
      </c>
      <c r="S653">
        <v>59</v>
      </c>
      <c r="T653">
        <v>35</v>
      </c>
      <c r="U653" t="s">
        <v>1051</v>
      </c>
      <c r="V653" t="s">
        <v>1053</v>
      </c>
      <c r="W653">
        <f t="shared" si="10"/>
        <v>12</v>
      </c>
    </row>
    <row r="654" spans="1:23" x14ac:dyDescent="0.3">
      <c r="A654" t="s">
        <v>699</v>
      </c>
      <c r="B654" t="s">
        <v>39</v>
      </c>
      <c r="C654" t="s">
        <v>44</v>
      </c>
      <c r="D654" t="s">
        <v>12</v>
      </c>
      <c r="E654" t="s">
        <v>1060</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 t="shared" si="10"/>
        <v>12</v>
      </c>
    </row>
    <row r="655" spans="1:23" x14ac:dyDescent="0.3">
      <c r="A655" t="s">
        <v>700</v>
      </c>
      <c r="B655" t="s">
        <v>37</v>
      </c>
      <c r="C655" t="s">
        <v>9</v>
      </c>
      <c r="D655" t="s">
        <v>12</v>
      </c>
      <c r="E655" t="s">
        <v>1060</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 t="shared" si="10"/>
        <v>12</v>
      </c>
    </row>
    <row r="656" spans="1:23" x14ac:dyDescent="0.3">
      <c r="A656" t="s">
        <v>701</v>
      </c>
      <c r="B656" t="s">
        <v>41</v>
      </c>
      <c r="C656" t="s">
        <v>7</v>
      </c>
      <c r="D656" t="s">
        <v>12</v>
      </c>
      <c r="E656" t="s">
        <v>1060</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f t="shared" si="10"/>
        <v>19</v>
      </c>
    </row>
    <row r="657" spans="1:23" x14ac:dyDescent="0.3">
      <c r="A657" t="s">
        <v>702</v>
      </c>
      <c r="B657" t="s">
        <v>34</v>
      </c>
      <c r="C657" t="s">
        <v>9</v>
      </c>
      <c r="D657" t="s">
        <v>2</v>
      </c>
      <c r="E657" t="s">
        <v>1060</v>
      </c>
      <c r="F657" s="5">
        <v>44321</v>
      </c>
      <c r="G657" s="5">
        <v>44343</v>
      </c>
      <c r="H657">
        <v>1</v>
      </c>
      <c r="K657">
        <v>1</v>
      </c>
      <c r="L657">
        <v>26.84</v>
      </c>
      <c r="M657" t="s">
        <v>18</v>
      </c>
      <c r="N657">
        <v>22</v>
      </c>
      <c r="O657">
        <v>80</v>
      </c>
      <c r="P657">
        <v>80</v>
      </c>
      <c r="Q657">
        <v>80</v>
      </c>
      <c r="R657">
        <v>26.84</v>
      </c>
      <c r="S657">
        <v>106.84</v>
      </c>
      <c r="T657">
        <v>106.84</v>
      </c>
      <c r="U657" t="s">
        <v>1051</v>
      </c>
      <c r="V657" t="s">
        <v>1050</v>
      </c>
      <c r="W657">
        <f t="shared" si="10"/>
        <v>22</v>
      </c>
    </row>
    <row r="658" spans="1:23" x14ac:dyDescent="0.3">
      <c r="A658" t="s">
        <v>703</v>
      </c>
      <c r="B658" t="s">
        <v>34</v>
      </c>
      <c r="C658" t="s">
        <v>8</v>
      </c>
      <c r="D658" t="s">
        <v>11</v>
      </c>
      <c r="E658" t="s">
        <v>1060</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 t="shared" si="10"/>
        <v>14</v>
      </c>
    </row>
    <row r="659" spans="1:23" x14ac:dyDescent="0.3">
      <c r="A659" t="s">
        <v>704</v>
      </c>
      <c r="B659" t="s">
        <v>36</v>
      </c>
      <c r="C659" t="s">
        <v>7</v>
      </c>
      <c r="D659" t="s">
        <v>13</v>
      </c>
      <c r="E659" t="s">
        <v>1060</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f t="shared" si="10"/>
        <v>13</v>
      </c>
    </row>
    <row r="660" spans="1:23" x14ac:dyDescent="0.3">
      <c r="A660" t="s">
        <v>705</v>
      </c>
      <c r="B660" t="s">
        <v>35</v>
      </c>
      <c r="C660" t="s">
        <v>44</v>
      </c>
      <c r="D660" t="s">
        <v>2</v>
      </c>
      <c r="E660" t="s">
        <v>1060</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f t="shared" si="10"/>
        <v>20</v>
      </c>
    </row>
    <row r="661" spans="1:23" x14ac:dyDescent="0.3">
      <c r="A661" t="s">
        <v>706</v>
      </c>
      <c r="B661" t="s">
        <v>39</v>
      </c>
      <c r="C661" t="s">
        <v>44</v>
      </c>
      <c r="D661" t="s">
        <v>13</v>
      </c>
      <c r="E661" t="s">
        <v>1060</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 t="shared" si="10"/>
        <v>21</v>
      </c>
    </row>
    <row r="662" spans="1:23" x14ac:dyDescent="0.3">
      <c r="A662" t="s">
        <v>707</v>
      </c>
      <c r="B662" t="s">
        <v>39</v>
      </c>
      <c r="C662" t="s">
        <v>44</v>
      </c>
      <c r="D662" t="s">
        <v>2</v>
      </c>
      <c r="E662" t="s">
        <v>1060</v>
      </c>
      <c r="F662" s="5">
        <v>44323</v>
      </c>
      <c r="G662" s="5">
        <v>44397</v>
      </c>
      <c r="H662">
        <v>1</v>
      </c>
      <c r="K662">
        <v>1.25</v>
      </c>
      <c r="L662">
        <v>30</v>
      </c>
      <c r="M662" t="s">
        <v>18</v>
      </c>
      <c r="N662">
        <v>74</v>
      </c>
      <c r="O662">
        <v>80</v>
      </c>
      <c r="P662">
        <v>100</v>
      </c>
      <c r="Q662">
        <v>100</v>
      </c>
      <c r="R662">
        <v>30</v>
      </c>
      <c r="S662">
        <v>130</v>
      </c>
      <c r="T662">
        <v>130</v>
      </c>
      <c r="U662" t="s">
        <v>1049</v>
      </c>
      <c r="V662" t="s">
        <v>1048</v>
      </c>
      <c r="W662">
        <f t="shared" si="10"/>
        <v>74</v>
      </c>
    </row>
    <row r="663" spans="1:23" x14ac:dyDescent="0.3">
      <c r="A663" t="s">
        <v>708</v>
      </c>
      <c r="B663" t="s">
        <v>37</v>
      </c>
      <c r="C663" t="s">
        <v>43</v>
      </c>
      <c r="D663" t="s">
        <v>12</v>
      </c>
      <c r="E663" t="s">
        <v>1060</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f t="shared" si="10"/>
        <v>9</v>
      </c>
    </row>
    <row r="664" spans="1:23" x14ac:dyDescent="0.3">
      <c r="A664" t="s">
        <v>709</v>
      </c>
      <c r="B664" t="s">
        <v>36</v>
      </c>
      <c r="C664" t="s">
        <v>7</v>
      </c>
      <c r="D664" t="s">
        <v>12</v>
      </c>
      <c r="E664" t="s">
        <v>1060</v>
      </c>
      <c r="F664" s="5">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f t="shared" si="10"/>
        <v>21</v>
      </c>
    </row>
    <row r="665" spans="1:23" x14ac:dyDescent="0.3">
      <c r="A665" t="s">
        <v>710</v>
      </c>
      <c r="B665" t="s">
        <v>35</v>
      </c>
      <c r="C665" t="s">
        <v>9</v>
      </c>
      <c r="D665" t="s">
        <v>13</v>
      </c>
      <c r="E66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f t="shared" si="10"/>
        <v>26</v>
      </c>
    </row>
    <row r="666" spans="1:23" x14ac:dyDescent="0.3">
      <c r="A666" t="s">
        <v>711</v>
      </c>
      <c r="B666" t="s">
        <v>34</v>
      </c>
      <c r="C666" t="s">
        <v>44</v>
      </c>
      <c r="D666" t="s">
        <v>1</v>
      </c>
      <c r="E666" t="s">
        <v>3</v>
      </c>
      <c r="F666" s="5">
        <v>44326</v>
      </c>
      <c r="G666" s="5">
        <v>44349</v>
      </c>
      <c r="H666">
        <v>2</v>
      </c>
      <c r="K666">
        <v>1</v>
      </c>
      <c r="L666">
        <v>51.8767</v>
      </c>
      <c r="M666" t="s">
        <v>18</v>
      </c>
      <c r="N666">
        <v>23</v>
      </c>
      <c r="O666">
        <v>140</v>
      </c>
      <c r="P666">
        <v>140</v>
      </c>
      <c r="Q666">
        <v>140</v>
      </c>
      <c r="R666">
        <v>51.8767</v>
      </c>
      <c r="S666">
        <v>191.8767</v>
      </c>
      <c r="T666">
        <v>191.8767</v>
      </c>
      <c r="U666" t="s">
        <v>1053</v>
      </c>
      <c r="V666" t="s">
        <v>1051</v>
      </c>
      <c r="W666">
        <f t="shared" si="10"/>
        <v>23</v>
      </c>
    </row>
    <row r="667" spans="1:23" x14ac:dyDescent="0.3">
      <c r="A667" t="s">
        <v>712</v>
      </c>
      <c r="B667" t="s">
        <v>42</v>
      </c>
      <c r="C667" t="s">
        <v>44</v>
      </c>
      <c r="D667" t="s">
        <v>12</v>
      </c>
      <c r="E667" t="s">
        <v>1060</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f t="shared" si="10"/>
        <v>31</v>
      </c>
    </row>
    <row r="668" spans="1:23" x14ac:dyDescent="0.3">
      <c r="A668" t="s">
        <v>713</v>
      </c>
      <c r="B668" t="s">
        <v>36</v>
      </c>
      <c r="C668" t="s">
        <v>7</v>
      </c>
      <c r="D668" t="s">
        <v>12</v>
      </c>
      <c r="E668" t="s">
        <v>1060</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f t="shared" si="10"/>
        <v>31</v>
      </c>
    </row>
    <row r="669" spans="1:23" x14ac:dyDescent="0.3">
      <c r="A669" t="s">
        <v>714</v>
      </c>
      <c r="B669" t="s">
        <v>39</v>
      </c>
      <c r="C669" t="s">
        <v>44</v>
      </c>
      <c r="D669" t="s">
        <v>12</v>
      </c>
      <c r="E669" t="s">
        <v>1060</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 t="shared" si="10"/>
        <v>35</v>
      </c>
    </row>
    <row r="670" spans="1:23" x14ac:dyDescent="0.3">
      <c r="A670" t="s">
        <v>715</v>
      </c>
      <c r="B670" t="s">
        <v>35</v>
      </c>
      <c r="C670" t="s">
        <v>9</v>
      </c>
      <c r="D670" t="s">
        <v>11</v>
      </c>
      <c r="E670" t="s">
        <v>1060</v>
      </c>
      <c r="F670" s="5">
        <v>44327</v>
      </c>
      <c r="G670" s="5">
        <v>44340</v>
      </c>
      <c r="H670">
        <v>2</v>
      </c>
      <c r="K670">
        <v>0.25</v>
      </c>
      <c r="L670">
        <v>479.36</v>
      </c>
      <c r="M670" t="s">
        <v>17</v>
      </c>
      <c r="N670">
        <v>13</v>
      </c>
      <c r="O670">
        <v>140</v>
      </c>
      <c r="P670">
        <v>35</v>
      </c>
      <c r="Q670">
        <v>35</v>
      </c>
      <c r="R670">
        <v>479.36</v>
      </c>
      <c r="S670">
        <v>514.36</v>
      </c>
      <c r="T670">
        <v>514.36</v>
      </c>
      <c r="U670" t="s">
        <v>1048</v>
      </c>
      <c r="V670" t="s">
        <v>1053</v>
      </c>
      <c r="W670">
        <f t="shared" si="10"/>
        <v>13</v>
      </c>
    </row>
    <row r="671" spans="1:23" x14ac:dyDescent="0.3">
      <c r="A671" t="s">
        <v>716</v>
      </c>
      <c r="B671" t="s">
        <v>38</v>
      </c>
      <c r="C671" t="s">
        <v>8</v>
      </c>
      <c r="D671" t="s">
        <v>12</v>
      </c>
      <c r="E671" t="s">
        <v>1060</v>
      </c>
      <c r="F671" s="5">
        <v>44327</v>
      </c>
      <c r="G671" s="5">
        <v>44349</v>
      </c>
      <c r="H671">
        <v>1</v>
      </c>
      <c r="K671">
        <v>0.25</v>
      </c>
      <c r="L671">
        <v>180</v>
      </c>
      <c r="M671" t="s">
        <v>19</v>
      </c>
      <c r="N671">
        <v>22</v>
      </c>
      <c r="O671">
        <v>80</v>
      </c>
      <c r="P671">
        <v>20</v>
      </c>
      <c r="Q671">
        <v>20</v>
      </c>
      <c r="R671">
        <v>180</v>
      </c>
      <c r="S671">
        <v>200</v>
      </c>
      <c r="T671">
        <v>200</v>
      </c>
      <c r="U671" t="s">
        <v>1048</v>
      </c>
      <c r="V671" t="s">
        <v>1051</v>
      </c>
      <c r="W671">
        <f t="shared" si="10"/>
        <v>22</v>
      </c>
    </row>
    <row r="672" spans="1:23" x14ac:dyDescent="0.3">
      <c r="A672" t="s">
        <v>717</v>
      </c>
      <c r="B672" t="s">
        <v>34</v>
      </c>
      <c r="C672" t="s">
        <v>44</v>
      </c>
      <c r="D672" t="s">
        <v>13</v>
      </c>
      <c r="E672"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 t="shared" si="10"/>
        <v>72</v>
      </c>
    </row>
    <row r="673" spans="1:23" x14ac:dyDescent="0.3">
      <c r="A673" t="s">
        <v>718</v>
      </c>
      <c r="B673" t="s">
        <v>38</v>
      </c>
      <c r="C673" t="s">
        <v>8</v>
      </c>
      <c r="D673" t="s">
        <v>12</v>
      </c>
      <c r="E673" t="s">
        <v>1060</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 t="shared" si="10"/>
        <v>21</v>
      </c>
    </row>
    <row r="674" spans="1:23" x14ac:dyDescent="0.3">
      <c r="A674" t="s">
        <v>719</v>
      </c>
      <c r="B674" t="s">
        <v>42</v>
      </c>
      <c r="C674" t="s">
        <v>8</v>
      </c>
      <c r="D674" t="s">
        <v>13</v>
      </c>
      <c r="E674" t="s">
        <v>1060</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 t="shared" si="10"/>
        <v>35</v>
      </c>
    </row>
    <row r="675" spans="1:23" x14ac:dyDescent="0.3">
      <c r="A675" t="s">
        <v>720</v>
      </c>
      <c r="B675" t="s">
        <v>34</v>
      </c>
      <c r="C675" t="s">
        <v>44</v>
      </c>
      <c r="D675" t="s">
        <v>12</v>
      </c>
      <c r="E675" t="s">
        <v>1060</v>
      </c>
      <c r="F675" s="5">
        <v>44328</v>
      </c>
      <c r="G675" s="5">
        <v>44370</v>
      </c>
      <c r="H675">
        <v>1</v>
      </c>
      <c r="K675">
        <v>0.5</v>
      </c>
      <c r="L675">
        <v>280</v>
      </c>
      <c r="M675" t="s">
        <v>17</v>
      </c>
      <c r="N675">
        <v>42</v>
      </c>
      <c r="O675">
        <v>80</v>
      </c>
      <c r="P675">
        <v>40</v>
      </c>
      <c r="Q675">
        <v>40</v>
      </c>
      <c r="R675">
        <v>280</v>
      </c>
      <c r="S675">
        <v>320</v>
      </c>
      <c r="T675">
        <v>320</v>
      </c>
      <c r="U675" t="s">
        <v>1051</v>
      </c>
      <c r="V675" t="s">
        <v>1051</v>
      </c>
      <c r="W675">
        <f t="shared" si="10"/>
        <v>42</v>
      </c>
    </row>
    <row r="676" spans="1:23" x14ac:dyDescent="0.3">
      <c r="A676" t="s">
        <v>721</v>
      </c>
      <c r="B676" t="s">
        <v>34</v>
      </c>
      <c r="C676" t="s">
        <v>8</v>
      </c>
      <c r="D676" t="s">
        <v>2</v>
      </c>
      <c r="E676" t="s">
        <v>1060</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 t="shared" si="10"/>
        <v>69</v>
      </c>
    </row>
    <row r="677" spans="1:23" x14ac:dyDescent="0.3">
      <c r="A677" t="s">
        <v>722</v>
      </c>
      <c r="B677" t="s">
        <v>36</v>
      </c>
      <c r="C677" t="s">
        <v>7</v>
      </c>
      <c r="D677" t="s">
        <v>13</v>
      </c>
      <c r="E677" t="s">
        <v>1060</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 t="shared" si="10"/>
        <v>18</v>
      </c>
    </row>
    <row r="678" spans="1:23" x14ac:dyDescent="0.3">
      <c r="A678" t="s">
        <v>723</v>
      </c>
      <c r="B678" t="s">
        <v>35</v>
      </c>
      <c r="C678" t="s">
        <v>44</v>
      </c>
      <c r="D678" t="s">
        <v>13</v>
      </c>
      <c r="E678" t="s">
        <v>1060</v>
      </c>
      <c r="F678" s="5">
        <v>44329</v>
      </c>
      <c r="G678" s="5">
        <v>44348</v>
      </c>
      <c r="H678">
        <v>1</v>
      </c>
      <c r="K678">
        <v>0.5</v>
      </c>
      <c r="L678">
        <v>14.42</v>
      </c>
      <c r="M678" t="s">
        <v>17</v>
      </c>
      <c r="N678">
        <v>19</v>
      </c>
      <c r="O678">
        <v>80</v>
      </c>
      <c r="P678">
        <v>40</v>
      </c>
      <c r="Q678">
        <v>40</v>
      </c>
      <c r="R678">
        <v>14.42</v>
      </c>
      <c r="S678">
        <v>54.42</v>
      </c>
      <c r="T678">
        <v>54.42</v>
      </c>
      <c r="U678" t="s">
        <v>1050</v>
      </c>
      <c r="V678" t="s">
        <v>1048</v>
      </c>
      <c r="W678">
        <f t="shared" si="10"/>
        <v>19</v>
      </c>
    </row>
    <row r="679" spans="1:23" x14ac:dyDescent="0.3">
      <c r="A679" t="s">
        <v>724</v>
      </c>
      <c r="B679" t="s">
        <v>37</v>
      </c>
      <c r="C679" t="s">
        <v>43</v>
      </c>
      <c r="D679" t="s">
        <v>13</v>
      </c>
      <c r="E679" t="s">
        <v>1060</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 t="shared" si="10"/>
        <v>26</v>
      </c>
    </row>
    <row r="680" spans="1:23" x14ac:dyDescent="0.3">
      <c r="A680" t="s">
        <v>725</v>
      </c>
      <c r="B680" t="s">
        <v>36</v>
      </c>
      <c r="C680" t="s">
        <v>7</v>
      </c>
      <c r="D680" t="s">
        <v>12</v>
      </c>
      <c r="E680" t="s">
        <v>1060</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 t="shared" si="10"/>
        <v>26</v>
      </c>
    </row>
    <row r="681" spans="1:23" x14ac:dyDescent="0.3">
      <c r="A681" t="s">
        <v>726</v>
      </c>
      <c r="B681" t="s">
        <v>34</v>
      </c>
      <c r="C681" t="s">
        <v>44</v>
      </c>
      <c r="D681" t="s">
        <v>13</v>
      </c>
      <c r="E681" t="s">
        <v>1060</v>
      </c>
      <c r="F681" s="5">
        <v>44329</v>
      </c>
      <c r="G681" s="5">
        <v>44363</v>
      </c>
      <c r="H681">
        <v>1</v>
      </c>
      <c r="K681">
        <v>0.5</v>
      </c>
      <c r="L681">
        <v>30</v>
      </c>
      <c r="M681" t="s">
        <v>18</v>
      </c>
      <c r="N681">
        <v>34</v>
      </c>
      <c r="O681">
        <v>80</v>
      </c>
      <c r="P681">
        <v>40</v>
      </c>
      <c r="Q681">
        <v>40</v>
      </c>
      <c r="R681">
        <v>30</v>
      </c>
      <c r="S681">
        <v>70</v>
      </c>
      <c r="T681">
        <v>70</v>
      </c>
      <c r="U681" t="s">
        <v>1050</v>
      </c>
      <c r="V681" t="s">
        <v>1051</v>
      </c>
      <c r="W681">
        <f t="shared" si="10"/>
        <v>34</v>
      </c>
    </row>
    <row r="682" spans="1:23" x14ac:dyDescent="0.3">
      <c r="A682" t="s">
        <v>727</v>
      </c>
      <c r="B682" t="s">
        <v>41</v>
      </c>
      <c r="C682" t="s">
        <v>7</v>
      </c>
      <c r="D682" t="s">
        <v>13</v>
      </c>
      <c r="E682" t="s">
        <v>1060</v>
      </c>
      <c r="F682" s="5">
        <v>44329</v>
      </c>
      <c r="G682" s="5">
        <v>44364</v>
      </c>
      <c r="H682">
        <v>1</v>
      </c>
      <c r="K682">
        <v>0.5</v>
      </c>
      <c r="L682">
        <v>496</v>
      </c>
      <c r="M682" t="s">
        <v>17</v>
      </c>
      <c r="N682">
        <v>35</v>
      </c>
      <c r="O682">
        <v>80</v>
      </c>
      <c r="P682">
        <v>40</v>
      </c>
      <c r="Q682">
        <v>40</v>
      </c>
      <c r="R682">
        <v>496</v>
      </c>
      <c r="S682">
        <v>536</v>
      </c>
      <c r="T682">
        <v>536</v>
      </c>
      <c r="U682" t="s">
        <v>1050</v>
      </c>
      <c r="V682" t="s">
        <v>1050</v>
      </c>
      <c r="W682">
        <f t="shared" si="10"/>
        <v>35</v>
      </c>
    </row>
    <row r="683" spans="1:23" x14ac:dyDescent="0.3">
      <c r="A683" t="s">
        <v>728</v>
      </c>
      <c r="B683" t="s">
        <v>35</v>
      </c>
      <c r="C683" t="s">
        <v>44</v>
      </c>
      <c r="D683" t="s">
        <v>13</v>
      </c>
      <c r="E683" t="s">
        <v>3</v>
      </c>
      <c r="F683" s="5">
        <v>44329</v>
      </c>
      <c r="H683">
        <v>1</v>
      </c>
      <c r="J683" t="s">
        <v>3</v>
      </c>
      <c r="L683">
        <v>126.81</v>
      </c>
      <c r="M683" t="s">
        <v>18</v>
      </c>
      <c r="N683" t="s">
        <v>1054</v>
      </c>
      <c r="O683">
        <v>80</v>
      </c>
      <c r="P683">
        <v>0</v>
      </c>
      <c r="Q683">
        <v>0</v>
      </c>
      <c r="R683">
        <v>0</v>
      </c>
      <c r="S683">
        <v>126.81</v>
      </c>
      <c r="T683">
        <v>0</v>
      </c>
      <c r="U683" t="s">
        <v>1050</v>
      </c>
      <c r="V683" t="s">
        <v>1052</v>
      </c>
      <c r="W683">
        <f t="shared" si="10"/>
        <v>-44329</v>
      </c>
    </row>
    <row r="684" spans="1:23" x14ac:dyDescent="0.3">
      <c r="A684" t="s">
        <v>729</v>
      </c>
      <c r="B684" t="s">
        <v>38</v>
      </c>
      <c r="C684" t="s">
        <v>8</v>
      </c>
      <c r="D684" t="s">
        <v>1</v>
      </c>
      <c r="E684" t="s">
        <v>1060</v>
      </c>
      <c r="F684" s="5">
        <v>44329</v>
      </c>
      <c r="H684">
        <v>2</v>
      </c>
      <c r="L684">
        <v>144</v>
      </c>
      <c r="M684" t="s">
        <v>18</v>
      </c>
      <c r="N684" t="s">
        <v>1054</v>
      </c>
      <c r="O684">
        <v>140</v>
      </c>
      <c r="P684">
        <v>0</v>
      </c>
      <c r="Q684">
        <v>0</v>
      </c>
      <c r="R684">
        <v>144</v>
      </c>
      <c r="S684">
        <v>144</v>
      </c>
      <c r="T684">
        <v>144</v>
      </c>
      <c r="U684" t="s">
        <v>1050</v>
      </c>
      <c r="V684" t="s">
        <v>1052</v>
      </c>
      <c r="W684">
        <f t="shared" si="10"/>
        <v>-44329</v>
      </c>
    </row>
    <row r="685" spans="1:23" x14ac:dyDescent="0.3">
      <c r="A685" t="s">
        <v>730</v>
      </c>
      <c r="B685" t="s">
        <v>40</v>
      </c>
      <c r="C685" t="s">
        <v>7</v>
      </c>
      <c r="D685" t="s">
        <v>13</v>
      </c>
      <c r="E685" t="s">
        <v>1060</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f t="shared" si="10"/>
        <v>23</v>
      </c>
    </row>
    <row r="686" spans="1:23" x14ac:dyDescent="0.3">
      <c r="A686" t="s">
        <v>731</v>
      </c>
      <c r="B686" t="s">
        <v>36</v>
      </c>
      <c r="C686" t="s">
        <v>7</v>
      </c>
      <c r="D686" t="s">
        <v>12</v>
      </c>
      <c r="E686" t="s">
        <v>1060</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f t="shared" si="10"/>
        <v>24</v>
      </c>
    </row>
    <row r="687" spans="1:23" x14ac:dyDescent="0.3">
      <c r="A687" t="s">
        <v>732</v>
      </c>
      <c r="B687" t="s">
        <v>39</v>
      </c>
      <c r="C687" t="s">
        <v>9</v>
      </c>
      <c r="D687" t="s">
        <v>12</v>
      </c>
      <c r="E687"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 t="shared" si="10"/>
        <v>8</v>
      </c>
    </row>
    <row r="688" spans="1:23" x14ac:dyDescent="0.3">
      <c r="A688" t="s">
        <v>733</v>
      </c>
      <c r="B688" t="s">
        <v>36</v>
      </c>
      <c r="C688" t="s">
        <v>7</v>
      </c>
      <c r="D688" t="s">
        <v>13</v>
      </c>
      <c r="E688" t="s">
        <v>1060</v>
      </c>
      <c r="F688" s="5">
        <v>44333</v>
      </c>
      <c r="G688" s="5">
        <v>44344</v>
      </c>
      <c r="H688">
        <v>2</v>
      </c>
      <c r="K688">
        <v>0.5</v>
      </c>
      <c r="L688">
        <v>37.44</v>
      </c>
      <c r="M688" t="s">
        <v>18</v>
      </c>
      <c r="N688">
        <v>11</v>
      </c>
      <c r="O688">
        <v>140</v>
      </c>
      <c r="P688">
        <v>70</v>
      </c>
      <c r="Q688">
        <v>70</v>
      </c>
      <c r="R688">
        <v>37.44</v>
      </c>
      <c r="S688">
        <v>107.44</v>
      </c>
      <c r="T688">
        <v>107.44</v>
      </c>
      <c r="U688" t="s">
        <v>1053</v>
      </c>
      <c r="V688" t="s">
        <v>1049</v>
      </c>
      <c r="W688">
        <f t="shared" si="10"/>
        <v>11</v>
      </c>
    </row>
    <row r="689" spans="1:23" x14ac:dyDescent="0.3">
      <c r="A689" t="s">
        <v>734</v>
      </c>
      <c r="B689" t="s">
        <v>41</v>
      </c>
      <c r="C689" t="s">
        <v>7</v>
      </c>
      <c r="D689" t="s">
        <v>12</v>
      </c>
      <c r="E689" t="s">
        <v>1060</v>
      </c>
      <c r="F689" s="5">
        <v>44333</v>
      </c>
      <c r="G689" s="5">
        <v>44349</v>
      </c>
      <c r="H689">
        <v>2</v>
      </c>
      <c r="K689">
        <v>0.5</v>
      </c>
      <c r="L689">
        <v>288</v>
      </c>
      <c r="M689" t="s">
        <v>17</v>
      </c>
      <c r="N689">
        <v>16</v>
      </c>
      <c r="O689">
        <v>140</v>
      </c>
      <c r="P689">
        <v>70</v>
      </c>
      <c r="Q689">
        <v>70</v>
      </c>
      <c r="R689">
        <v>288</v>
      </c>
      <c r="S689">
        <v>358</v>
      </c>
      <c r="T689">
        <v>358</v>
      </c>
      <c r="U689" t="s">
        <v>1053</v>
      </c>
      <c r="V689" t="s">
        <v>1051</v>
      </c>
      <c r="W689">
        <f t="shared" si="10"/>
        <v>16</v>
      </c>
    </row>
    <row r="690" spans="1:23" x14ac:dyDescent="0.3">
      <c r="A690" t="s">
        <v>735</v>
      </c>
      <c r="B690" t="s">
        <v>35</v>
      </c>
      <c r="C690" t="s">
        <v>44</v>
      </c>
      <c r="D690" t="s">
        <v>12</v>
      </c>
      <c r="E690" t="s">
        <v>1060</v>
      </c>
      <c r="F690" s="5">
        <v>44333</v>
      </c>
      <c r="G690" s="5">
        <v>44349</v>
      </c>
      <c r="H690">
        <v>2</v>
      </c>
      <c r="K690">
        <v>1</v>
      </c>
      <c r="L690">
        <v>150</v>
      </c>
      <c r="M690" t="s">
        <v>18</v>
      </c>
      <c r="N690">
        <v>16</v>
      </c>
      <c r="O690">
        <v>140</v>
      </c>
      <c r="P690">
        <v>140</v>
      </c>
      <c r="Q690">
        <v>140</v>
      </c>
      <c r="R690">
        <v>150</v>
      </c>
      <c r="S690">
        <v>290</v>
      </c>
      <c r="T690">
        <v>290</v>
      </c>
      <c r="U690" t="s">
        <v>1053</v>
      </c>
      <c r="V690" t="s">
        <v>1051</v>
      </c>
      <c r="W690">
        <f t="shared" si="10"/>
        <v>16</v>
      </c>
    </row>
    <row r="691" spans="1:23" x14ac:dyDescent="0.3">
      <c r="A691" t="s">
        <v>736</v>
      </c>
      <c r="B691" t="s">
        <v>36</v>
      </c>
      <c r="C691" t="s">
        <v>7</v>
      </c>
      <c r="D691" t="s">
        <v>11</v>
      </c>
      <c r="E691" t="s">
        <v>1060</v>
      </c>
      <c r="F691" s="5">
        <v>44333</v>
      </c>
      <c r="G691" s="5">
        <v>44355</v>
      </c>
      <c r="H691">
        <v>1</v>
      </c>
      <c r="K691">
        <v>0.25</v>
      </c>
      <c r="L691">
        <v>42.66</v>
      </c>
      <c r="M691" t="s">
        <v>17</v>
      </c>
      <c r="N691">
        <v>22</v>
      </c>
      <c r="O691">
        <v>80</v>
      </c>
      <c r="P691">
        <v>20</v>
      </c>
      <c r="Q691">
        <v>20</v>
      </c>
      <c r="R691">
        <v>42.66</v>
      </c>
      <c r="S691">
        <v>62.66</v>
      </c>
      <c r="T691">
        <v>62.66</v>
      </c>
      <c r="U691" t="s">
        <v>1053</v>
      </c>
      <c r="V691" t="s">
        <v>1048</v>
      </c>
      <c r="W691">
        <f t="shared" si="10"/>
        <v>22</v>
      </c>
    </row>
    <row r="692" spans="1:23" x14ac:dyDescent="0.3">
      <c r="A692" t="s">
        <v>737</v>
      </c>
      <c r="B692" t="s">
        <v>36</v>
      </c>
      <c r="C692" t="s">
        <v>7</v>
      </c>
      <c r="D692" t="s">
        <v>12</v>
      </c>
      <c r="E692" t="s">
        <v>1060</v>
      </c>
      <c r="F692" s="5">
        <v>44333</v>
      </c>
      <c r="G692" s="5">
        <v>44355</v>
      </c>
      <c r="H692">
        <v>1</v>
      </c>
      <c r="K692">
        <v>0.25</v>
      </c>
      <c r="L692">
        <v>287.25</v>
      </c>
      <c r="M692" t="s">
        <v>17</v>
      </c>
      <c r="N692">
        <v>22</v>
      </c>
      <c r="O692">
        <v>80</v>
      </c>
      <c r="P692">
        <v>20</v>
      </c>
      <c r="Q692">
        <v>20</v>
      </c>
      <c r="R692">
        <v>287.25</v>
      </c>
      <c r="S692">
        <v>307.25</v>
      </c>
      <c r="T692">
        <v>307.25</v>
      </c>
      <c r="U692" t="s">
        <v>1053</v>
      </c>
      <c r="V692" t="s">
        <v>1048</v>
      </c>
      <c r="W692">
        <f t="shared" si="10"/>
        <v>22</v>
      </c>
    </row>
    <row r="693" spans="1:23" x14ac:dyDescent="0.3">
      <c r="A693" t="s">
        <v>738</v>
      </c>
      <c r="B693" t="s">
        <v>38</v>
      </c>
      <c r="C693" t="s">
        <v>44</v>
      </c>
      <c r="D693" t="s">
        <v>11</v>
      </c>
      <c r="E693" t="s">
        <v>1060</v>
      </c>
      <c r="F693" s="5">
        <v>44333</v>
      </c>
      <c r="G693" s="5">
        <v>44358</v>
      </c>
      <c r="H693">
        <v>2</v>
      </c>
      <c r="K693">
        <v>0.25</v>
      </c>
      <c r="L693">
        <v>147.4015</v>
      </c>
      <c r="M693" t="s">
        <v>18</v>
      </c>
      <c r="N693">
        <v>25</v>
      </c>
      <c r="O693">
        <v>140</v>
      </c>
      <c r="P693">
        <v>35</v>
      </c>
      <c r="Q693">
        <v>35</v>
      </c>
      <c r="R693">
        <v>147.4015</v>
      </c>
      <c r="S693">
        <v>182.4015</v>
      </c>
      <c r="T693">
        <v>182.4015</v>
      </c>
      <c r="U693" t="s">
        <v>1053</v>
      </c>
      <c r="V693" t="s">
        <v>1049</v>
      </c>
      <c r="W693">
        <f t="shared" si="10"/>
        <v>25</v>
      </c>
    </row>
    <row r="694" spans="1:23" x14ac:dyDescent="0.3">
      <c r="A694" t="s">
        <v>739</v>
      </c>
      <c r="B694" t="s">
        <v>36</v>
      </c>
      <c r="C694" t="s">
        <v>7</v>
      </c>
      <c r="D694" t="s">
        <v>11</v>
      </c>
      <c r="E694" t="s">
        <v>1060</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 t="shared" si="10"/>
        <v>33</v>
      </c>
    </row>
    <row r="695" spans="1:23" x14ac:dyDescent="0.3">
      <c r="A695" t="s">
        <v>740</v>
      </c>
      <c r="B695" t="s">
        <v>36</v>
      </c>
      <c r="C695" t="s">
        <v>7</v>
      </c>
      <c r="D695" t="s">
        <v>12</v>
      </c>
      <c r="E695" t="s">
        <v>1060</v>
      </c>
      <c r="F695" s="5">
        <v>44333</v>
      </c>
      <c r="G695" s="5">
        <v>44361</v>
      </c>
      <c r="H695">
        <v>1</v>
      </c>
      <c r="K695">
        <v>0.25</v>
      </c>
      <c r="L695">
        <v>240</v>
      </c>
      <c r="M695" t="s">
        <v>17</v>
      </c>
      <c r="N695">
        <v>28</v>
      </c>
      <c r="O695">
        <v>80</v>
      </c>
      <c r="P695">
        <v>20</v>
      </c>
      <c r="Q695">
        <v>20</v>
      </c>
      <c r="R695">
        <v>240</v>
      </c>
      <c r="S695">
        <v>260</v>
      </c>
      <c r="T695">
        <v>260</v>
      </c>
      <c r="U695" t="s">
        <v>1053</v>
      </c>
      <c r="V695" t="s">
        <v>1053</v>
      </c>
      <c r="W695">
        <f t="shared" si="10"/>
        <v>28</v>
      </c>
    </row>
    <row r="696" spans="1:23" x14ac:dyDescent="0.3">
      <c r="A696" t="s">
        <v>741</v>
      </c>
      <c r="B696" t="s">
        <v>36</v>
      </c>
      <c r="C696" t="s">
        <v>7</v>
      </c>
      <c r="D696" t="s">
        <v>11</v>
      </c>
      <c r="E696" t="s">
        <v>1060</v>
      </c>
      <c r="F696" s="5">
        <v>44333</v>
      </c>
      <c r="G696" s="5">
        <v>44369</v>
      </c>
      <c r="H696">
        <v>2</v>
      </c>
      <c r="K696">
        <v>0.25</v>
      </c>
      <c r="L696">
        <v>197.47</v>
      </c>
      <c r="M696" t="s">
        <v>18</v>
      </c>
      <c r="N696">
        <v>36</v>
      </c>
      <c r="O696">
        <v>140</v>
      </c>
      <c r="P696">
        <v>35</v>
      </c>
      <c r="Q696">
        <v>35</v>
      </c>
      <c r="R696">
        <v>197.47</v>
      </c>
      <c r="S696">
        <v>232.47</v>
      </c>
      <c r="T696">
        <v>232.47</v>
      </c>
      <c r="U696" t="s">
        <v>1053</v>
      </c>
      <c r="V696" t="s">
        <v>1048</v>
      </c>
      <c r="W696">
        <f t="shared" si="10"/>
        <v>36</v>
      </c>
    </row>
    <row r="697" spans="1:23" x14ac:dyDescent="0.3">
      <c r="A697" t="s">
        <v>742</v>
      </c>
      <c r="B697" t="s">
        <v>41</v>
      </c>
      <c r="C697" t="s">
        <v>7</v>
      </c>
      <c r="D697" t="s">
        <v>12</v>
      </c>
      <c r="E697" t="s">
        <v>1060</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 t="shared" si="10"/>
        <v>60</v>
      </c>
    </row>
    <row r="698" spans="1:23" x14ac:dyDescent="0.3">
      <c r="A698" t="s">
        <v>743</v>
      </c>
      <c r="B698" t="s">
        <v>39</v>
      </c>
      <c r="C698" t="s">
        <v>9</v>
      </c>
      <c r="D698" t="s">
        <v>13</v>
      </c>
      <c r="E698" t="s">
        <v>1060</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f t="shared" si="10"/>
        <v>9</v>
      </c>
    </row>
    <row r="699" spans="1:23" x14ac:dyDescent="0.3">
      <c r="A699" t="s">
        <v>744</v>
      </c>
      <c r="B699" t="s">
        <v>37</v>
      </c>
      <c r="C699" t="s">
        <v>43</v>
      </c>
      <c r="D699" t="s">
        <v>13</v>
      </c>
      <c r="E699" t="s">
        <v>1060</v>
      </c>
      <c r="F699" s="5">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f t="shared" si="10"/>
        <v>13</v>
      </c>
    </row>
    <row r="700" spans="1:23" x14ac:dyDescent="0.3">
      <c r="A700" t="s">
        <v>745</v>
      </c>
      <c r="B700" t="s">
        <v>35</v>
      </c>
      <c r="C700" t="s">
        <v>9</v>
      </c>
      <c r="D700" t="s">
        <v>12</v>
      </c>
      <c r="E700" t="s">
        <v>1060</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10"/>
        <v>16</v>
      </c>
    </row>
    <row r="701" spans="1:23" x14ac:dyDescent="0.3">
      <c r="A701" t="s">
        <v>746</v>
      </c>
      <c r="B701" t="s">
        <v>35</v>
      </c>
      <c r="C701" t="s">
        <v>8</v>
      </c>
      <c r="D701" t="s">
        <v>13</v>
      </c>
      <c r="E701" t="s">
        <v>1060</v>
      </c>
      <c r="F701" s="5">
        <v>44334</v>
      </c>
      <c r="G701" s="5">
        <v>44348</v>
      </c>
      <c r="H701">
        <v>1</v>
      </c>
      <c r="K701">
        <v>0.75</v>
      </c>
      <c r="L701">
        <v>131</v>
      </c>
      <c r="M701" t="s">
        <v>18</v>
      </c>
      <c r="N701">
        <v>14</v>
      </c>
      <c r="O701">
        <v>80</v>
      </c>
      <c r="P701">
        <v>60</v>
      </c>
      <c r="Q701">
        <v>60</v>
      </c>
      <c r="R701">
        <v>131</v>
      </c>
      <c r="S701">
        <v>191</v>
      </c>
      <c r="T701">
        <v>191</v>
      </c>
      <c r="U701" t="s">
        <v>1048</v>
      </c>
      <c r="V701" t="s">
        <v>1048</v>
      </c>
      <c r="W701">
        <f t="shared" si="10"/>
        <v>14</v>
      </c>
    </row>
    <row r="702" spans="1:23" x14ac:dyDescent="0.3">
      <c r="A702" t="s">
        <v>747</v>
      </c>
      <c r="B702" t="s">
        <v>36</v>
      </c>
      <c r="C702" t="s">
        <v>7</v>
      </c>
      <c r="D702" t="s">
        <v>12</v>
      </c>
      <c r="E702" t="s">
        <v>1060</v>
      </c>
      <c r="F702" s="5">
        <v>44334</v>
      </c>
      <c r="G702" s="5">
        <v>44349</v>
      </c>
      <c r="H702">
        <v>2</v>
      </c>
      <c r="K702">
        <v>0.25</v>
      </c>
      <c r="L702">
        <v>167</v>
      </c>
      <c r="M702" t="s">
        <v>17</v>
      </c>
      <c r="N702">
        <v>15</v>
      </c>
      <c r="O702">
        <v>140</v>
      </c>
      <c r="P702">
        <v>35</v>
      </c>
      <c r="Q702">
        <v>35</v>
      </c>
      <c r="R702">
        <v>167</v>
      </c>
      <c r="S702">
        <v>202</v>
      </c>
      <c r="T702">
        <v>202</v>
      </c>
      <c r="U702" t="s">
        <v>1048</v>
      </c>
      <c r="V702" t="s">
        <v>1051</v>
      </c>
      <c r="W702">
        <f t="shared" si="10"/>
        <v>15</v>
      </c>
    </row>
    <row r="703" spans="1:23" x14ac:dyDescent="0.3">
      <c r="A703" t="s">
        <v>748</v>
      </c>
      <c r="B703" t="s">
        <v>39</v>
      </c>
      <c r="C703" t="s">
        <v>9</v>
      </c>
      <c r="D703" t="s">
        <v>13</v>
      </c>
      <c r="E703" t="s">
        <v>1060</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 t="shared" si="10"/>
        <v>22</v>
      </c>
    </row>
    <row r="704" spans="1:23" x14ac:dyDescent="0.3">
      <c r="A704" t="s">
        <v>749</v>
      </c>
      <c r="B704" t="s">
        <v>38</v>
      </c>
      <c r="C704" t="s">
        <v>8</v>
      </c>
      <c r="D704" t="s">
        <v>12</v>
      </c>
      <c r="E704" t="s">
        <v>1060</v>
      </c>
      <c r="F704" s="5">
        <v>44334</v>
      </c>
      <c r="G704" s="5">
        <v>44369</v>
      </c>
      <c r="H704">
        <v>1</v>
      </c>
      <c r="K704">
        <v>0.25</v>
      </c>
      <c r="L704">
        <v>44.9221</v>
      </c>
      <c r="M704" t="s">
        <v>18</v>
      </c>
      <c r="N704">
        <v>35</v>
      </c>
      <c r="O704">
        <v>80</v>
      </c>
      <c r="P704">
        <v>20</v>
      </c>
      <c r="Q704">
        <v>20</v>
      </c>
      <c r="R704">
        <v>44.9221</v>
      </c>
      <c r="S704">
        <v>64.9221</v>
      </c>
      <c r="T704">
        <v>64.9221</v>
      </c>
      <c r="U704" t="s">
        <v>1048</v>
      </c>
      <c r="V704" t="s">
        <v>1048</v>
      </c>
      <c r="W704">
        <f t="shared" si="10"/>
        <v>35</v>
      </c>
    </row>
    <row r="705" spans="1:23" x14ac:dyDescent="0.3">
      <c r="A705" t="s">
        <v>750</v>
      </c>
      <c r="B705" t="s">
        <v>35</v>
      </c>
      <c r="C705" t="s">
        <v>44</v>
      </c>
      <c r="D705" t="s">
        <v>13</v>
      </c>
      <c r="E705" t="s">
        <v>1060</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 t="shared" si="10"/>
        <v>66</v>
      </c>
    </row>
    <row r="706" spans="1:23" x14ac:dyDescent="0.3">
      <c r="A706" t="s">
        <v>751</v>
      </c>
      <c r="B706" t="s">
        <v>39</v>
      </c>
      <c r="C706" t="s">
        <v>44</v>
      </c>
      <c r="D706" t="s">
        <v>1</v>
      </c>
      <c r="E706" t="s">
        <v>1060</v>
      </c>
      <c r="F706" s="5">
        <v>44334</v>
      </c>
      <c r="H706">
        <v>2</v>
      </c>
      <c r="L706">
        <v>281.61579999999998</v>
      </c>
      <c r="M706" t="s">
        <v>17</v>
      </c>
      <c r="N706" t="s">
        <v>1054</v>
      </c>
      <c r="O706">
        <v>140</v>
      </c>
      <c r="P706">
        <v>0</v>
      </c>
      <c r="Q706">
        <v>0</v>
      </c>
      <c r="R706">
        <v>281.61579999999998</v>
      </c>
      <c r="S706">
        <v>281.61579999999998</v>
      </c>
      <c r="T706">
        <v>281.61579999999998</v>
      </c>
      <c r="U706" t="s">
        <v>1048</v>
      </c>
      <c r="V706" t="s">
        <v>1052</v>
      </c>
      <c r="W706">
        <f t="shared" si="10"/>
        <v>-44334</v>
      </c>
    </row>
    <row r="707" spans="1:23" x14ac:dyDescent="0.3">
      <c r="A707" t="s">
        <v>752</v>
      </c>
      <c r="B707" t="s">
        <v>37</v>
      </c>
      <c r="C707" t="s">
        <v>43</v>
      </c>
      <c r="D707" t="s">
        <v>12</v>
      </c>
      <c r="E707" t="s">
        <v>1060</v>
      </c>
      <c r="F707" s="5">
        <v>44335</v>
      </c>
      <c r="G707" s="5">
        <v>44347</v>
      </c>
      <c r="H707">
        <v>1</v>
      </c>
      <c r="K707">
        <v>0.5</v>
      </c>
      <c r="L707">
        <v>7.02</v>
      </c>
      <c r="M707" t="s">
        <v>19</v>
      </c>
      <c r="N707">
        <v>12</v>
      </c>
      <c r="O707">
        <v>80</v>
      </c>
      <c r="P707">
        <v>40</v>
      </c>
      <c r="Q707">
        <v>40</v>
      </c>
      <c r="R707">
        <v>7.02</v>
      </c>
      <c r="S707">
        <v>47.019999999999996</v>
      </c>
      <c r="T707">
        <v>47.019999999999996</v>
      </c>
      <c r="U707" t="s">
        <v>1051</v>
      </c>
      <c r="V707" t="s">
        <v>1053</v>
      </c>
      <c r="W707">
        <f t="shared" ref="W707:W770" si="11">G707-F707</f>
        <v>12</v>
      </c>
    </row>
    <row r="708" spans="1:23" x14ac:dyDescent="0.3">
      <c r="A708" t="s">
        <v>753</v>
      </c>
      <c r="B708" t="s">
        <v>37</v>
      </c>
      <c r="C708" t="s">
        <v>43</v>
      </c>
      <c r="D708" t="s">
        <v>12</v>
      </c>
      <c r="E708" t="s">
        <v>1060</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 t="shared" si="11"/>
        <v>12</v>
      </c>
    </row>
    <row r="709" spans="1:23" x14ac:dyDescent="0.3">
      <c r="A709" t="s">
        <v>754</v>
      </c>
      <c r="B709" t="s">
        <v>37</v>
      </c>
      <c r="C709" t="s">
        <v>43</v>
      </c>
      <c r="D709" t="s">
        <v>12</v>
      </c>
      <c r="E709" t="s">
        <v>1060</v>
      </c>
      <c r="F709" s="5">
        <v>44335</v>
      </c>
      <c r="G709" s="5">
        <v>44347</v>
      </c>
      <c r="H709">
        <v>1</v>
      </c>
      <c r="K709">
        <v>0.5</v>
      </c>
      <c r="L709">
        <v>50.57</v>
      </c>
      <c r="M709" t="s">
        <v>19</v>
      </c>
      <c r="N709">
        <v>12</v>
      </c>
      <c r="O709">
        <v>80</v>
      </c>
      <c r="P709">
        <v>40</v>
      </c>
      <c r="Q709">
        <v>40</v>
      </c>
      <c r="R709">
        <v>50.57</v>
      </c>
      <c r="S709">
        <v>90.57</v>
      </c>
      <c r="T709">
        <v>90.57</v>
      </c>
      <c r="U709" t="s">
        <v>1051</v>
      </c>
      <c r="V709" t="s">
        <v>1053</v>
      </c>
      <c r="W709">
        <f t="shared" si="11"/>
        <v>12</v>
      </c>
    </row>
    <row r="710" spans="1:23" x14ac:dyDescent="0.3">
      <c r="A710" t="s">
        <v>755</v>
      </c>
      <c r="B710" t="s">
        <v>40</v>
      </c>
      <c r="C710" t="s">
        <v>7</v>
      </c>
      <c r="D710" t="s">
        <v>13</v>
      </c>
      <c r="E710" t="s">
        <v>1060</v>
      </c>
      <c r="F710" s="5">
        <v>44335</v>
      </c>
      <c r="G710" s="5">
        <v>44350</v>
      </c>
      <c r="H710">
        <v>2</v>
      </c>
      <c r="K710">
        <v>0.5</v>
      </c>
      <c r="L710">
        <v>271.791</v>
      </c>
      <c r="M710" t="s">
        <v>18</v>
      </c>
      <c r="N710">
        <v>15</v>
      </c>
      <c r="O710">
        <v>140</v>
      </c>
      <c r="P710">
        <v>70</v>
      </c>
      <c r="Q710">
        <v>70</v>
      </c>
      <c r="R710">
        <v>271.791</v>
      </c>
      <c r="S710">
        <v>341.791</v>
      </c>
      <c r="T710">
        <v>341.791</v>
      </c>
      <c r="U710" t="s">
        <v>1051</v>
      </c>
      <c r="V710" t="s">
        <v>1050</v>
      </c>
      <c r="W710">
        <f t="shared" si="11"/>
        <v>15</v>
      </c>
    </row>
    <row r="711" spans="1:23" x14ac:dyDescent="0.3">
      <c r="A711" t="s">
        <v>756</v>
      </c>
      <c r="B711" t="s">
        <v>40</v>
      </c>
      <c r="C711" t="s">
        <v>7</v>
      </c>
      <c r="D711" t="s">
        <v>12</v>
      </c>
      <c r="E711" t="s">
        <v>1060</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 t="shared" si="11"/>
        <v>41</v>
      </c>
    </row>
    <row r="712" spans="1:23" x14ac:dyDescent="0.3">
      <c r="A712" t="s">
        <v>757</v>
      </c>
      <c r="B712" t="s">
        <v>39</v>
      </c>
      <c r="C712" t="s">
        <v>44</v>
      </c>
      <c r="D712" t="s">
        <v>13</v>
      </c>
      <c r="E712" t="s">
        <v>1060</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f t="shared" si="11"/>
        <v>19</v>
      </c>
    </row>
    <row r="713" spans="1:23" x14ac:dyDescent="0.3">
      <c r="A713" t="s">
        <v>758</v>
      </c>
      <c r="B713" t="s">
        <v>34</v>
      </c>
      <c r="C713" t="s">
        <v>44</v>
      </c>
      <c r="D713" t="s">
        <v>13</v>
      </c>
      <c r="E713" t="s">
        <v>1060</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 t="shared" si="11"/>
        <v>22</v>
      </c>
    </row>
    <row r="714" spans="1:23" x14ac:dyDescent="0.3">
      <c r="A714" t="s">
        <v>759</v>
      </c>
      <c r="B714" t="s">
        <v>35</v>
      </c>
      <c r="C714" t="s">
        <v>44</v>
      </c>
      <c r="D714" t="s">
        <v>12</v>
      </c>
      <c r="E714" t="s">
        <v>1060</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f t="shared" si="11"/>
        <v>28</v>
      </c>
    </row>
    <row r="715" spans="1:23" x14ac:dyDescent="0.3">
      <c r="A715" t="s">
        <v>760</v>
      </c>
      <c r="B715" t="s">
        <v>34</v>
      </c>
      <c r="C715" t="s">
        <v>44</v>
      </c>
      <c r="D715" t="s">
        <v>2</v>
      </c>
      <c r="E715" t="s">
        <v>1060</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 t="shared" si="11"/>
        <v>39</v>
      </c>
    </row>
    <row r="716" spans="1:23" x14ac:dyDescent="0.3">
      <c r="A716" t="s">
        <v>761</v>
      </c>
      <c r="B716" t="s">
        <v>34</v>
      </c>
      <c r="C716" t="s">
        <v>9</v>
      </c>
      <c r="D716" t="s">
        <v>2</v>
      </c>
      <c r="E716" t="s">
        <v>1060</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11"/>
        <v>48</v>
      </c>
    </row>
    <row r="717" spans="1:23" x14ac:dyDescent="0.3">
      <c r="A717" t="s">
        <v>762</v>
      </c>
      <c r="B717" t="s">
        <v>36</v>
      </c>
      <c r="C717" t="s">
        <v>7</v>
      </c>
      <c r="D717" t="s">
        <v>12</v>
      </c>
      <c r="E717" t="s">
        <v>1060</v>
      </c>
      <c r="F717" s="5">
        <v>44336</v>
      </c>
      <c r="G717" s="5">
        <v>44393</v>
      </c>
      <c r="H717">
        <v>2</v>
      </c>
      <c r="K717">
        <v>0.25</v>
      </c>
      <c r="L717">
        <v>14.42</v>
      </c>
      <c r="M717" t="s">
        <v>17</v>
      </c>
      <c r="N717">
        <v>57</v>
      </c>
      <c r="O717">
        <v>140</v>
      </c>
      <c r="P717">
        <v>35</v>
      </c>
      <c r="Q717">
        <v>35</v>
      </c>
      <c r="R717">
        <v>14.42</v>
      </c>
      <c r="S717">
        <v>49.42</v>
      </c>
      <c r="T717">
        <v>49.42</v>
      </c>
      <c r="U717" t="s">
        <v>1050</v>
      </c>
      <c r="V717" t="s">
        <v>1049</v>
      </c>
      <c r="W717">
        <f t="shared" si="11"/>
        <v>57</v>
      </c>
    </row>
    <row r="718" spans="1:23" x14ac:dyDescent="0.3">
      <c r="A718" t="s">
        <v>763</v>
      </c>
      <c r="B718" t="s">
        <v>42</v>
      </c>
      <c r="C718" t="s">
        <v>9</v>
      </c>
      <c r="D718" t="s">
        <v>2</v>
      </c>
      <c r="E718" t="s">
        <v>1060</v>
      </c>
      <c r="F718" s="5">
        <v>44336</v>
      </c>
      <c r="H718">
        <v>2</v>
      </c>
      <c r="L718">
        <v>852.54669999999999</v>
      </c>
      <c r="M718" t="s">
        <v>18</v>
      </c>
      <c r="N718" t="s">
        <v>1054</v>
      </c>
      <c r="O718">
        <v>140</v>
      </c>
      <c r="P718">
        <v>0</v>
      </c>
      <c r="Q718">
        <v>0</v>
      </c>
      <c r="R718">
        <v>852.54669999999999</v>
      </c>
      <c r="S718">
        <v>852.54669999999999</v>
      </c>
      <c r="T718">
        <v>852.54669999999999</v>
      </c>
      <c r="U718" t="s">
        <v>1050</v>
      </c>
      <c r="V718" t="s">
        <v>1052</v>
      </c>
      <c r="W718">
        <f t="shared" si="11"/>
        <v>-44336</v>
      </c>
    </row>
    <row r="719" spans="1:23" x14ac:dyDescent="0.3">
      <c r="A719" t="s">
        <v>764</v>
      </c>
      <c r="B719" t="s">
        <v>35</v>
      </c>
      <c r="C719" t="s">
        <v>9</v>
      </c>
      <c r="D719" t="s">
        <v>13</v>
      </c>
      <c r="E719"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 t="shared" si="11"/>
        <v>11</v>
      </c>
    </row>
    <row r="720" spans="1:23" x14ac:dyDescent="0.3">
      <c r="A720" t="s">
        <v>765</v>
      </c>
      <c r="B720" t="s">
        <v>35</v>
      </c>
      <c r="C720" t="s">
        <v>44</v>
      </c>
      <c r="D720" t="s">
        <v>1</v>
      </c>
      <c r="E720" t="s">
        <v>1060</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 t="shared" si="11"/>
        <v>32</v>
      </c>
    </row>
    <row r="721" spans="1:23" x14ac:dyDescent="0.3">
      <c r="A721" t="s">
        <v>766</v>
      </c>
      <c r="B721" t="s">
        <v>35</v>
      </c>
      <c r="C721" t="s">
        <v>44</v>
      </c>
      <c r="D721" t="s">
        <v>13</v>
      </c>
      <c r="E721" t="s">
        <v>1060</v>
      </c>
      <c r="F721" s="5">
        <v>44337</v>
      </c>
      <c r="H721">
        <v>1</v>
      </c>
      <c r="L721">
        <v>90</v>
      </c>
      <c r="M721" t="s">
        <v>19</v>
      </c>
      <c r="N721" t="s">
        <v>1054</v>
      </c>
      <c r="O721">
        <v>80</v>
      </c>
      <c r="P721">
        <v>0</v>
      </c>
      <c r="Q721">
        <v>0</v>
      </c>
      <c r="R721">
        <v>90</v>
      </c>
      <c r="S721">
        <v>90</v>
      </c>
      <c r="T721">
        <v>90</v>
      </c>
      <c r="U721" t="s">
        <v>1049</v>
      </c>
      <c r="V721" t="s">
        <v>1052</v>
      </c>
      <c r="W721">
        <f t="shared" si="11"/>
        <v>-44337</v>
      </c>
    </row>
    <row r="722" spans="1:23" x14ac:dyDescent="0.3">
      <c r="A722" t="s">
        <v>767</v>
      </c>
      <c r="B722" t="s">
        <v>35</v>
      </c>
      <c r="C722" t="s">
        <v>9</v>
      </c>
      <c r="D722" t="s">
        <v>13</v>
      </c>
      <c r="E722" t="s">
        <v>3</v>
      </c>
      <c r="F722" s="5">
        <v>44338</v>
      </c>
      <c r="H722">
        <v>1</v>
      </c>
      <c r="L722">
        <v>108.51300000000001</v>
      </c>
      <c r="M722" t="s">
        <v>18</v>
      </c>
      <c r="N722" t="s">
        <v>1054</v>
      </c>
      <c r="O722">
        <v>80</v>
      </c>
      <c r="P722">
        <v>0</v>
      </c>
      <c r="Q722">
        <v>0</v>
      </c>
      <c r="R722">
        <v>108.51300000000001</v>
      </c>
      <c r="S722">
        <v>108.51300000000001</v>
      </c>
      <c r="T722">
        <v>108.51300000000001</v>
      </c>
      <c r="U722" t="s">
        <v>1052</v>
      </c>
      <c r="V722" t="s">
        <v>1052</v>
      </c>
      <c r="W722">
        <f t="shared" si="11"/>
        <v>-44338</v>
      </c>
    </row>
    <row r="723" spans="1:23" x14ac:dyDescent="0.3">
      <c r="A723" t="s">
        <v>768</v>
      </c>
      <c r="B723" t="s">
        <v>36</v>
      </c>
      <c r="C723" t="s">
        <v>7</v>
      </c>
      <c r="D723" t="s">
        <v>11</v>
      </c>
      <c r="E723" t="s">
        <v>1060</v>
      </c>
      <c r="F723" s="5">
        <v>44340</v>
      </c>
      <c r="G723" s="5">
        <v>44349</v>
      </c>
      <c r="H723">
        <v>1</v>
      </c>
      <c r="K723">
        <v>0.25</v>
      </c>
      <c r="L723">
        <v>22</v>
      </c>
      <c r="M723" t="s">
        <v>17</v>
      </c>
      <c r="N723">
        <v>9</v>
      </c>
      <c r="O723">
        <v>80</v>
      </c>
      <c r="P723">
        <v>20</v>
      </c>
      <c r="Q723">
        <v>20</v>
      </c>
      <c r="R723">
        <v>22</v>
      </c>
      <c r="S723">
        <v>42</v>
      </c>
      <c r="T723">
        <v>42</v>
      </c>
      <c r="U723" t="s">
        <v>1053</v>
      </c>
      <c r="V723" t="s">
        <v>1051</v>
      </c>
      <c r="W723">
        <f t="shared" si="11"/>
        <v>9</v>
      </c>
    </row>
    <row r="724" spans="1:23" x14ac:dyDescent="0.3">
      <c r="A724" t="s">
        <v>769</v>
      </c>
      <c r="B724" t="s">
        <v>39</v>
      </c>
      <c r="C724" t="s">
        <v>44</v>
      </c>
      <c r="D724" t="s">
        <v>11</v>
      </c>
      <c r="E724" t="s">
        <v>1060</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 t="shared" si="11"/>
        <v>10</v>
      </c>
    </row>
    <row r="725" spans="1:23" x14ac:dyDescent="0.3">
      <c r="A725" t="s">
        <v>770</v>
      </c>
      <c r="B725" t="s">
        <v>37</v>
      </c>
      <c r="C725" t="s">
        <v>43</v>
      </c>
      <c r="D725" t="s">
        <v>13</v>
      </c>
      <c r="E725" t="s">
        <v>1060</v>
      </c>
      <c r="F725" s="5">
        <v>44340</v>
      </c>
      <c r="G725" s="5">
        <v>44362</v>
      </c>
      <c r="H725">
        <v>1</v>
      </c>
      <c r="K725">
        <v>0.75</v>
      </c>
      <c r="L725">
        <v>111.15</v>
      </c>
      <c r="M725" t="s">
        <v>17</v>
      </c>
      <c r="N725">
        <v>22</v>
      </c>
      <c r="O725">
        <v>80</v>
      </c>
      <c r="P725">
        <v>60</v>
      </c>
      <c r="Q725">
        <v>60</v>
      </c>
      <c r="R725">
        <v>111.15</v>
      </c>
      <c r="S725">
        <v>171.15</v>
      </c>
      <c r="T725">
        <v>171.15</v>
      </c>
      <c r="U725" t="s">
        <v>1053</v>
      </c>
      <c r="V725" t="s">
        <v>1048</v>
      </c>
      <c r="W725">
        <f t="shared" si="11"/>
        <v>22</v>
      </c>
    </row>
    <row r="726" spans="1:23" x14ac:dyDescent="0.3">
      <c r="A726" t="s">
        <v>771</v>
      </c>
      <c r="B726" t="s">
        <v>37</v>
      </c>
      <c r="C726" t="s">
        <v>9</v>
      </c>
      <c r="D726" t="s">
        <v>12</v>
      </c>
      <c r="E726" t="s">
        <v>1060</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11"/>
        <v>49</v>
      </c>
    </row>
    <row r="727" spans="1:23" x14ac:dyDescent="0.3">
      <c r="A727" t="s">
        <v>772</v>
      </c>
      <c r="B727" t="s">
        <v>34</v>
      </c>
      <c r="C727" t="s">
        <v>44</v>
      </c>
      <c r="D727" t="s">
        <v>13</v>
      </c>
      <c r="E727" t="s">
        <v>1060</v>
      </c>
      <c r="F727" s="5">
        <v>44340</v>
      </c>
      <c r="G727" s="5">
        <v>44392</v>
      </c>
      <c r="H727">
        <v>1</v>
      </c>
      <c r="K727">
        <v>0.5</v>
      </c>
      <c r="L727">
        <v>657.69</v>
      </c>
      <c r="M727" t="s">
        <v>18</v>
      </c>
      <c r="N727">
        <v>52</v>
      </c>
      <c r="O727">
        <v>80</v>
      </c>
      <c r="P727">
        <v>40</v>
      </c>
      <c r="Q727">
        <v>40</v>
      </c>
      <c r="R727">
        <v>657.69</v>
      </c>
      <c r="S727">
        <v>697.69</v>
      </c>
      <c r="T727">
        <v>697.69</v>
      </c>
      <c r="U727" t="s">
        <v>1053</v>
      </c>
      <c r="V727" t="s">
        <v>1050</v>
      </c>
      <c r="W727">
        <f t="shared" si="11"/>
        <v>52</v>
      </c>
    </row>
    <row r="728" spans="1:23" x14ac:dyDescent="0.3">
      <c r="A728" t="s">
        <v>773</v>
      </c>
      <c r="B728" t="s">
        <v>39</v>
      </c>
      <c r="C728" t="s">
        <v>9</v>
      </c>
      <c r="D728" t="s">
        <v>12</v>
      </c>
      <c r="E728" t="s">
        <v>1060</v>
      </c>
      <c r="F728" s="5">
        <v>44340</v>
      </c>
      <c r="G728" s="5">
        <v>44396</v>
      </c>
      <c r="H728">
        <v>1</v>
      </c>
      <c r="K728">
        <v>0.25</v>
      </c>
      <c r="L728">
        <v>30</v>
      </c>
      <c r="M728" t="s">
        <v>18</v>
      </c>
      <c r="N728">
        <v>56</v>
      </c>
      <c r="O728">
        <v>80</v>
      </c>
      <c r="P728">
        <v>20</v>
      </c>
      <c r="Q728">
        <v>20</v>
      </c>
      <c r="R728">
        <v>30</v>
      </c>
      <c r="S728">
        <v>50</v>
      </c>
      <c r="T728">
        <v>50</v>
      </c>
      <c r="U728" t="s">
        <v>1053</v>
      </c>
      <c r="V728" t="s">
        <v>1053</v>
      </c>
      <c r="W728">
        <f t="shared" si="11"/>
        <v>56</v>
      </c>
    </row>
    <row r="729" spans="1:23" x14ac:dyDescent="0.3">
      <c r="A729" t="s">
        <v>774</v>
      </c>
      <c r="B729" t="s">
        <v>39</v>
      </c>
      <c r="C729" t="s">
        <v>8</v>
      </c>
      <c r="D729" t="s">
        <v>12</v>
      </c>
      <c r="E729" t="s">
        <v>1060</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 t="shared" si="11"/>
        <v>25</v>
      </c>
    </row>
    <row r="730" spans="1:23" x14ac:dyDescent="0.3">
      <c r="A730" t="s">
        <v>775</v>
      </c>
      <c r="B730" t="s">
        <v>38</v>
      </c>
      <c r="C730" t="s">
        <v>9</v>
      </c>
      <c r="D730" t="s">
        <v>12</v>
      </c>
      <c r="E730" t="s">
        <v>1060</v>
      </c>
      <c r="F730" s="5">
        <v>44341</v>
      </c>
      <c r="G730" s="5">
        <v>44361</v>
      </c>
      <c r="H730">
        <v>2</v>
      </c>
      <c r="K730">
        <v>1.25</v>
      </c>
      <c r="L730">
        <v>9.6</v>
      </c>
      <c r="M730" t="s">
        <v>18</v>
      </c>
      <c r="N730">
        <v>20</v>
      </c>
      <c r="O730">
        <v>140</v>
      </c>
      <c r="P730">
        <v>175</v>
      </c>
      <c r="Q730">
        <v>175</v>
      </c>
      <c r="R730">
        <v>9.6</v>
      </c>
      <c r="S730">
        <v>184.6</v>
      </c>
      <c r="T730">
        <v>184.6</v>
      </c>
      <c r="U730" t="s">
        <v>1048</v>
      </c>
      <c r="V730" t="s">
        <v>1053</v>
      </c>
      <c r="W730">
        <f t="shared" si="11"/>
        <v>20</v>
      </c>
    </row>
    <row r="731" spans="1:23" x14ac:dyDescent="0.3">
      <c r="A731" t="s">
        <v>776</v>
      </c>
      <c r="B731" t="s">
        <v>38</v>
      </c>
      <c r="C731" t="s">
        <v>8</v>
      </c>
      <c r="D731" t="s">
        <v>12</v>
      </c>
      <c r="E731" t="s">
        <v>1060</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 t="shared" si="11"/>
        <v>22</v>
      </c>
    </row>
    <row r="732" spans="1:23" x14ac:dyDescent="0.3">
      <c r="A732" t="s">
        <v>777</v>
      </c>
      <c r="B732" t="s">
        <v>40</v>
      </c>
      <c r="C732" t="s">
        <v>7</v>
      </c>
      <c r="D732" t="s">
        <v>13</v>
      </c>
      <c r="E732" t="s">
        <v>1060</v>
      </c>
      <c r="F732" s="5">
        <v>44341</v>
      </c>
      <c r="G732" s="5">
        <v>44382</v>
      </c>
      <c r="H732">
        <v>2</v>
      </c>
      <c r="K732">
        <v>0.5</v>
      </c>
      <c r="L732">
        <v>108</v>
      </c>
      <c r="M732" t="s">
        <v>18</v>
      </c>
      <c r="N732">
        <v>41</v>
      </c>
      <c r="O732">
        <v>140</v>
      </c>
      <c r="P732">
        <v>70</v>
      </c>
      <c r="Q732">
        <v>70</v>
      </c>
      <c r="R732">
        <v>108</v>
      </c>
      <c r="S732">
        <v>178</v>
      </c>
      <c r="T732">
        <v>178</v>
      </c>
      <c r="U732" t="s">
        <v>1048</v>
      </c>
      <c r="V732" t="s">
        <v>1053</v>
      </c>
      <c r="W732">
        <f t="shared" si="11"/>
        <v>41</v>
      </c>
    </row>
    <row r="733" spans="1:23" x14ac:dyDescent="0.3">
      <c r="A733" t="s">
        <v>778</v>
      </c>
      <c r="B733" t="s">
        <v>35</v>
      </c>
      <c r="C733" t="s">
        <v>44</v>
      </c>
      <c r="D733" t="s">
        <v>12</v>
      </c>
      <c r="E733" t="s">
        <v>1060</v>
      </c>
      <c r="F733" s="5">
        <v>44341</v>
      </c>
      <c r="G733" s="5">
        <v>44396</v>
      </c>
      <c r="H733">
        <v>1</v>
      </c>
      <c r="K733">
        <v>0.5</v>
      </c>
      <c r="L733">
        <v>147.2441</v>
      </c>
      <c r="M733" t="s">
        <v>18</v>
      </c>
      <c r="N733">
        <v>55</v>
      </c>
      <c r="O733">
        <v>80</v>
      </c>
      <c r="P733">
        <v>40</v>
      </c>
      <c r="Q733">
        <v>40</v>
      </c>
      <c r="R733">
        <v>147.2441</v>
      </c>
      <c r="S733">
        <v>187.2441</v>
      </c>
      <c r="T733">
        <v>187.2441</v>
      </c>
      <c r="U733" t="s">
        <v>1048</v>
      </c>
      <c r="V733" t="s">
        <v>1053</v>
      </c>
      <c r="W733">
        <f t="shared" si="11"/>
        <v>55</v>
      </c>
    </row>
    <row r="734" spans="1:23" x14ac:dyDescent="0.3">
      <c r="A734" t="s">
        <v>779</v>
      </c>
      <c r="B734" t="s">
        <v>34</v>
      </c>
      <c r="C734" t="s">
        <v>9</v>
      </c>
      <c r="D734" t="s">
        <v>1</v>
      </c>
      <c r="E734" t="s">
        <v>1060</v>
      </c>
      <c r="F734" s="5">
        <v>44341</v>
      </c>
      <c r="H734">
        <v>1</v>
      </c>
      <c r="J734" t="s">
        <v>3</v>
      </c>
      <c r="L734">
        <v>151.28020000000001</v>
      </c>
      <c r="M734" t="s">
        <v>18</v>
      </c>
      <c r="N734" t="s">
        <v>1054</v>
      </c>
      <c r="O734">
        <v>80</v>
      </c>
      <c r="P734">
        <v>0</v>
      </c>
      <c r="Q734">
        <v>0</v>
      </c>
      <c r="R734">
        <v>0</v>
      </c>
      <c r="S734">
        <v>151.28020000000001</v>
      </c>
      <c r="T734">
        <v>0</v>
      </c>
      <c r="U734" t="s">
        <v>1048</v>
      </c>
      <c r="V734" t="s">
        <v>1052</v>
      </c>
      <c r="W734">
        <f t="shared" si="11"/>
        <v>-44341</v>
      </c>
    </row>
    <row r="735" spans="1:23" x14ac:dyDescent="0.3">
      <c r="A735" t="s">
        <v>780</v>
      </c>
      <c r="B735" t="s">
        <v>35</v>
      </c>
      <c r="C735" t="s">
        <v>44</v>
      </c>
      <c r="D735" t="s">
        <v>13</v>
      </c>
      <c r="E735" t="s">
        <v>1060</v>
      </c>
      <c r="F735" s="5">
        <v>44341</v>
      </c>
      <c r="H735">
        <v>1</v>
      </c>
      <c r="L735">
        <v>47.046399999999998</v>
      </c>
      <c r="M735" t="s">
        <v>19</v>
      </c>
      <c r="N735" t="s">
        <v>1054</v>
      </c>
      <c r="O735">
        <v>80</v>
      </c>
      <c r="P735">
        <v>0</v>
      </c>
      <c r="Q735">
        <v>0</v>
      </c>
      <c r="R735">
        <v>47.046399999999998</v>
      </c>
      <c r="S735">
        <v>47.046399999999998</v>
      </c>
      <c r="T735">
        <v>47.046399999999998</v>
      </c>
      <c r="U735" t="s">
        <v>1048</v>
      </c>
      <c r="V735" t="s">
        <v>1052</v>
      </c>
      <c r="W735">
        <f t="shared" si="11"/>
        <v>-44341</v>
      </c>
    </row>
    <row r="736" spans="1:23" x14ac:dyDescent="0.3">
      <c r="A736" t="s">
        <v>781</v>
      </c>
      <c r="B736" t="s">
        <v>35</v>
      </c>
      <c r="C736" t="s">
        <v>9</v>
      </c>
      <c r="D736" t="s">
        <v>11</v>
      </c>
      <c r="E736" t="s">
        <v>1060</v>
      </c>
      <c r="F736" s="5">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f t="shared" si="11"/>
        <v>10</v>
      </c>
    </row>
    <row r="737" spans="1:23" x14ac:dyDescent="0.3">
      <c r="A737" t="s">
        <v>782</v>
      </c>
      <c r="B737" t="s">
        <v>39</v>
      </c>
      <c r="C737" t="s">
        <v>44</v>
      </c>
      <c r="D737" t="s">
        <v>12</v>
      </c>
      <c r="E737" t="s">
        <v>1060</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 t="shared" si="11"/>
        <v>7</v>
      </c>
    </row>
    <row r="738" spans="1:23" x14ac:dyDescent="0.3">
      <c r="A738" t="s">
        <v>783</v>
      </c>
      <c r="B738" t="s">
        <v>39</v>
      </c>
      <c r="C738" t="s">
        <v>44</v>
      </c>
      <c r="D738" t="s">
        <v>12</v>
      </c>
      <c r="E738" t="s">
        <v>1060</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f t="shared" si="11"/>
        <v>19</v>
      </c>
    </row>
    <row r="739" spans="1:23" x14ac:dyDescent="0.3">
      <c r="A739" t="s">
        <v>784</v>
      </c>
      <c r="B739" t="s">
        <v>38</v>
      </c>
      <c r="C739" t="s">
        <v>9</v>
      </c>
      <c r="D739" t="s">
        <v>12</v>
      </c>
      <c r="E739" t="s">
        <v>1060</v>
      </c>
      <c r="F739" s="5">
        <v>44342</v>
      </c>
      <c r="G739" s="5">
        <v>44361</v>
      </c>
      <c r="H739">
        <v>1</v>
      </c>
      <c r="K739">
        <v>0.25</v>
      </c>
      <c r="L739">
        <v>42.66</v>
      </c>
      <c r="M739" t="s">
        <v>17</v>
      </c>
      <c r="N739">
        <v>19</v>
      </c>
      <c r="O739">
        <v>80</v>
      </c>
      <c r="P739">
        <v>20</v>
      </c>
      <c r="Q739">
        <v>20</v>
      </c>
      <c r="R739">
        <v>42.66</v>
      </c>
      <c r="S739">
        <v>62.66</v>
      </c>
      <c r="T739">
        <v>62.66</v>
      </c>
      <c r="U739" t="s">
        <v>1051</v>
      </c>
      <c r="V739" t="s">
        <v>1053</v>
      </c>
      <c r="W739">
        <f t="shared" si="11"/>
        <v>19</v>
      </c>
    </row>
    <row r="740" spans="1:23" x14ac:dyDescent="0.3">
      <c r="A740" t="s">
        <v>785</v>
      </c>
      <c r="B740" t="s">
        <v>39</v>
      </c>
      <c r="C740" t="s">
        <v>44</v>
      </c>
      <c r="D740" t="s">
        <v>11</v>
      </c>
      <c r="E740" t="s">
        <v>1060</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 t="shared" si="11"/>
        <v>19</v>
      </c>
    </row>
    <row r="741" spans="1:23" x14ac:dyDescent="0.3">
      <c r="A741" t="s">
        <v>786</v>
      </c>
      <c r="B741" t="s">
        <v>35</v>
      </c>
      <c r="C741" t="s">
        <v>44</v>
      </c>
      <c r="D741" t="s">
        <v>13</v>
      </c>
      <c r="E741" t="s">
        <v>1060</v>
      </c>
      <c r="F741" s="5">
        <v>44342</v>
      </c>
      <c r="G741" s="5">
        <v>44364</v>
      </c>
      <c r="H741">
        <v>1</v>
      </c>
      <c r="J741" t="s">
        <v>3</v>
      </c>
      <c r="K741">
        <v>0.75</v>
      </c>
      <c r="L741">
        <v>70</v>
      </c>
      <c r="M741" t="s">
        <v>18</v>
      </c>
      <c r="N741">
        <v>22</v>
      </c>
      <c r="O741">
        <v>80</v>
      </c>
      <c r="P741">
        <v>60</v>
      </c>
      <c r="Q741">
        <v>60</v>
      </c>
      <c r="R741">
        <v>0</v>
      </c>
      <c r="S741">
        <v>130</v>
      </c>
      <c r="T741">
        <v>60</v>
      </c>
      <c r="U741" t="s">
        <v>1051</v>
      </c>
      <c r="V741" t="s">
        <v>1050</v>
      </c>
      <c r="W741">
        <f t="shared" si="11"/>
        <v>22</v>
      </c>
    </row>
    <row r="742" spans="1:23" x14ac:dyDescent="0.3">
      <c r="A742" t="s">
        <v>787</v>
      </c>
      <c r="B742" t="s">
        <v>39</v>
      </c>
      <c r="C742" t="s">
        <v>44</v>
      </c>
      <c r="D742" t="s">
        <v>12</v>
      </c>
      <c r="E742" t="s">
        <v>1060</v>
      </c>
      <c r="F742" s="5">
        <v>44342</v>
      </c>
      <c r="G742" s="5">
        <v>44369</v>
      </c>
      <c r="H742">
        <v>1</v>
      </c>
      <c r="K742">
        <v>0.25</v>
      </c>
      <c r="L742">
        <v>120</v>
      </c>
      <c r="M742" t="s">
        <v>17</v>
      </c>
      <c r="N742">
        <v>27</v>
      </c>
      <c r="O742">
        <v>80</v>
      </c>
      <c r="P742">
        <v>20</v>
      </c>
      <c r="Q742">
        <v>20</v>
      </c>
      <c r="R742">
        <v>120</v>
      </c>
      <c r="S742">
        <v>140</v>
      </c>
      <c r="T742">
        <v>140</v>
      </c>
      <c r="U742" t="s">
        <v>1051</v>
      </c>
      <c r="V742" t="s">
        <v>1048</v>
      </c>
      <c r="W742">
        <f t="shared" si="11"/>
        <v>27</v>
      </c>
    </row>
    <row r="743" spans="1:23" x14ac:dyDescent="0.3">
      <c r="A743" t="s">
        <v>788</v>
      </c>
      <c r="B743" t="s">
        <v>39</v>
      </c>
      <c r="C743" t="s">
        <v>44</v>
      </c>
      <c r="D743" t="s">
        <v>12</v>
      </c>
      <c r="E743" t="s">
        <v>1060</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 t="shared" si="11"/>
        <v>35</v>
      </c>
    </row>
    <row r="744" spans="1:23" x14ac:dyDescent="0.3">
      <c r="A744" t="s">
        <v>789</v>
      </c>
      <c r="B744" t="s">
        <v>41</v>
      </c>
      <c r="C744" t="s">
        <v>8</v>
      </c>
      <c r="D744" t="s">
        <v>1</v>
      </c>
      <c r="E744" t="s">
        <v>1060</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 t="shared" si="11"/>
        <v>33</v>
      </c>
    </row>
    <row r="745" spans="1:23" x14ac:dyDescent="0.3">
      <c r="A745" t="s">
        <v>790</v>
      </c>
      <c r="B745" t="s">
        <v>35</v>
      </c>
      <c r="C745" t="s">
        <v>8</v>
      </c>
      <c r="D745" t="s">
        <v>2</v>
      </c>
      <c r="E74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f t="shared" si="11"/>
        <v>35</v>
      </c>
    </row>
    <row r="746" spans="1:23" x14ac:dyDescent="0.3">
      <c r="A746" t="s">
        <v>791</v>
      </c>
      <c r="B746" t="s">
        <v>37</v>
      </c>
      <c r="C746" t="s">
        <v>9</v>
      </c>
      <c r="D746" t="s">
        <v>12</v>
      </c>
      <c r="E746" t="s">
        <v>1060</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f t="shared" si="11"/>
        <v>40</v>
      </c>
    </row>
    <row r="747" spans="1:23" x14ac:dyDescent="0.3">
      <c r="A747" t="s">
        <v>792</v>
      </c>
      <c r="B747" t="s">
        <v>34</v>
      </c>
      <c r="C747" t="s">
        <v>9</v>
      </c>
      <c r="D747" t="s">
        <v>12</v>
      </c>
      <c r="E747" t="s">
        <v>1060</v>
      </c>
      <c r="F747" s="5">
        <v>44342</v>
      </c>
      <c r="H747">
        <v>1</v>
      </c>
      <c r="L747">
        <v>377.6</v>
      </c>
      <c r="M747" t="s">
        <v>17</v>
      </c>
      <c r="N747" t="s">
        <v>1054</v>
      </c>
      <c r="O747">
        <v>80</v>
      </c>
      <c r="P747">
        <v>0</v>
      </c>
      <c r="Q747">
        <v>0</v>
      </c>
      <c r="R747">
        <v>377.6</v>
      </c>
      <c r="S747">
        <v>377.6</v>
      </c>
      <c r="T747">
        <v>377.6</v>
      </c>
      <c r="U747" t="s">
        <v>1051</v>
      </c>
      <c r="V747" t="s">
        <v>1052</v>
      </c>
      <c r="W747">
        <f t="shared" si="11"/>
        <v>-44342</v>
      </c>
    </row>
    <row r="748" spans="1:23" x14ac:dyDescent="0.3">
      <c r="A748" t="s">
        <v>793</v>
      </c>
      <c r="B748" t="s">
        <v>35</v>
      </c>
      <c r="C748" t="s">
        <v>44</v>
      </c>
      <c r="D748" t="s">
        <v>12</v>
      </c>
      <c r="E748" t="s">
        <v>1060</v>
      </c>
      <c r="F748" s="5">
        <v>44342</v>
      </c>
      <c r="H748">
        <v>1</v>
      </c>
      <c r="L748">
        <v>70</v>
      </c>
      <c r="M748" t="s">
        <v>19</v>
      </c>
      <c r="N748" t="s">
        <v>1054</v>
      </c>
      <c r="O748">
        <v>80</v>
      </c>
      <c r="P748">
        <v>0</v>
      </c>
      <c r="Q748">
        <v>0</v>
      </c>
      <c r="R748">
        <v>70</v>
      </c>
      <c r="S748">
        <v>70</v>
      </c>
      <c r="T748">
        <v>70</v>
      </c>
      <c r="U748" t="s">
        <v>1051</v>
      </c>
      <c r="V748" t="s">
        <v>1052</v>
      </c>
      <c r="W748">
        <f t="shared" si="11"/>
        <v>-44342</v>
      </c>
    </row>
    <row r="749" spans="1:23" x14ac:dyDescent="0.3">
      <c r="A749" t="s">
        <v>794</v>
      </c>
      <c r="B749" t="s">
        <v>35</v>
      </c>
      <c r="C749" t="s">
        <v>44</v>
      </c>
      <c r="D749" t="s">
        <v>13</v>
      </c>
      <c r="E749" t="s">
        <v>1060</v>
      </c>
      <c r="F749" s="5">
        <v>44342</v>
      </c>
      <c r="H749">
        <v>1</v>
      </c>
      <c r="L749">
        <v>177.0504</v>
      </c>
      <c r="M749" t="s">
        <v>19</v>
      </c>
      <c r="N749" t="s">
        <v>1054</v>
      </c>
      <c r="O749">
        <v>80</v>
      </c>
      <c r="P749">
        <v>0</v>
      </c>
      <c r="Q749">
        <v>0</v>
      </c>
      <c r="R749">
        <v>177.0504</v>
      </c>
      <c r="S749">
        <v>177.0504</v>
      </c>
      <c r="T749">
        <v>177.0504</v>
      </c>
      <c r="U749" t="s">
        <v>1051</v>
      </c>
      <c r="V749" t="s">
        <v>1052</v>
      </c>
      <c r="W749">
        <f t="shared" si="11"/>
        <v>-44342</v>
      </c>
    </row>
    <row r="750" spans="1:23" x14ac:dyDescent="0.3">
      <c r="A750" t="s">
        <v>795</v>
      </c>
      <c r="B750" t="s">
        <v>34</v>
      </c>
      <c r="C750" t="s">
        <v>9</v>
      </c>
      <c r="D750" t="s">
        <v>13</v>
      </c>
      <c r="E750" t="s">
        <v>1060</v>
      </c>
      <c r="F750" s="5">
        <v>44342</v>
      </c>
      <c r="H750">
        <v>2</v>
      </c>
      <c r="L750">
        <v>839.67849999999999</v>
      </c>
      <c r="M750" t="s">
        <v>18</v>
      </c>
      <c r="N750" t="s">
        <v>1054</v>
      </c>
      <c r="O750">
        <v>140</v>
      </c>
      <c r="P750">
        <v>0</v>
      </c>
      <c r="Q750">
        <v>0</v>
      </c>
      <c r="R750">
        <v>839.67849999999999</v>
      </c>
      <c r="S750">
        <v>839.67849999999999</v>
      </c>
      <c r="T750">
        <v>839.67849999999999</v>
      </c>
      <c r="U750" t="s">
        <v>1051</v>
      </c>
      <c r="V750" t="s">
        <v>1052</v>
      </c>
      <c r="W750">
        <f t="shared" si="11"/>
        <v>-44342</v>
      </c>
    </row>
    <row r="751" spans="1:23" x14ac:dyDescent="0.3">
      <c r="A751" t="s">
        <v>796</v>
      </c>
      <c r="B751" t="s">
        <v>36</v>
      </c>
      <c r="C751" t="s">
        <v>7</v>
      </c>
      <c r="D751" t="s">
        <v>12</v>
      </c>
      <c r="E751" t="s">
        <v>1060</v>
      </c>
      <c r="F751" s="5">
        <v>44343</v>
      </c>
      <c r="G751" s="5">
        <v>44350</v>
      </c>
      <c r="H751">
        <v>1</v>
      </c>
      <c r="K751">
        <v>0.25</v>
      </c>
      <c r="L751">
        <v>120</v>
      </c>
      <c r="M751" t="s">
        <v>17</v>
      </c>
      <c r="N751">
        <v>7</v>
      </c>
      <c r="O751">
        <v>80</v>
      </c>
      <c r="P751">
        <v>20</v>
      </c>
      <c r="Q751">
        <v>20</v>
      </c>
      <c r="R751">
        <v>120</v>
      </c>
      <c r="S751">
        <v>140</v>
      </c>
      <c r="T751">
        <v>140</v>
      </c>
      <c r="U751" t="s">
        <v>1050</v>
      </c>
      <c r="V751" t="s">
        <v>1050</v>
      </c>
      <c r="W751">
        <f t="shared" si="11"/>
        <v>7</v>
      </c>
    </row>
    <row r="752" spans="1:23" x14ac:dyDescent="0.3">
      <c r="A752" t="s">
        <v>797</v>
      </c>
      <c r="B752" t="s">
        <v>41</v>
      </c>
      <c r="C752" t="s">
        <v>8</v>
      </c>
      <c r="D752" t="s">
        <v>12</v>
      </c>
      <c r="E752" t="s">
        <v>1060</v>
      </c>
      <c r="F752" s="5">
        <v>44343</v>
      </c>
      <c r="G752" s="5">
        <v>44357</v>
      </c>
      <c r="H752">
        <v>1</v>
      </c>
      <c r="K752">
        <v>0.25</v>
      </c>
      <c r="L752">
        <v>156.4932</v>
      </c>
      <c r="M752" t="s">
        <v>18</v>
      </c>
      <c r="N752">
        <v>14</v>
      </c>
      <c r="O752">
        <v>80</v>
      </c>
      <c r="P752">
        <v>20</v>
      </c>
      <c r="Q752">
        <v>20</v>
      </c>
      <c r="R752">
        <v>156.4932</v>
      </c>
      <c r="S752">
        <v>176.4932</v>
      </c>
      <c r="T752">
        <v>176.4932</v>
      </c>
      <c r="U752" t="s">
        <v>1050</v>
      </c>
      <c r="V752" t="s">
        <v>1050</v>
      </c>
      <c r="W752">
        <f t="shared" si="11"/>
        <v>14</v>
      </c>
    </row>
    <row r="753" spans="1:23" x14ac:dyDescent="0.3">
      <c r="A753" t="s">
        <v>798</v>
      </c>
      <c r="B753" t="s">
        <v>36</v>
      </c>
      <c r="C753" t="s">
        <v>7</v>
      </c>
      <c r="D753" t="s">
        <v>11</v>
      </c>
      <c r="E753" t="s">
        <v>1060</v>
      </c>
      <c r="F753" s="5">
        <v>44343</v>
      </c>
      <c r="G753" s="5">
        <v>44362</v>
      </c>
      <c r="H753">
        <v>2</v>
      </c>
      <c r="K753">
        <v>0.25</v>
      </c>
      <c r="L753">
        <v>155</v>
      </c>
      <c r="M753" t="s">
        <v>17</v>
      </c>
      <c r="N753">
        <v>19</v>
      </c>
      <c r="O753">
        <v>140</v>
      </c>
      <c r="P753">
        <v>35</v>
      </c>
      <c r="Q753">
        <v>35</v>
      </c>
      <c r="R753">
        <v>155</v>
      </c>
      <c r="S753">
        <v>190</v>
      </c>
      <c r="T753">
        <v>190</v>
      </c>
      <c r="U753" t="s">
        <v>1050</v>
      </c>
      <c r="V753" t="s">
        <v>1048</v>
      </c>
      <c r="W753">
        <f t="shared" si="11"/>
        <v>19</v>
      </c>
    </row>
    <row r="754" spans="1:23" x14ac:dyDescent="0.3">
      <c r="A754" t="s">
        <v>799</v>
      </c>
      <c r="B754" t="s">
        <v>34</v>
      </c>
      <c r="C754" t="s">
        <v>8</v>
      </c>
      <c r="D754" t="s">
        <v>13</v>
      </c>
      <c r="E754" t="s">
        <v>1060</v>
      </c>
      <c r="F754" s="5">
        <v>44343</v>
      </c>
      <c r="G754" s="5">
        <v>44364</v>
      </c>
      <c r="H754">
        <v>1</v>
      </c>
      <c r="K754">
        <v>0.5</v>
      </c>
      <c r="L754">
        <v>20.83</v>
      </c>
      <c r="M754" t="s">
        <v>17</v>
      </c>
      <c r="N754">
        <v>21</v>
      </c>
      <c r="O754">
        <v>80</v>
      </c>
      <c r="P754">
        <v>40</v>
      </c>
      <c r="Q754">
        <v>40</v>
      </c>
      <c r="R754">
        <v>20.83</v>
      </c>
      <c r="S754">
        <v>60.83</v>
      </c>
      <c r="T754">
        <v>60.83</v>
      </c>
      <c r="U754" t="s">
        <v>1050</v>
      </c>
      <c r="V754" t="s">
        <v>1050</v>
      </c>
      <c r="W754">
        <f t="shared" si="11"/>
        <v>21</v>
      </c>
    </row>
    <row r="755" spans="1:23" x14ac:dyDescent="0.3">
      <c r="A755" t="s">
        <v>800</v>
      </c>
      <c r="B755" t="s">
        <v>34</v>
      </c>
      <c r="C755" t="s">
        <v>44</v>
      </c>
      <c r="D755" t="s">
        <v>12</v>
      </c>
      <c r="E75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f t="shared" si="11"/>
        <v>26</v>
      </c>
    </row>
    <row r="756" spans="1:23" x14ac:dyDescent="0.3">
      <c r="A756" t="s">
        <v>801</v>
      </c>
      <c r="B756" t="s">
        <v>37</v>
      </c>
      <c r="C756" t="s">
        <v>9</v>
      </c>
      <c r="D756" t="s">
        <v>11</v>
      </c>
      <c r="E756" t="s">
        <v>1060</v>
      </c>
      <c r="F756" s="5">
        <v>44343</v>
      </c>
      <c r="G756" s="5">
        <v>44390</v>
      </c>
      <c r="H756">
        <v>1</v>
      </c>
      <c r="K756">
        <v>0.25</v>
      </c>
      <c r="L756">
        <v>120</v>
      </c>
      <c r="M756" t="s">
        <v>18</v>
      </c>
      <c r="N756">
        <v>47</v>
      </c>
      <c r="O756">
        <v>80</v>
      </c>
      <c r="P756">
        <v>20</v>
      </c>
      <c r="Q756">
        <v>20</v>
      </c>
      <c r="R756">
        <v>120</v>
      </c>
      <c r="S756">
        <v>140</v>
      </c>
      <c r="T756">
        <v>140</v>
      </c>
      <c r="U756" t="s">
        <v>1050</v>
      </c>
      <c r="V756" t="s">
        <v>1048</v>
      </c>
      <c r="W756">
        <f t="shared" si="11"/>
        <v>47</v>
      </c>
    </row>
    <row r="757" spans="1:23" x14ac:dyDescent="0.3">
      <c r="A757" t="s">
        <v>802</v>
      </c>
      <c r="B757" t="s">
        <v>34</v>
      </c>
      <c r="C757" t="s">
        <v>9</v>
      </c>
      <c r="D757" t="s">
        <v>2</v>
      </c>
      <c r="E757" t="s">
        <v>1060</v>
      </c>
      <c r="F757" s="5">
        <v>44344</v>
      </c>
      <c r="H757">
        <v>1</v>
      </c>
      <c r="J757" t="s">
        <v>3</v>
      </c>
      <c r="L757">
        <v>17.064</v>
      </c>
      <c r="M757" t="s">
        <v>18</v>
      </c>
      <c r="N757" t="s">
        <v>1054</v>
      </c>
      <c r="O757">
        <v>80</v>
      </c>
      <c r="P757">
        <v>0</v>
      </c>
      <c r="Q757">
        <v>0</v>
      </c>
      <c r="R757">
        <v>0</v>
      </c>
      <c r="S757">
        <v>17.064</v>
      </c>
      <c r="T757">
        <v>0</v>
      </c>
      <c r="U757" t="s">
        <v>1049</v>
      </c>
      <c r="V757" t="s">
        <v>1052</v>
      </c>
      <c r="W757">
        <f t="shared" si="11"/>
        <v>-44344</v>
      </c>
    </row>
    <row r="758" spans="1:23" x14ac:dyDescent="0.3">
      <c r="A758" t="s">
        <v>803</v>
      </c>
      <c r="B758" t="s">
        <v>39</v>
      </c>
      <c r="C758" t="s">
        <v>9</v>
      </c>
      <c r="D758" t="s">
        <v>12</v>
      </c>
      <c r="E758" t="s">
        <v>1060</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 t="shared" si="11"/>
        <v>9</v>
      </c>
    </row>
    <row r="759" spans="1:23" x14ac:dyDescent="0.3">
      <c r="A759" t="s">
        <v>804</v>
      </c>
      <c r="B759" t="s">
        <v>36</v>
      </c>
      <c r="C759" t="s">
        <v>7</v>
      </c>
      <c r="D759" t="s">
        <v>12</v>
      </c>
      <c r="E759" t="s">
        <v>1060</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 t="shared" si="11"/>
        <v>21</v>
      </c>
    </row>
    <row r="760" spans="1:23" x14ac:dyDescent="0.3">
      <c r="A760" t="s">
        <v>805</v>
      </c>
      <c r="B760" t="s">
        <v>36</v>
      </c>
      <c r="C760" t="s">
        <v>7</v>
      </c>
      <c r="D760" t="s">
        <v>12</v>
      </c>
      <c r="E760" t="s">
        <v>1060</v>
      </c>
      <c r="F760" s="5">
        <v>44347</v>
      </c>
      <c r="G760" s="5">
        <v>44368</v>
      </c>
      <c r="H760">
        <v>2</v>
      </c>
      <c r="K760">
        <v>0.5</v>
      </c>
      <c r="L760">
        <v>144</v>
      </c>
      <c r="M760" t="s">
        <v>18</v>
      </c>
      <c r="N760">
        <v>21</v>
      </c>
      <c r="O760">
        <v>140</v>
      </c>
      <c r="P760">
        <v>70</v>
      </c>
      <c r="Q760">
        <v>70</v>
      </c>
      <c r="R760">
        <v>144</v>
      </c>
      <c r="S760">
        <v>214</v>
      </c>
      <c r="T760">
        <v>214</v>
      </c>
      <c r="U760" t="s">
        <v>1053</v>
      </c>
      <c r="V760" t="s">
        <v>1053</v>
      </c>
      <c r="W760">
        <f t="shared" si="11"/>
        <v>21</v>
      </c>
    </row>
    <row r="761" spans="1:23" x14ac:dyDescent="0.3">
      <c r="A761" t="s">
        <v>806</v>
      </c>
      <c r="B761" t="s">
        <v>38</v>
      </c>
      <c r="C761" t="s">
        <v>43</v>
      </c>
      <c r="D761" t="s">
        <v>12</v>
      </c>
      <c r="E761" t="s">
        <v>1060</v>
      </c>
      <c r="F761" s="5">
        <v>44347</v>
      </c>
      <c r="G761" s="5">
        <v>44371</v>
      </c>
      <c r="H761">
        <v>1</v>
      </c>
      <c r="K761">
        <v>0.75</v>
      </c>
      <c r="L761">
        <v>86.4786</v>
      </c>
      <c r="M761" t="s">
        <v>19</v>
      </c>
      <c r="N761">
        <v>24</v>
      </c>
      <c r="O761">
        <v>80</v>
      </c>
      <c r="P761">
        <v>60</v>
      </c>
      <c r="Q761">
        <v>60</v>
      </c>
      <c r="R761">
        <v>86.4786</v>
      </c>
      <c r="S761">
        <v>146.4786</v>
      </c>
      <c r="T761">
        <v>146.4786</v>
      </c>
      <c r="U761" t="s">
        <v>1053</v>
      </c>
      <c r="V761" t="s">
        <v>1050</v>
      </c>
      <c r="W761">
        <f t="shared" si="11"/>
        <v>24</v>
      </c>
    </row>
    <row r="762" spans="1:23" x14ac:dyDescent="0.3">
      <c r="A762" t="s">
        <v>807</v>
      </c>
      <c r="B762" t="s">
        <v>39</v>
      </c>
      <c r="C762" t="s">
        <v>44</v>
      </c>
      <c r="D762" t="s">
        <v>12</v>
      </c>
      <c r="E762" t="s">
        <v>1060</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f t="shared" si="11"/>
        <v>24</v>
      </c>
    </row>
    <row r="763" spans="1:23" x14ac:dyDescent="0.3">
      <c r="A763" t="s">
        <v>808</v>
      </c>
      <c r="B763" t="s">
        <v>36</v>
      </c>
      <c r="C763" t="s">
        <v>7</v>
      </c>
      <c r="D763" t="s">
        <v>2</v>
      </c>
      <c r="E763" t="s">
        <v>1060</v>
      </c>
      <c r="F763" s="5">
        <v>44347</v>
      </c>
      <c r="G763" s="5">
        <v>44389</v>
      </c>
      <c r="H763">
        <v>2</v>
      </c>
      <c r="K763">
        <v>1.25</v>
      </c>
      <c r="L763">
        <v>156</v>
      </c>
      <c r="M763" t="s">
        <v>18</v>
      </c>
      <c r="N763">
        <v>42</v>
      </c>
      <c r="O763">
        <v>140</v>
      </c>
      <c r="P763">
        <v>175</v>
      </c>
      <c r="Q763">
        <v>175</v>
      </c>
      <c r="R763">
        <v>156</v>
      </c>
      <c r="S763">
        <v>331</v>
      </c>
      <c r="T763">
        <v>331</v>
      </c>
      <c r="U763" t="s">
        <v>1053</v>
      </c>
      <c r="V763" t="s">
        <v>1053</v>
      </c>
      <c r="W763">
        <f t="shared" si="11"/>
        <v>42</v>
      </c>
    </row>
    <row r="764" spans="1:23" x14ac:dyDescent="0.3">
      <c r="A764" t="s">
        <v>809</v>
      </c>
      <c r="B764" t="s">
        <v>38</v>
      </c>
      <c r="C764" t="s">
        <v>8</v>
      </c>
      <c r="D764" t="s">
        <v>13</v>
      </c>
      <c r="E764" t="s">
        <v>1060</v>
      </c>
      <c r="F764" s="5">
        <v>44347</v>
      </c>
      <c r="H764">
        <v>2</v>
      </c>
      <c r="L764">
        <v>72.350099999999998</v>
      </c>
      <c r="M764" t="s">
        <v>17</v>
      </c>
      <c r="N764" t="s">
        <v>1054</v>
      </c>
      <c r="O764">
        <v>140</v>
      </c>
      <c r="P764">
        <v>0</v>
      </c>
      <c r="Q764">
        <v>0</v>
      </c>
      <c r="R764">
        <v>72.350099999999998</v>
      </c>
      <c r="S764">
        <v>72.350099999999998</v>
      </c>
      <c r="T764">
        <v>72.350099999999998</v>
      </c>
      <c r="U764" t="s">
        <v>1053</v>
      </c>
      <c r="V764" t="s">
        <v>1052</v>
      </c>
      <c r="W764">
        <f t="shared" si="11"/>
        <v>-44347</v>
      </c>
    </row>
    <row r="765" spans="1:23" x14ac:dyDescent="0.3">
      <c r="A765" t="s">
        <v>810</v>
      </c>
      <c r="B765" t="s">
        <v>36</v>
      </c>
      <c r="C765" t="s">
        <v>7</v>
      </c>
      <c r="D765" t="s">
        <v>11</v>
      </c>
      <c r="E765" t="s">
        <v>1060</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f t="shared" si="11"/>
        <v>14</v>
      </c>
    </row>
    <row r="766" spans="1:23" x14ac:dyDescent="0.3">
      <c r="A766" t="s">
        <v>811</v>
      </c>
      <c r="B766" t="s">
        <v>35</v>
      </c>
      <c r="C766" t="s">
        <v>8</v>
      </c>
      <c r="D766" t="s">
        <v>2</v>
      </c>
      <c r="E766" t="s">
        <v>1060</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 t="shared" si="11"/>
        <v>20</v>
      </c>
    </row>
    <row r="767" spans="1:23" x14ac:dyDescent="0.3">
      <c r="A767" t="s">
        <v>812</v>
      </c>
      <c r="B767" t="s">
        <v>35</v>
      </c>
      <c r="C767" t="s">
        <v>44</v>
      </c>
      <c r="D767" t="s">
        <v>12</v>
      </c>
      <c r="E767" t="s">
        <v>1060</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f t="shared" si="11"/>
        <v>28</v>
      </c>
    </row>
    <row r="768" spans="1:23" x14ac:dyDescent="0.3">
      <c r="A768" t="s">
        <v>813</v>
      </c>
      <c r="B768" t="s">
        <v>37</v>
      </c>
      <c r="C768" t="s">
        <v>9</v>
      </c>
      <c r="D768" t="s">
        <v>11</v>
      </c>
      <c r="E768" t="s">
        <v>1060</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 t="shared" si="11"/>
        <v>34</v>
      </c>
    </row>
    <row r="769" spans="1:23" x14ac:dyDescent="0.3">
      <c r="A769" t="s">
        <v>814</v>
      </c>
      <c r="B769" t="s">
        <v>39</v>
      </c>
      <c r="C769" t="s">
        <v>8</v>
      </c>
      <c r="D769" t="s">
        <v>12</v>
      </c>
      <c r="E769" t="s">
        <v>1060</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 t="shared" si="11"/>
        <v>53</v>
      </c>
    </row>
    <row r="770" spans="1:23" x14ac:dyDescent="0.3">
      <c r="A770" t="s">
        <v>815</v>
      </c>
      <c r="B770" t="s">
        <v>35</v>
      </c>
      <c r="C770" t="s">
        <v>44</v>
      </c>
      <c r="D770" t="s">
        <v>12</v>
      </c>
      <c r="E770" t="s">
        <v>1060</v>
      </c>
      <c r="F770" s="5">
        <v>44348</v>
      </c>
      <c r="H770">
        <v>2</v>
      </c>
      <c r="L770">
        <v>85.351200000000006</v>
      </c>
      <c r="M770" t="s">
        <v>19</v>
      </c>
      <c r="N770" t="s">
        <v>1054</v>
      </c>
      <c r="O770">
        <v>140</v>
      </c>
      <c r="P770">
        <v>0</v>
      </c>
      <c r="Q770">
        <v>0</v>
      </c>
      <c r="R770">
        <v>85.351200000000006</v>
      </c>
      <c r="S770">
        <v>85.351200000000006</v>
      </c>
      <c r="T770">
        <v>85.351200000000006</v>
      </c>
      <c r="U770" t="s">
        <v>1048</v>
      </c>
      <c r="V770" t="s">
        <v>1052</v>
      </c>
      <c r="W770">
        <f t="shared" si="11"/>
        <v>-44348</v>
      </c>
    </row>
    <row r="771" spans="1:23" x14ac:dyDescent="0.3">
      <c r="A771" t="s">
        <v>816</v>
      </c>
      <c r="B771" t="s">
        <v>40</v>
      </c>
      <c r="C771" t="s">
        <v>7</v>
      </c>
      <c r="D771" t="s">
        <v>12</v>
      </c>
      <c r="E771" t="s">
        <v>1060</v>
      </c>
      <c r="F771" s="5">
        <v>44349</v>
      </c>
      <c r="G771" s="5">
        <v>44354</v>
      </c>
      <c r="H771">
        <v>1</v>
      </c>
      <c r="K771">
        <v>0.5</v>
      </c>
      <c r="L771">
        <v>85.32</v>
      </c>
      <c r="M771" t="s">
        <v>18</v>
      </c>
      <c r="N771">
        <v>5</v>
      </c>
      <c r="O771">
        <v>80</v>
      </c>
      <c r="P771">
        <v>40</v>
      </c>
      <c r="Q771">
        <v>40</v>
      </c>
      <c r="R771">
        <v>85.32</v>
      </c>
      <c r="S771">
        <v>125.32</v>
      </c>
      <c r="T771">
        <v>125.32</v>
      </c>
      <c r="U771" t="s">
        <v>1051</v>
      </c>
      <c r="V771" t="s">
        <v>1053</v>
      </c>
      <c r="W771">
        <f t="shared" ref="W771:W834" si="12">G771-F771</f>
        <v>5</v>
      </c>
    </row>
    <row r="772" spans="1:23" x14ac:dyDescent="0.3">
      <c r="A772" t="s">
        <v>817</v>
      </c>
      <c r="B772" t="s">
        <v>37</v>
      </c>
      <c r="C772" t="s">
        <v>43</v>
      </c>
      <c r="D772" t="s">
        <v>13</v>
      </c>
      <c r="E772" t="s">
        <v>1060</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f t="shared" si="12"/>
        <v>15</v>
      </c>
    </row>
    <row r="773" spans="1:23" x14ac:dyDescent="0.3">
      <c r="A773" t="s">
        <v>818</v>
      </c>
      <c r="B773" t="s">
        <v>39</v>
      </c>
      <c r="C773" t="s">
        <v>9</v>
      </c>
      <c r="D773" t="s">
        <v>13</v>
      </c>
      <c r="E773" t="s">
        <v>1060</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12"/>
        <v>15</v>
      </c>
    </row>
    <row r="774" spans="1:23" x14ac:dyDescent="0.3">
      <c r="A774" t="s">
        <v>819</v>
      </c>
      <c r="B774" t="s">
        <v>34</v>
      </c>
      <c r="C774" t="s">
        <v>8</v>
      </c>
      <c r="D774" t="s">
        <v>2</v>
      </c>
      <c r="E774" t="s">
        <v>1060</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f t="shared" si="12"/>
        <v>15</v>
      </c>
    </row>
    <row r="775" spans="1:23" x14ac:dyDescent="0.3">
      <c r="A775" t="s">
        <v>820</v>
      </c>
      <c r="B775" t="s">
        <v>38</v>
      </c>
      <c r="C775" t="s">
        <v>8</v>
      </c>
      <c r="D775" t="s">
        <v>11</v>
      </c>
      <c r="E775" t="s">
        <v>1060</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 t="shared" si="12"/>
        <v>19</v>
      </c>
    </row>
    <row r="776" spans="1:23" x14ac:dyDescent="0.3">
      <c r="A776" t="s">
        <v>821</v>
      </c>
      <c r="B776" t="s">
        <v>37</v>
      </c>
      <c r="C776" t="s">
        <v>8</v>
      </c>
      <c r="D776" t="s">
        <v>11</v>
      </c>
      <c r="E776" t="s">
        <v>1060</v>
      </c>
      <c r="F776" s="5">
        <v>44349</v>
      </c>
      <c r="G776" s="5">
        <v>44370</v>
      </c>
      <c r="H776">
        <v>1</v>
      </c>
      <c r="K776">
        <v>0.25</v>
      </c>
      <c r="L776">
        <v>84.0779</v>
      </c>
      <c r="M776" t="s">
        <v>18</v>
      </c>
      <c r="N776">
        <v>21</v>
      </c>
      <c r="O776">
        <v>80</v>
      </c>
      <c r="P776">
        <v>20</v>
      </c>
      <c r="Q776">
        <v>20</v>
      </c>
      <c r="R776">
        <v>84.0779</v>
      </c>
      <c r="S776">
        <v>104.0779</v>
      </c>
      <c r="T776">
        <v>104.0779</v>
      </c>
      <c r="U776" t="s">
        <v>1051</v>
      </c>
      <c r="V776" t="s">
        <v>1051</v>
      </c>
      <c r="W776">
        <f t="shared" si="12"/>
        <v>21</v>
      </c>
    </row>
    <row r="777" spans="1:23" x14ac:dyDescent="0.3">
      <c r="A777" t="s">
        <v>822</v>
      </c>
      <c r="B777" t="s">
        <v>36</v>
      </c>
      <c r="C777" t="s">
        <v>7</v>
      </c>
      <c r="D777" t="s">
        <v>12</v>
      </c>
      <c r="E777" t="s">
        <v>1060</v>
      </c>
      <c r="F777" s="5">
        <v>44349</v>
      </c>
      <c r="G777" s="5">
        <v>44380</v>
      </c>
      <c r="H777">
        <v>2</v>
      </c>
      <c r="K777">
        <v>0.25</v>
      </c>
      <c r="L777">
        <v>57.39</v>
      </c>
      <c r="M777" t="s">
        <v>17</v>
      </c>
      <c r="N777">
        <v>31</v>
      </c>
      <c r="O777">
        <v>140</v>
      </c>
      <c r="P777">
        <v>35</v>
      </c>
      <c r="Q777">
        <v>35</v>
      </c>
      <c r="R777">
        <v>57.39</v>
      </c>
      <c r="S777">
        <v>92.39</v>
      </c>
      <c r="T777">
        <v>92.39</v>
      </c>
      <c r="U777" t="s">
        <v>1051</v>
      </c>
      <c r="V777" t="s">
        <v>1052</v>
      </c>
      <c r="W777">
        <f t="shared" si="12"/>
        <v>31</v>
      </c>
    </row>
    <row r="778" spans="1:23" x14ac:dyDescent="0.3">
      <c r="A778" t="s">
        <v>823</v>
      </c>
      <c r="B778" t="s">
        <v>34</v>
      </c>
      <c r="C778" t="s">
        <v>8</v>
      </c>
      <c r="D778" t="s">
        <v>2</v>
      </c>
      <c r="E778" t="s">
        <v>1060</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 t="shared" si="12"/>
        <v>31</v>
      </c>
    </row>
    <row r="779" spans="1:23" x14ac:dyDescent="0.3">
      <c r="A779" t="s">
        <v>824</v>
      </c>
      <c r="B779" t="s">
        <v>39</v>
      </c>
      <c r="C779" t="s">
        <v>8</v>
      </c>
      <c r="D779" t="s">
        <v>12</v>
      </c>
      <c r="E779" t="s">
        <v>1060</v>
      </c>
      <c r="F779" s="5">
        <v>44349</v>
      </c>
      <c r="G779" s="5">
        <v>44377</v>
      </c>
      <c r="H779">
        <v>1</v>
      </c>
      <c r="K779">
        <v>0.5</v>
      </c>
      <c r="L779">
        <v>271.9169</v>
      </c>
      <c r="M779" t="s">
        <v>18</v>
      </c>
      <c r="N779">
        <v>28</v>
      </c>
      <c r="O779">
        <v>80</v>
      </c>
      <c r="P779">
        <v>40</v>
      </c>
      <c r="Q779">
        <v>40</v>
      </c>
      <c r="R779">
        <v>271.9169</v>
      </c>
      <c r="S779">
        <v>311.9169</v>
      </c>
      <c r="T779">
        <v>311.9169</v>
      </c>
      <c r="U779" t="s">
        <v>1051</v>
      </c>
      <c r="V779" t="s">
        <v>1051</v>
      </c>
      <c r="W779">
        <f t="shared" si="12"/>
        <v>28</v>
      </c>
    </row>
    <row r="780" spans="1:23" x14ac:dyDescent="0.3">
      <c r="A780" t="s">
        <v>825</v>
      </c>
      <c r="B780" t="s">
        <v>34</v>
      </c>
      <c r="C780" t="s">
        <v>8</v>
      </c>
      <c r="D780" t="s">
        <v>12</v>
      </c>
      <c r="E780" t="s">
        <v>1060</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 t="shared" si="12"/>
        <v>28</v>
      </c>
    </row>
    <row r="781" spans="1:23" x14ac:dyDescent="0.3">
      <c r="A781" t="s">
        <v>826</v>
      </c>
      <c r="B781" t="s">
        <v>36</v>
      </c>
      <c r="C781" t="s">
        <v>7</v>
      </c>
      <c r="D781" t="s">
        <v>11</v>
      </c>
      <c r="E781" t="s">
        <v>1060</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 t="shared" si="12"/>
        <v>26</v>
      </c>
    </row>
    <row r="782" spans="1:23" x14ac:dyDescent="0.3">
      <c r="A782" t="s">
        <v>827</v>
      </c>
      <c r="B782" t="s">
        <v>37</v>
      </c>
      <c r="C782" t="s">
        <v>43</v>
      </c>
      <c r="D782" t="s">
        <v>12</v>
      </c>
      <c r="E782" t="s">
        <v>1060</v>
      </c>
      <c r="F782" s="5">
        <v>44349</v>
      </c>
      <c r="G782" s="5">
        <v>44384</v>
      </c>
      <c r="H782">
        <v>1</v>
      </c>
      <c r="K782">
        <v>0.5</v>
      </c>
      <c r="L782">
        <v>240.5908</v>
      </c>
      <c r="M782" t="s">
        <v>19</v>
      </c>
      <c r="N782">
        <v>35</v>
      </c>
      <c r="O782">
        <v>80</v>
      </c>
      <c r="P782">
        <v>40</v>
      </c>
      <c r="Q782">
        <v>40</v>
      </c>
      <c r="R782">
        <v>240.5908</v>
      </c>
      <c r="S782">
        <v>280.5908</v>
      </c>
      <c r="T782">
        <v>280.5908</v>
      </c>
      <c r="U782" t="s">
        <v>1051</v>
      </c>
      <c r="V782" t="s">
        <v>1051</v>
      </c>
      <c r="W782">
        <f t="shared" si="12"/>
        <v>35</v>
      </c>
    </row>
    <row r="783" spans="1:23" x14ac:dyDescent="0.3">
      <c r="A783" t="s">
        <v>828</v>
      </c>
      <c r="B783" t="s">
        <v>38</v>
      </c>
      <c r="C783" t="s">
        <v>8</v>
      </c>
      <c r="D783" t="s">
        <v>11</v>
      </c>
      <c r="E783" t="s">
        <v>1060</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 t="shared" si="12"/>
        <v>42</v>
      </c>
    </row>
    <row r="784" spans="1:23" x14ac:dyDescent="0.3">
      <c r="A784" t="s">
        <v>829</v>
      </c>
      <c r="B784" t="s">
        <v>34</v>
      </c>
      <c r="C784" t="s">
        <v>8</v>
      </c>
      <c r="D784" t="s">
        <v>13</v>
      </c>
      <c r="E784" t="s">
        <v>1060</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 t="shared" si="12"/>
        <v>52</v>
      </c>
    </row>
    <row r="785" spans="1:23" x14ac:dyDescent="0.3">
      <c r="A785" t="s">
        <v>830</v>
      </c>
      <c r="B785" t="s">
        <v>37</v>
      </c>
      <c r="C785" t="s">
        <v>43</v>
      </c>
      <c r="D785" t="s">
        <v>12</v>
      </c>
      <c r="E785" t="s">
        <v>1060</v>
      </c>
      <c r="F785" s="5">
        <v>44350</v>
      </c>
      <c r="G785" s="5">
        <v>44357</v>
      </c>
      <c r="H785">
        <v>1</v>
      </c>
      <c r="K785">
        <v>0.25</v>
      </c>
      <c r="L785">
        <v>7.02</v>
      </c>
      <c r="M785" t="s">
        <v>19</v>
      </c>
      <c r="N785">
        <v>7</v>
      </c>
      <c r="O785">
        <v>80</v>
      </c>
      <c r="P785">
        <v>20</v>
      </c>
      <c r="Q785">
        <v>20</v>
      </c>
      <c r="R785">
        <v>7.02</v>
      </c>
      <c r="S785">
        <v>27.02</v>
      </c>
      <c r="T785">
        <v>27.02</v>
      </c>
      <c r="U785" t="s">
        <v>1050</v>
      </c>
      <c r="V785" t="s">
        <v>1050</v>
      </c>
      <c r="W785">
        <f t="shared" si="12"/>
        <v>7</v>
      </c>
    </row>
    <row r="786" spans="1:23" x14ac:dyDescent="0.3">
      <c r="A786" t="s">
        <v>831</v>
      </c>
      <c r="B786" t="s">
        <v>36</v>
      </c>
      <c r="C786" t="s">
        <v>7</v>
      </c>
      <c r="D786" t="s">
        <v>11</v>
      </c>
      <c r="E786" t="s">
        <v>1060</v>
      </c>
      <c r="F786" s="5">
        <v>44350</v>
      </c>
      <c r="G786" s="5">
        <v>44364</v>
      </c>
      <c r="H786">
        <v>1</v>
      </c>
      <c r="K786">
        <v>0.25</v>
      </c>
      <c r="L786">
        <v>42.66</v>
      </c>
      <c r="M786" t="s">
        <v>17</v>
      </c>
      <c r="N786">
        <v>14</v>
      </c>
      <c r="O786">
        <v>80</v>
      </c>
      <c r="P786">
        <v>20</v>
      </c>
      <c r="Q786">
        <v>20</v>
      </c>
      <c r="R786">
        <v>42.66</v>
      </c>
      <c r="S786">
        <v>62.66</v>
      </c>
      <c r="T786">
        <v>62.66</v>
      </c>
      <c r="U786" t="s">
        <v>1050</v>
      </c>
      <c r="V786" t="s">
        <v>1050</v>
      </c>
      <c r="W786">
        <f t="shared" si="12"/>
        <v>14</v>
      </c>
    </row>
    <row r="787" spans="1:23" x14ac:dyDescent="0.3">
      <c r="A787" t="s">
        <v>832</v>
      </c>
      <c r="B787" t="s">
        <v>39</v>
      </c>
      <c r="C787" t="s">
        <v>44</v>
      </c>
      <c r="D787" t="s">
        <v>12</v>
      </c>
      <c r="E787" t="s">
        <v>1060</v>
      </c>
      <c r="F787" s="5">
        <v>44350</v>
      </c>
      <c r="G787" s="5">
        <v>44371</v>
      </c>
      <c r="H787">
        <v>1</v>
      </c>
      <c r="K787">
        <v>0.25</v>
      </c>
      <c r="L787">
        <v>179.5359</v>
      </c>
      <c r="M787" t="s">
        <v>18</v>
      </c>
      <c r="N787">
        <v>21</v>
      </c>
      <c r="O787">
        <v>80</v>
      </c>
      <c r="P787">
        <v>20</v>
      </c>
      <c r="Q787">
        <v>20</v>
      </c>
      <c r="R787">
        <v>179.5359</v>
      </c>
      <c r="S787">
        <v>199.5359</v>
      </c>
      <c r="T787">
        <v>199.5359</v>
      </c>
      <c r="U787" t="s">
        <v>1050</v>
      </c>
      <c r="V787" t="s">
        <v>1050</v>
      </c>
      <c r="W787">
        <f t="shared" si="12"/>
        <v>21</v>
      </c>
    </row>
    <row r="788" spans="1:23" x14ac:dyDescent="0.3">
      <c r="A788" t="s">
        <v>833</v>
      </c>
      <c r="B788" t="s">
        <v>39</v>
      </c>
      <c r="C788" t="s">
        <v>44</v>
      </c>
      <c r="D788" t="s">
        <v>12</v>
      </c>
      <c r="E788" t="s">
        <v>1060</v>
      </c>
      <c r="F788" s="5">
        <v>44350</v>
      </c>
      <c r="G788" s="5">
        <v>44375</v>
      </c>
      <c r="H788">
        <v>1</v>
      </c>
      <c r="K788">
        <v>0.25</v>
      </c>
      <c r="L788">
        <v>7.8</v>
      </c>
      <c r="M788" t="s">
        <v>18</v>
      </c>
      <c r="N788">
        <v>25</v>
      </c>
      <c r="O788">
        <v>80</v>
      </c>
      <c r="P788">
        <v>20</v>
      </c>
      <c r="Q788">
        <v>20</v>
      </c>
      <c r="R788">
        <v>7.8</v>
      </c>
      <c r="S788">
        <v>27.8</v>
      </c>
      <c r="T788">
        <v>27.8</v>
      </c>
      <c r="U788" t="s">
        <v>1050</v>
      </c>
      <c r="V788" t="s">
        <v>1053</v>
      </c>
      <c r="W788">
        <f t="shared" si="12"/>
        <v>25</v>
      </c>
    </row>
    <row r="789" spans="1:23" x14ac:dyDescent="0.3">
      <c r="A789" t="s">
        <v>834</v>
      </c>
      <c r="B789" t="s">
        <v>36</v>
      </c>
      <c r="C789" t="s">
        <v>7</v>
      </c>
      <c r="D789" t="s">
        <v>11</v>
      </c>
      <c r="E789" t="s">
        <v>1060</v>
      </c>
      <c r="F789" s="5">
        <v>44350</v>
      </c>
      <c r="G789" s="5">
        <v>44384</v>
      </c>
      <c r="H789">
        <v>1</v>
      </c>
      <c r="K789">
        <v>0.25</v>
      </c>
      <c r="L789">
        <v>107.52</v>
      </c>
      <c r="M789" t="s">
        <v>18</v>
      </c>
      <c r="N789">
        <v>34</v>
      </c>
      <c r="O789">
        <v>80</v>
      </c>
      <c r="P789">
        <v>20</v>
      </c>
      <c r="Q789">
        <v>20</v>
      </c>
      <c r="R789">
        <v>107.52</v>
      </c>
      <c r="S789">
        <v>127.52</v>
      </c>
      <c r="T789">
        <v>127.52</v>
      </c>
      <c r="U789" t="s">
        <v>1050</v>
      </c>
      <c r="V789" t="s">
        <v>1051</v>
      </c>
      <c r="W789">
        <f t="shared" si="12"/>
        <v>34</v>
      </c>
    </row>
    <row r="790" spans="1:23" x14ac:dyDescent="0.3">
      <c r="A790" t="s">
        <v>835</v>
      </c>
      <c r="B790" t="s">
        <v>35</v>
      </c>
      <c r="C790" t="s">
        <v>8</v>
      </c>
      <c r="D790" t="s">
        <v>13</v>
      </c>
      <c r="E790" t="s">
        <v>1060</v>
      </c>
      <c r="F790" s="5">
        <v>44350</v>
      </c>
      <c r="G790" s="5">
        <v>44398</v>
      </c>
      <c r="H790">
        <v>2</v>
      </c>
      <c r="K790">
        <v>0.5</v>
      </c>
      <c r="L790">
        <v>150</v>
      </c>
      <c r="M790" t="s">
        <v>17</v>
      </c>
      <c r="N790">
        <v>48</v>
      </c>
      <c r="O790">
        <v>140</v>
      </c>
      <c r="P790">
        <v>70</v>
      </c>
      <c r="Q790">
        <v>70</v>
      </c>
      <c r="R790">
        <v>150</v>
      </c>
      <c r="S790">
        <v>220</v>
      </c>
      <c r="T790">
        <v>220</v>
      </c>
      <c r="U790" t="s">
        <v>1050</v>
      </c>
      <c r="V790" t="s">
        <v>1051</v>
      </c>
      <c r="W790">
        <f t="shared" si="12"/>
        <v>48</v>
      </c>
    </row>
    <row r="791" spans="1:23" x14ac:dyDescent="0.3">
      <c r="A791" t="s">
        <v>836</v>
      </c>
      <c r="B791" t="s">
        <v>36</v>
      </c>
      <c r="C791" t="s">
        <v>7</v>
      </c>
      <c r="D791" t="s">
        <v>13</v>
      </c>
      <c r="E791" t="s">
        <v>1060</v>
      </c>
      <c r="F791" s="5">
        <v>44350</v>
      </c>
      <c r="H791">
        <v>2</v>
      </c>
      <c r="L791">
        <v>42.66</v>
      </c>
      <c r="M791" t="s">
        <v>17</v>
      </c>
      <c r="N791" t="s">
        <v>1054</v>
      </c>
      <c r="O791">
        <v>140</v>
      </c>
      <c r="P791">
        <v>0</v>
      </c>
      <c r="Q791">
        <v>0</v>
      </c>
      <c r="R791">
        <v>42.66</v>
      </c>
      <c r="S791">
        <v>42.66</v>
      </c>
      <c r="T791">
        <v>42.66</v>
      </c>
      <c r="U791" t="s">
        <v>1050</v>
      </c>
      <c r="V791" t="s">
        <v>1052</v>
      </c>
      <c r="W791">
        <f t="shared" si="12"/>
        <v>-44350</v>
      </c>
    </row>
    <row r="792" spans="1:23" x14ac:dyDescent="0.3">
      <c r="A792" t="s">
        <v>837</v>
      </c>
      <c r="B792" t="s">
        <v>34</v>
      </c>
      <c r="C792" t="s">
        <v>44</v>
      </c>
      <c r="D792" t="s">
        <v>12</v>
      </c>
      <c r="E792" t="s">
        <v>1060</v>
      </c>
      <c r="F792" s="5">
        <v>44350</v>
      </c>
      <c r="H792">
        <v>2</v>
      </c>
      <c r="L792">
        <v>20.010000000000002</v>
      </c>
      <c r="M792" t="s">
        <v>18</v>
      </c>
      <c r="N792" t="s">
        <v>1054</v>
      </c>
      <c r="O792">
        <v>140</v>
      </c>
      <c r="P792">
        <v>0</v>
      </c>
      <c r="Q792">
        <v>0</v>
      </c>
      <c r="R792">
        <v>20.010000000000002</v>
      </c>
      <c r="S792">
        <v>20.010000000000002</v>
      </c>
      <c r="T792">
        <v>20.010000000000002</v>
      </c>
      <c r="U792" t="s">
        <v>1050</v>
      </c>
      <c r="V792" t="s">
        <v>1052</v>
      </c>
      <c r="W792">
        <f t="shared" si="12"/>
        <v>-44350</v>
      </c>
    </row>
    <row r="793" spans="1:23" x14ac:dyDescent="0.3">
      <c r="A793" t="s">
        <v>838</v>
      </c>
      <c r="B793" t="s">
        <v>38</v>
      </c>
      <c r="C793" t="s">
        <v>8</v>
      </c>
      <c r="D793" t="s">
        <v>11</v>
      </c>
      <c r="E793" t="s">
        <v>1060</v>
      </c>
      <c r="F793" s="5">
        <v>44351</v>
      </c>
      <c r="G793" s="5">
        <v>44396</v>
      </c>
      <c r="H793">
        <v>1</v>
      </c>
      <c r="K793">
        <v>0.25</v>
      </c>
      <c r="L793">
        <v>180</v>
      </c>
      <c r="M793" t="s">
        <v>18</v>
      </c>
      <c r="N793">
        <v>45</v>
      </c>
      <c r="O793">
        <v>80</v>
      </c>
      <c r="P793">
        <v>20</v>
      </c>
      <c r="Q793">
        <v>20</v>
      </c>
      <c r="R793">
        <v>180</v>
      </c>
      <c r="S793">
        <v>200</v>
      </c>
      <c r="T793">
        <v>200</v>
      </c>
      <c r="U793" t="s">
        <v>1049</v>
      </c>
      <c r="V793" t="s">
        <v>1053</v>
      </c>
      <c r="W793">
        <f t="shared" si="12"/>
        <v>45</v>
      </c>
    </row>
    <row r="794" spans="1:23" x14ac:dyDescent="0.3">
      <c r="A794" t="s">
        <v>839</v>
      </c>
      <c r="B794" t="s">
        <v>39</v>
      </c>
      <c r="C794" t="s">
        <v>9</v>
      </c>
      <c r="D794" t="s">
        <v>11</v>
      </c>
      <c r="E794" t="s">
        <v>1060</v>
      </c>
      <c r="F794" s="5">
        <v>44352</v>
      </c>
      <c r="G794" s="5">
        <v>44370</v>
      </c>
      <c r="H794">
        <v>1</v>
      </c>
      <c r="K794">
        <v>0.25</v>
      </c>
      <c r="L794">
        <v>30</v>
      </c>
      <c r="M794" t="s">
        <v>18</v>
      </c>
      <c r="N794">
        <v>18</v>
      </c>
      <c r="O794">
        <v>80</v>
      </c>
      <c r="P794">
        <v>20</v>
      </c>
      <c r="Q794">
        <v>20</v>
      </c>
      <c r="R794">
        <v>30</v>
      </c>
      <c r="S794">
        <v>50</v>
      </c>
      <c r="T794">
        <v>50</v>
      </c>
      <c r="U794" t="s">
        <v>1052</v>
      </c>
      <c r="V794" t="s">
        <v>1051</v>
      </c>
      <c r="W794">
        <f t="shared" si="12"/>
        <v>18</v>
      </c>
    </row>
    <row r="795" spans="1:23" x14ac:dyDescent="0.3">
      <c r="A795" t="s">
        <v>840</v>
      </c>
      <c r="B795" t="s">
        <v>36</v>
      </c>
      <c r="C795" t="s">
        <v>7</v>
      </c>
      <c r="D795" t="s">
        <v>11</v>
      </c>
      <c r="E795" t="s">
        <v>1060</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f t="shared" si="12"/>
        <v>3</v>
      </c>
    </row>
    <row r="796" spans="1:23" x14ac:dyDescent="0.3">
      <c r="A796" t="s">
        <v>841</v>
      </c>
      <c r="B796" t="s">
        <v>34</v>
      </c>
      <c r="C796" t="s">
        <v>44</v>
      </c>
      <c r="D796" t="s">
        <v>12</v>
      </c>
      <c r="E796" t="s">
        <v>1060</v>
      </c>
      <c r="F796" s="5">
        <v>44354</v>
      </c>
      <c r="G796" s="5">
        <v>44361</v>
      </c>
      <c r="H796">
        <v>2</v>
      </c>
      <c r="J796" t="s">
        <v>3</v>
      </c>
      <c r="K796">
        <v>1.5</v>
      </c>
      <c r="L796">
        <v>105.9778</v>
      </c>
      <c r="M796" t="s">
        <v>18</v>
      </c>
      <c r="N796">
        <v>7</v>
      </c>
      <c r="O796">
        <v>140</v>
      </c>
      <c r="P796">
        <v>210</v>
      </c>
      <c r="Q796">
        <v>210</v>
      </c>
      <c r="R796">
        <v>0</v>
      </c>
      <c r="S796">
        <v>315.9778</v>
      </c>
      <c r="T796">
        <v>210</v>
      </c>
      <c r="U796" t="s">
        <v>1053</v>
      </c>
      <c r="V796" t="s">
        <v>1053</v>
      </c>
      <c r="W796">
        <f t="shared" si="12"/>
        <v>7</v>
      </c>
    </row>
    <row r="797" spans="1:23" x14ac:dyDescent="0.3">
      <c r="A797" t="s">
        <v>842</v>
      </c>
      <c r="B797" t="s">
        <v>36</v>
      </c>
      <c r="C797" t="s">
        <v>7</v>
      </c>
      <c r="D797" t="s">
        <v>12</v>
      </c>
      <c r="E797" t="s">
        <v>1060</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 t="shared" si="12"/>
        <v>8</v>
      </c>
    </row>
    <row r="798" spans="1:23" x14ac:dyDescent="0.3">
      <c r="A798" t="s">
        <v>843</v>
      </c>
      <c r="B798" t="s">
        <v>38</v>
      </c>
      <c r="C798" t="s">
        <v>8</v>
      </c>
      <c r="D798" t="s">
        <v>11</v>
      </c>
      <c r="E798" t="s">
        <v>1060</v>
      </c>
      <c r="F798" s="5">
        <v>44354</v>
      </c>
      <c r="G798" s="5">
        <v>44368</v>
      </c>
      <c r="H798">
        <v>1</v>
      </c>
      <c r="K798">
        <v>0.25</v>
      </c>
      <c r="L798">
        <v>180</v>
      </c>
      <c r="M798" t="s">
        <v>18</v>
      </c>
      <c r="N798">
        <v>14</v>
      </c>
      <c r="O798">
        <v>80</v>
      </c>
      <c r="P798">
        <v>20</v>
      </c>
      <c r="Q798">
        <v>20</v>
      </c>
      <c r="R798">
        <v>180</v>
      </c>
      <c r="S798">
        <v>200</v>
      </c>
      <c r="T798">
        <v>200</v>
      </c>
      <c r="U798" t="s">
        <v>1053</v>
      </c>
      <c r="V798" t="s">
        <v>1053</v>
      </c>
      <c r="W798">
        <f t="shared" si="12"/>
        <v>14</v>
      </c>
    </row>
    <row r="799" spans="1:23" x14ac:dyDescent="0.3">
      <c r="A799" t="s">
        <v>844</v>
      </c>
      <c r="B799" t="s">
        <v>39</v>
      </c>
      <c r="C799" t="s">
        <v>9</v>
      </c>
      <c r="D799" t="s">
        <v>13</v>
      </c>
      <c r="E799" t="s">
        <v>1060</v>
      </c>
      <c r="F799" s="5">
        <v>44354</v>
      </c>
      <c r="G799" s="5">
        <v>44391</v>
      </c>
      <c r="H799">
        <v>1</v>
      </c>
      <c r="J799" t="s">
        <v>3</v>
      </c>
      <c r="K799">
        <v>0.5</v>
      </c>
      <c r="L799">
        <v>240.6737</v>
      </c>
      <c r="M799" t="s">
        <v>18</v>
      </c>
      <c r="N799">
        <v>37</v>
      </c>
      <c r="O799">
        <v>80</v>
      </c>
      <c r="P799">
        <v>40</v>
      </c>
      <c r="Q799">
        <v>40</v>
      </c>
      <c r="R799">
        <v>0</v>
      </c>
      <c r="S799">
        <v>280.6737</v>
      </c>
      <c r="T799">
        <v>40</v>
      </c>
      <c r="U799" t="s">
        <v>1053</v>
      </c>
      <c r="V799" t="s">
        <v>1051</v>
      </c>
      <c r="W799">
        <f t="shared" si="12"/>
        <v>37</v>
      </c>
    </row>
    <row r="800" spans="1:23" x14ac:dyDescent="0.3">
      <c r="A800" t="s">
        <v>845</v>
      </c>
      <c r="B800" t="s">
        <v>34</v>
      </c>
      <c r="C800" t="s">
        <v>9</v>
      </c>
      <c r="D800" t="s">
        <v>13</v>
      </c>
      <c r="E800" t="s">
        <v>1060</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 t="shared" si="12"/>
        <v>44</v>
      </c>
    </row>
    <row r="801" spans="1:23" x14ac:dyDescent="0.3">
      <c r="A801" t="s">
        <v>846</v>
      </c>
      <c r="B801" t="s">
        <v>35</v>
      </c>
      <c r="C801" t="s">
        <v>44</v>
      </c>
      <c r="D801" t="s">
        <v>1</v>
      </c>
      <c r="E801" t="s">
        <v>1060</v>
      </c>
      <c r="F801" s="5">
        <v>44354</v>
      </c>
      <c r="H801">
        <v>2</v>
      </c>
      <c r="L801">
        <v>346.24380000000002</v>
      </c>
      <c r="M801" t="s">
        <v>18</v>
      </c>
      <c r="N801" t="s">
        <v>1054</v>
      </c>
      <c r="O801">
        <v>140</v>
      </c>
      <c r="P801">
        <v>0</v>
      </c>
      <c r="Q801">
        <v>0</v>
      </c>
      <c r="R801">
        <v>346.24380000000002</v>
      </c>
      <c r="S801">
        <v>346.24380000000002</v>
      </c>
      <c r="T801">
        <v>346.24380000000002</v>
      </c>
      <c r="U801" t="s">
        <v>1053</v>
      </c>
      <c r="V801" t="s">
        <v>1052</v>
      </c>
      <c r="W801">
        <f t="shared" si="12"/>
        <v>-44354</v>
      </c>
    </row>
    <row r="802" spans="1:23" x14ac:dyDescent="0.3">
      <c r="A802" t="s">
        <v>847</v>
      </c>
      <c r="B802" t="s">
        <v>36</v>
      </c>
      <c r="C802" t="s">
        <v>7</v>
      </c>
      <c r="D802" t="s">
        <v>11</v>
      </c>
      <c r="E802" t="s">
        <v>1060</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 t="shared" si="12"/>
        <v>6</v>
      </c>
    </row>
    <row r="803" spans="1:23" x14ac:dyDescent="0.3">
      <c r="A803" t="s">
        <v>848</v>
      </c>
      <c r="B803" t="s">
        <v>34</v>
      </c>
      <c r="C803" t="s">
        <v>44</v>
      </c>
      <c r="D803" t="s">
        <v>13</v>
      </c>
      <c r="E803" t="s">
        <v>1060</v>
      </c>
      <c r="F803" s="5">
        <v>44355</v>
      </c>
      <c r="G803" s="5">
        <v>44363</v>
      </c>
      <c r="H803">
        <v>1</v>
      </c>
      <c r="K803">
        <v>0.5</v>
      </c>
      <c r="L803">
        <v>120</v>
      </c>
      <c r="M803" t="s">
        <v>18</v>
      </c>
      <c r="N803">
        <v>8</v>
      </c>
      <c r="O803">
        <v>80</v>
      </c>
      <c r="P803">
        <v>40</v>
      </c>
      <c r="Q803">
        <v>40</v>
      </c>
      <c r="R803">
        <v>120</v>
      </c>
      <c r="S803">
        <v>160</v>
      </c>
      <c r="T803">
        <v>160</v>
      </c>
      <c r="U803" t="s">
        <v>1048</v>
      </c>
      <c r="V803" t="s">
        <v>1051</v>
      </c>
      <c r="W803">
        <f t="shared" si="12"/>
        <v>8</v>
      </c>
    </row>
    <row r="804" spans="1:23" x14ac:dyDescent="0.3">
      <c r="A804" t="s">
        <v>849</v>
      </c>
      <c r="B804" t="s">
        <v>35</v>
      </c>
      <c r="C804" t="s">
        <v>44</v>
      </c>
      <c r="D804" t="s">
        <v>12</v>
      </c>
      <c r="E804" t="s">
        <v>1060</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f t="shared" si="12"/>
        <v>9</v>
      </c>
    </row>
    <row r="805" spans="1:23" x14ac:dyDescent="0.3">
      <c r="A805" t="s">
        <v>850</v>
      </c>
      <c r="B805" t="s">
        <v>37</v>
      </c>
      <c r="C805" t="s">
        <v>43</v>
      </c>
      <c r="D805" t="s">
        <v>1</v>
      </c>
      <c r="E805" t="s">
        <v>1060</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f t="shared" si="12"/>
        <v>14</v>
      </c>
    </row>
    <row r="806" spans="1:23" x14ac:dyDescent="0.3">
      <c r="A806" t="s">
        <v>851</v>
      </c>
      <c r="B806" t="s">
        <v>37</v>
      </c>
      <c r="C806" t="s">
        <v>43</v>
      </c>
      <c r="D806" t="s">
        <v>11</v>
      </c>
      <c r="E806" t="s">
        <v>1060</v>
      </c>
      <c r="F806" s="5">
        <v>44355</v>
      </c>
      <c r="G806" s="5">
        <v>44369</v>
      </c>
      <c r="H806">
        <v>1</v>
      </c>
      <c r="K806">
        <v>0.25</v>
      </c>
      <c r="L806">
        <v>30</v>
      </c>
      <c r="M806" t="s">
        <v>17</v>
      </c>
      <c r="N806">
        <v>14</v>
      </c>
      <c r="O806">
        <v>80</v>
      </c>
      <c r="P806">
        <v>20</v>
      </c>
      <c r="Q806">
        <v>20</v>
      </c>
      <c r="R806">
        <v>30</v>
      </c>
      <c r="S806">
        <v>50</v>
      </c>
      <c r="T806">
        <v>50</v>
      </c>
      <c r="U806" t="s">
        <v>1048</v>
      </c>
      <c r="V806" t="s">
        <v>1048</v>
      </c>
      <c r="W806">
        <f t="shared" si="12"/>
        <v>14</v>
      </c>
    </row>
    <row r="807" spans="1:23" x14ac:dyDescent="0.3">
      <c r="A807" t="s">
        <v>852</v>
      </c>
      <c r="B807" t="s">
        <v>36</v>
      </c>
      <c r="C807" t="s">
        <v>7</v>
      </c>
      <c r="D807" t="s">
        <v>11</v>
      </c>
      <c r="E807" t="s">
        <v>1060</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 t="shared" si="12"/>
        <v>14</v>
      </c>
    </row>
    <row r="808" spans="1:23" x14ac:dyDescent="0.3">
      <c r="A808" t="s">
        <v>853</v>
      </c>
      <c r="B808" t="s">
        <v>36</v>
      </c>
      <c r="C808" t="s">
        <v>7</v>
      </c>
      <c r="D808" t="s">
        <v>12</v>
      </c>
      <c r="E808" t="s">
        <v>1060</v>
      </c>
      <c r="F808" s="5">
        <v>44355</v>
      </c>
      <c r="G808" s="5">
        <v>44384</v>
      </c>
      <c r="H808">
        <v>2</v>
      </c>
      <c r="K808">
        <v>0.25</v>
      </c>
      <c r="L808">
        <v>120</v>
      </c>
      <c r="M808" t="s">
        <v>18</v>
      </c>
      <c r="N808">
        <v>29</v>
      </c>
      <c r="O808">
        <v>140</v>
      </c>
      <c r="P808">
        <v>35</v>
      </c>
      <c r="Q808">
        <v>35</v>
      </c>
      <c r="R808">
        <v>120</v>
      </c>
      <c r="S808">
        <v>155</v>
      </c>
      <c r="T808">
        <v>155</v>
      </c>
      <c r="U808" t="s">
        <v>1048</v>
      </c>
      <c r="V808" t="s">
        <v>1051</v>
      </c>
      <c r="W808">
        <f t="shared" si="12"/>
        <v>29</v>
      </c>
    </row>
    <row r="809" spans="1:23" x14ac:dyDescent="0.3">
      <c r="A809" t="s">
        <v>854</v>
      </c>
      <c r="B809" t="s">
        <v>39</v>
      </c>
      <c r="C809" t="s">
        <v>8</v>
      </c>
      <c r="D809" t="s">
        <v>12</v>
      </c>
      <c r="E809" t="s">
        <v>3</v>
      </c>
      <c r="F809" s="5">
        <v>44355</v>
      </c>
      <c r="G809" s="5">
        <v>44389</v>
      </c>
      <c r="H809">
        <v>1</v>
      </c>
      <c r="K809">
        <v>0.75</v>
      </c>
      <c r="L809">
        <v>8.92</v>
      </c>
      <c r="M809" t="s">
        <v>17</v>
      </c>
      <c r="N809">
        <v>34</v>
      </c>
      <c r="O809">
        <v>80</v>
      </c>
      <c r="P809">
        <v>60</v>
      </c>
      <c r="Q809">
        <v>60</v>
      </c>
      <c r="R809">
        <v>8.92</v>
      </c>
      <c r="S809">
        <v>68.92</v>
      </c>
      <c r="T809">
        <v>68.92</v>
      </c>
      <c r="U809" t="s">
        <v>1048</v>
      </c>
      <c r="V809" t="s">
        <v>1053</v>
      </c>
      <c r="W809">
        <f t="shared" si="12"/>
        <v>34</v>
      </c>
    </row>
    <row r="810" spans="1:23" x14ac:dyDescent="0.3">
      <c r="A810" t="s">
        <v>855</v>
      </c>
      <c r="B810" t="s">
        <v>37</v>
      </c>
      <c r="C810" t="s">
        <v>9</v>
      </c>
      <c r="D810" t="s">
        <v>2</v>
      </c>
      <c r="E810" t="s">
        <v>1060</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f t="shared" si="12"/>
        <v>34</v>
      </c>
    </row>
    <row r="811" spans="1:23" x14ac:dyDescent="0.3">
      <c r="A811" t="s">
        <v>856</v>
      </c>
      <c r="B811" t="s">
        <v>35</v>
      </c>
      <c r="C811" t="s">
        <v>44</v>
      </c>
      <c r="D811" t="s">
        <v>12</v>
      </c>
      <c r="E811" t="s">
        <v>1060</v>
      </c>
      <c r="F811" s="5">
        <v>44355</v>
      </c>
      <c r="H811">
        <v>2</v>
      </c>
      <c r="L811">
        <v>150</v>
      </c>
      <c r="M811" t="s">
        <v>17</v>
      </c>
      <c r="N811" t="s">
        <v>1054</v>
      </c>
      <c r="O811">
        <v>140</v>
      </c>
      <c r="P811">
        <v>0</v>
      </c>
      <c r="Q811">
        <v>0</v>
      </c>
      <c r="R811">
        <v>150</v>
      </c>
      <c r="S811">
        <v>150</v>
      </c>
      <c r="T811">
        <v>150</v>
      </c>
      <c r="U811" t="s">
        <v>1048</v>
      </c>
      <c r="V811" t="s">
        <v>1052</v>
      </c>
      <c r="W811">
        <f t="shared" si="12"/>
        <v>-44355</v>
      </c>
    </row>
    <row r="812" spans="1:23" x14ac:dyDescent="0.3">
      <c r="A812" t="s">
        <v>857</v>
      </c>
      <c r="B812" t="s">
        <v>39</v>
      </c>
      <c r="C812" t="s">
        <v>44</v>
      </c>
      <c r="D812" t="s">
        <v>12</v>
      </c>
      <c r="E812" t="s">
        <v>1060</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 t="shared" si="12"/>
        <v>9</v>
      </c>
    </row>
    <row r="813" spans="1:23" x14ac:dyDescent="0.3">
      <c r="A813" t="s">
        <v>858</v>
      </c>
      <c r="B813" t="s">
        <v>36</v>
      </c>
      <c r="C813" t="s">
        <v>7</v>
      </c>
      <c r="D813" t="s">
        <v>11</v>
      </c>
      <c r="E813" t="s">
        <v>1060</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 t="shared" si="12"/>
        <v>22</v>
      </c>
    </row>
    <row r="814" spans="1:23" x14ac:dyDescent="0.3">
      <c r="A814" t="s">
        <v>859</v>
      </c>
      <c r="B814" t="s">
        <v>36</v>
      </c>
      <c r="C814" t="s">
        <v>9</v>
      </c>
      <c r="D814" t="s">
        <v>2</v>
      </c>
      <c r="E814" t="s">
        <v>1060</v>
      </c>
      <c r="F814" s="5">
        <v>44357</v>
      </c>
      <c r="G814" s="5">
        <v>44359</v>
      </c>
      <c r="H814">
        <v>1</v>
      </c>
      <c r="K814">
        <v>1</v>
      </c>
      <c r="L814">
        <v>1800.24</v>
      </c>
      <c r="M814" t="s">
        <v>18</v>
      </c>
      <c r="N814">
        <v>2</v>
      </c>
      <c r="O814">
        <v>80</v>
      </c>
      <c r="P814">
        <v>80</v>
      </c>
      <c r="Q814">
        <v>80</v>
      </c>
      <c r="R814">
        <v>1800.24</v>
      </c>
      <c r="S814">
        <v>1880.24</v>
      </c>
      <c r="T814">
        <v>1880.24</v>
      </c>
      <c r="U814" t="s">
        <v>1050</v>
      </c>
      <c r="V814" t="s">
        <v>1052</v>
      </c>
      <c r="W814">
        <f t="shared" si="12"/>
        <v>2</v>
      </c>
    </row>
    <row r="815" spans="1:23" x14ac:dyDescent="0.3">
      <c r="A815" t="s">
        <v>860</v>
      </c>
      <c r="B815" t="s">
        <v>34</v>
      </c>
      <c r="C815" t="s">
        <v>8</v>
      </c>
      <c r="D815" t="s">
        <v>12</v>
      </c>
      <c r="E815" t="s">
        <v>1060</v>
      </c>
      <c r="F815" s="5">
        <v>44357</v>
      </c>
      <c r="G815" s="5">
        <v>44368</v>
      </c>
      <c r="H815">
        <v>1</v>
      </c>
      <c r="K815">
        <v>0.5</v>
      </c>
      <c r="L815">
        <v>144</v>
      </c>
      <c r="M815" t="s">
        <v>18</v>
      </c>
      <c r="N815">
        <v>11</v>
      </c>
      <c r="O815">
        <v>80</v>
      </c>
      <c r="P815">
        <v>40</v>
      </c>
      <c r="Q815">
        <v>40</v>
      </c>
      <c r="R815">
        <v>144</v>
      </c>
      <c r="S815">
        <v>184</v>
      </c>
      <c r="T815">
        <v>184</v>
      </c>
      <c r="U815" t="s">
        <v>1050</v>
      </c>
      <c r="V815" t="s">
        <v>1053</v>
      </c>
      <c r="W815">
        <f t="shared" si="12"/>
        <v>11</v>
      </c>
    </row>
    <row r="816" spans="1:23" x14ac:dyDescent="0.3">
      <c r="A816" t="s">
        <v>861</v>
      </c>
      <c r="B816" t="s">
        <v>38</v>
      </c>
      <c r="C816" t="s">
        <v>8</v>
      </c>
      <c r="D816" t="s">
        <v>12</v>
      </c>
      <c r="E816"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 t="shared" si="12"/>
        <v>11</v>
      </c>
    </row>
    <row r="817" spans="1:23" x14ac:dyDescent="0.3">
      <c r="A817" t="s">
        <v>862</v>
      </c>
      <c r="B817" t="s">
        <v>36</v>
      </c>
      <c r="C817" t="s">
        <v>7</v>
      </c>
      <c r="D817" t="s">
        <v>13</v>
      </c>
      <c r="E817" t="s">
        <v>1060</v>
      </c>
      <c r="F817" s="5">
        <v>44357</v>
      </c>
      <c r="G817" s="5">
        <v>44373</v>
      </c>
      <c r="H817">
        <v>2</v>
      </c>
      <c r="K817">
        <v>0.5</v>
      </c>
      <c r="L817">
        <v>180</v>
      </c>
      <c r="M817" t="s">
        <v>17</v>
      </c>
      <c r="N817">
        <v>16</v>
      </c>
      <c r="O817">
        <v>140</v>
      </c>
      <c r="P817">
        <v>70</v>
      </c>
      <c r="Q817">
        <v>70</v>
      </c>
      <c r="R817">
        <v>180</v>
      </c>
      <c r="S817">
        <v>250</v>
      </c>
      <c r="T817">
        <v>250</v>
      </c>
      <c r="U817" t="s">
        <v>1050</v>
      </c>
      <c r="V817" t="s">
        <v>1052</v>
      </c>
      <c r="W817">
        <f t="shared" si="12"/>
        <v>16</v>
      </c>
    </row>
    <row r="818" spans="1:23" x14ac:dyDescent="0.3">
      <c r="A818" t="s">
        <v>863</v>
      </c>
      <c r="B818" t="s">
        <v>37</v>
      </c>
      <c r="C818" t="s">
        <v>8</v>
      </c>
      <c r="D818" t="s">
        <v>12</v>
      </c>
      <c r="E818" t="s">
        <v>1060</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 t="shared" si="12"/>
        <v>13</v>
      </c>
    </row>
    <row r="819" spans="1:23" x14ac:dyDescent="0.3">
      <c r="A819" t="s">
        <v>864</v>
      </c>
      <c r="B819" t="s">
        <v>37</v>
      </c>
      <c r="C819" t="s">
        <v>43</v>
      </c>
      <c r="D819" t="s">
        <v>11</v>
      </c>
      <c r="E819"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f t="shared" si="12"/>
        <v>29</v>
      </c>
    </row>
    <row r="820" spans="1:23" x14ac:dyDescent="0.3">
      <c r="A820" t="s">
        <v>865</v>
      </c>
      <c r="B820" t="s">
        <v>36</v>
      </c>
      <c r="C820" t="s">
        <v>7</v>
      </c>
      <c r="D820" t="s">
        <v>11</v>
      </c>
      <c r="E820" t="s">
        <v>1060</v>
      </c>
      <c r="F820" s="5">
        <v>44357</v>
      </c>
      <c r="G820" s="5">
        <v>44392</v>
      </c>
      <c r="H820">
        <v>1</v>
      </c>
      <c r="K820">
        <v>0.25</v>
      </c>
      <c r="L820">
        <v>120</v>
      </c>
      <c r="M820" t="s">
        <v>17</v>
      </c>
      <c r="N820">
        <v>35</v>
      </c>
      <c r="O820">
        <v>80</v>
      </c>
      <c r="P820">
        <v>20</v>
      </c>
      <c r="Q820">
        <v>20</v>
      </c>
      <c r="R820">
        <v>120</v>
      </c>
      <c r="S820">
        <v>140</v>
      </c>
      <c r="T820">
        <v>140</v>
      </c>
      <c r="U820" t="s">
        <v>1050</v>
      </c>
      <c r="V820" t="s">
        <v>1050</v>
      </c>
      <c r="W820">
        <f t="shared" si="12"/>
        <v>35</v>
      </c>
    </row>
    <row r="821" spans="1:23" x14ac:dyDescent="0.3">
      <c r="A821" t="s">
        <v>866</v>
      </c>
      <c r="B821" t="s">
        <v>36</v>
      </c>
      <c r="C821" t="s">
        <v>7</v>
      </c>
      <c r="D821" t="s">
        <v>13</v>
      </c>
      <c r="E821" t="s">
        <v>1060</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 t="shared" si="12"/>
        <v>32</v>
      </c>
    </row>
    <row r="822" spans="1:23" x14ac:dyDescent="0.3">
      <c r="A822" t="s">
        <v>867</v>
      </c>
      <c r="B822" t="s">
        <v>38</v>
      </c>
      <c r="C822" t="s">
        <v>8</v>
      </c>
      <c r="D822" t="s">
        <v>12</v>
      </c>
      <c r="E822" t="s">
        <v>1060</v>
      </c>
      <c r="F822" s="5">
        <v>44357</v>
      </c>
      <c r="G822" s="5">
        <v>44391</v>
      </c>
      <c r="H822">
        <v>1</v>
      </c>
      <c r="K822">
        <v>0.25</v>
      </c>
      <c r="L822">
        <v>34.5</v>
      </c>
      <c r="M822" t="s">
        <v>19</v>
      </c>
      <c r="N822">
        <v>34</v>
      </c>
      <c r="O822">
        <v>80</v>
      </c>
      <c r="P822">
        <v>20</v>
      </c>
      <c r="Q822">
        <v>20</v>
      </c>
      <c r="R822">
        <v>34.5</v>
      </c>
      <c r="S822">
        <v>54.5</v>
      </c>
      <c r="T822">
        <v>54.5</v>
      </c>
      <c r="U822" t="s">
        <v>1050</v>
      </c>
      <c r="V822" t="s">
        <v>1051</v>
      </c>
      <c r="W822">
        <f t="shared" si="12"/>
        <v>34</v>
      </c>
    </row>
    <row r="823" spans="1:23" x14ac:dyDescent="0.3">
      <c r="A823" t="s">
        <v>868</v>
      </c>
      <c r="B823" t="s">
        <v>34</v>
      </c>
      <c r="C823" t="s">
        <v>8</v>
      </c>
      <c r="D823" t="s">
        <v>2</v>
      </c>
      <c r="E823" t="s">
        <v>1060</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f t="shared" si="12"/>
        <v>35</v>
      </c>
    </row>
    <row r="824" spans="1:23" x14ac:dyDescent="0.3">
      <c r="A824" t="s">
        <v>869</v>
      </c>
      <c r="B824" t="s">
        <v>35</v>
      </c>
      <c r="C824" t="s">
        <v>44</v>
      </c>
      <c r="D824" t="s">
        <v>2</v>
      </c>
      <c r="E824" t="s">
        <v>1060</v>
      </c>
      <c r="F824" s="5">
        <v>44357</v>
      </c>
      <c r="H824">
        <v>2</v>
      </c>
      <c r="L824">
        <v>67.843599999999995</v>
      </c>
      <c r="M824" t="s">
        <v>19</v>
      </c>
      <c r="N824" t="s">
        <v>1054</v>
      </c>
      <c r="O824">
        <v>140</v>
      </c>
      <c r="P824">
        <v>0</v>
      </c>
      <c r="Q824">
        <v>0</v>
      </c>
      <c r="R824">
        <v>67.843599999999995</v>
      </c>
      <c r="S824">
        <v>67.843599999999995</v>
      </c>
      <c r="T824">
        <v>67.843599999999995</v>
      </c>
      <c r="U824" t="s">
        <v>1050</v>
      </c>
      <c r="V824" t="s">
        <v>1052</v>
      </c>
      <c r="W824">
        <f t="shared" si="12"/>
        <v>-44357</v>
      </c>
    </row>
    <row r="825" spans="1:23" x14ac:dyDescent="0.3">
      <c r="A825" t="s">
        <v>870</v>
      </c>
      <c r="B825" t="s">
        <v>34</v>
      </c>
      <c r="C825" t="s">
        <v>8</v>
      </c>
      <c r="D825" t="s">
        <v>12</v>
      </c>
      <c r="E825" t="s">
        <v>1060</v>
      </c>
      <c r="F825" s="5">
        <v>44357</v>
      </c>
      <c r="H825">
        <v>2</v>
      </c>
      <c r="L825">
        <v>165.8691</v>
      </c>
      <c r="M825" t="s">
        <v>18</v>
      </c>
      <c r="N825" t="s">
        <v>1054</v>
      </c>
      <c r="O825">
        <v>140</v>
      </c>
      <c r="P825">
        <v>0</v>
      </c>
      <c r="Q825">
        <v>0</v>
      </c>
      <c r="R825">
        <v>165.8691</v>
      </c>
      <c r="S825">
        <v>165.8691</v>
      </c>
      <c r="T825">
        <v>165.8691</v>
      </c>
      <c r="U825" t="s">
        <v>1050</v>
      </c>
      <c r="V825" t="s">
        <v>1052</v>
      </c>
      <c r="W825">
        <f t="shared" si="12"/>
        <v>-44357</v>
      </c>
    </row>
    <row r="826" spans="1:23" x14ac:dyDescent="0.3">
      <c r="A826" t="s">
        <v>871</v>
      </c>
      <c r="B826" t="s">
        <v>40</v>
      </c>
      <c r="C826" t="s">
        <v>7</v>
      </c>
      <c r="D826" t="s">
        <v>13</v>
      </c>
      <c r="E826" t="s">
        <v>1060</v>
      </c>
      <c r="F826" s="5">
        <v>44357</v>
      </c>
      <c r="H826">
        <v>2</v>
      </c>
      <c r="L826">
        <v>42.66</v>
      </c>
      <c r="M826" t="s">
        <v>21</v>
      </c>
      <c r="N826" t="s">
        <v>1054</v>
      </c>
      <c r="O826">
        <v>140</v>
      </c>
      <c r="P826">
        <v>0</v>
      </c>
      <c r="Q826">
        <v>0</v>
      </c>
      <c r="R826">
        <v>42.66</v>
      </c>
      <c r="S826">
        <v>42.66</v>
      </c>
      <c r="T826">
        <v>42.66</v>
      </c>
      <c r="U826" t="s">
        <v>1050</v>
      </c>
      <c r="V826" t="s">
        <v>1052</v>
      </c>
      <c r="W826">
        <f t="shared" si="12"/>
        <v>-44357</v>
      </c>
    </row>
    <row r="827" spans="1:23" x14ac:dyDescent="0.3">
      <c r="A827" t="s">
        <v>872</v>
      </c>
      <c r="B827" t="s">
        <v>39</v>
      </c>
      <c r="C827" t="s">
        <v>9</v>
      </c>
      <c r="D827" t="s">
        <v>13</v>
      </c>
      <c r="E827" t="s">
        <v>1060</v>
      </c>
      <c r="F827" s="5">
        <v>44357</v>
      </c>
      <c r="H827">
        <v>1</v>
      </c>
      <c r="L827">
        <v>101.9011</v>
      </c>
      <c r="M827" t="s">
        <v>17</v>
      </c>
      <c r="N827" t="s">
        <v>1054</v>
      </c>
      <c r="O827">
        <v>80</v>
      </c>
      <c r="P827">
        <v>0</v>
      </c>
      <c r="Q827">
        <v>0</v>
      </c>
      <c r="R827">
        <v>101.9011</v>
      </c>
      <c r="S827">
        <v>101.9011</v>
      </c>
      <c r="T827">
        <v>101.9011</v>
      </c>
      <c r="U827" t="s">
        <v>1050</v>
      </c>
      <c r="V827" t="s">
        <v>1052</v>
      </c>
      <c r="W827">
        <f t="shared" si="12"/>
        <v>-44357</v>
      </c>
    </row>
    <row r="828" spans="1:23" x14ac:dyDescent="0.3">
      <c r="A828" t="s">
        <v>873</v>
      </c>
      <c r="B828" t="s">
        <v>42</v>
      </c>
      <c r="C828" t="s">
        <v>9</v>
      </c>
      <c r="D828" t="s">
        <v>2</v>
      </c>
      <c r="E828" t="s">
        <v>1060</v>
      </c>
      <c r="F828" s="5">
        <v>44357</v>
      </c>
      <c r="H828">
        <v>2</v>
      </c>
      <c r="L828">
        <v>222.5367</v>
      </c>
      <c r="M828" t="s">
        <v>18</v>
      </c>
      <c r="N828" t="s">
        <v>1054</v>
      </c>
      <c r="O828">
        <v>140</v>
      </c>
      <c r="P828">
        <v>0</v>
      </c>
      <c r="Q828">
        <v>0</v>
      </c>
      <c r="R828">
        <v>222.5367</v>
      </c>
      <c r="S828">
        <v>222.5367</v>
      </c>
      <c r="T828">
        <v>222.5367</v>
      </c>
      <c r="U828" t="s">
        <v>1050</v>
      </c>
      <c r="V828" t="s">
        <v>1052</v>
      </c>
      <c r="W828">
        <f t="shared" si="12"/>
        <v>-44357</v>
      </c>
    </row>
    <row r="829" spans="1:23" x14ac:dyDescent="0.3">
      <c r="A829" t="s">
        <v>874</v>
      </c>
      <c r="B829" t="s">
        <v>39</v>
      </c>
      <c r="C829" t="s">
        <v>9</v>
      </c>
      <c r="D829" t="s">
        <v>13</v>
      </c>
      <c r="E829" t="s">
        <v>1060</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 t="shared" si="12"/>
        <v>35</v>
      </c>
    </row>
    <row r="830" spans="1:23" x14ac:dyDescent="0.3">
      <c r="A830" t="s">
        <v>875</v>
      </c>
      <c r="B830" t="s">
        <v>36</v>
      </c>
      <c r="C830" t="s">
        <v>7</v>
      </c>
      <c r="D830" t="s">
        <v>11</v>
      </c>
      <c r="E830" t="s">
        <v>1060</v>
      </c>
      <c r="F830" s="5">
        <v>44359</v>
      </c>
      <c r="G830" s="5">
        <v>44376</v>
      </c>
      <c r="H830">
        <v>1</v>
      </c>
      <c r="K830">
        <v>0.25</v>
      </c>
      <c r="L830">
        <v>22</v>
      </c>
      <c r="M830" t="s">
        <v>17</v>
      </c>
      <c r="N830">
        <v>17</v>
      </c>
      <c r="O830">
        <v>80</v>
      </c>
      <c r="P830">
        <v>20</v>
      </c>
      <c r="Q830">
        <v>20</v>
      </c>
      <c r="R830">
        <v>22</v>
      </c>
      <c r="S830">
        <v>42</v>
      </c>
      <c r="T830">
        <v>42</v>
      </c>
      <c r="U830" t="s">
        <v>1052</v>
      </c>
      <c r="V830" t="s">
        <v>1048</v>
      </c>
      <c r="W830">
        <f t="shared" si="12"/>
        <v>17</v>
      </c>
    </row>
    <row r="831" spans="1:23" x14ac:dyDescent="0.3">
      <c r="A831" t="s">
        <v>876</v>
      </c>
      <c r="B831" t="s">
        <v>34</v>
      </c>
      <c r="C831" t="s">
        <v>44</v>
      </c>
      <c r="D831" t="s">
        <v>13</v>
      </c>
      <c r="E831" t="s">
        <v>1060</v>
      </c>
      <c r="F831" s="5">
        <v>44361</v>
      </c>
      <c r="G831" s="5">
        <v>44370</v>
      </c>
      <c r="H831">
        <v>1</v>
      </c>
      <c r="K831">
        <v>0.5</v>
      </c>
      <c r="L831">
        <v>120</v>
      </c>
      <c r="M831" t="s">
        <v>17</v>
      </c>
      <c r="N831">
        <v>9</v>
      </c>
      <c r="O831">
        <v>80</v>
      </c>
      <c r="P831">
        <v>40</v>
      </c>
      <c r="Q831">
        <v>40</v>
      </c>
      <c r="R831">
        <v>120</v>
      </c>
      <c r="S831">
        <v>160</v>
      </c>
      <c r="T831">
        <v>160</v>
      </c>
      <c r="U831" t="s">
        <v>1053</v>
      </c>
      <c r="V831" t="s">
        <v>1051</v>
      </c>
      <c r="W831">
        <f t="shared" si="12"/>
        <v>9</v>
      </c>
    </row>
    <row r="832" spans="1:23" x14ac:dyDescent="0.3">
      <c r="A832" t="s">
        <v>877</v>
      </c>
      <c r="B832" t="s">
        <v>34</v>
      </c>
      <c r="C832" t="s">
        <v>8</v>
      </c>
      <c r="D832" t="s">
        <v>13</v>
      </c>
      <c r="E832"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 t="shared" si="12"/>
        <v>10</v>
      </c>
    </row>
    <row r="833" spans="1:23" x14ac:dyDescent="0.3">
      <c r="A833" t="s">
        <v>878</v>
      </c>
      <c r="B833" t="s">
        <v>38</v>
      </c>
      <c r="C833" t="s">
        <v>9</v>
      </c>
      <c r="D833" t="s">
        <v>13</v>
      </c>
      <c r="E833" t="s">
        <v>1060</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f t="shared" si="12"/>
        <v>23</v>
      </c>
    </row>
    <row r="834" spans="1:23" x14ac:dyDescent="0.3">
      <c r="A834" t="s">
        <v>879</v>
      </c>
      <c r="B834" t="s">
        <v>39</v>
      </c>
      <c r="C834" t="s">
        <v>8</v>
      </c>
      <c r="D834" t="s">
        <v>11</v>
      </c>
      <c r="E834" t="s">
        <v>1060</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 t="shared" si="12"/>
        <v>38</v>
      </c>
    </row>
    <row r="835" spans="1:23" x14ac:dyDescent="0.3">
      <c r="A835" t="s">
        <v>880</v>
      </c>
      <c r="B835" t="s">
        <v>34</v>
      </c>
      <c r="C835" t="s">
        <v>44</v>
      </c>
      <c r="D835" t="s">
        <v>12</v>
      </c>
      <c r="E835" t="s">
        <v>1060</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 t="shared" ref="W835:W898" si="13">G835-F835</f>
        <v>38</v>
      </c>
    </row>
    <row r="836" spans="1:23" x14ac:dyDescent="0.3">
      <c r="A836" t="s">
        <v>881</v>
      </c>
      <c r="B836" t="s">
        <v>35</v>
      </c>
      <c r="C836" t="s">
        <v>44</v>
      </c>
      <c r="D836" t="s">
        <v>13</v>
      </c>
      <c r="E836" t="s">
        <v>1060</v>
      </c>
      <c r="F836" s="5">
        <v>44361</v>
      </c>
      <c r="H836">
        <v>2</v>
      </c>
      <c r="L836">
        <v>52.350099999999998</v>
      </c>
      <c r="M836" t="s">
        <v>19</v>
      </c>
      <c r="N836" t="s">
        <v>1054</v>
      </c>
      <c r="O836">
        <v>140</v>
      </c>
      <c r="P836">
        <v>0</v>
      </c>
      <c r="Q836">
        <v>0</v>
      </c>
      <c r="R836">
        <v>52.350099999999998</v>
      </c>
      <c r="S836">
        <v>52.350099999999998</v>
      </c>
      <c r="T836">
        <v>52.350099999999998</v>
      </c>
      <c r="U836" t="s">
        <v>1053</v>
      </c>
      <c r="V836" t="s">
        <v>1052</v>
      </c>
      <c r="W836">
        <f t="shared" si="13"/>
        <v>-44361</v>
      </c>
    </row>
    <row r="837" spans="1:23" x14ac:dyDescent="0.3">
      <c r="A837" t="s">
        <v>882</v>
      </c>
      <c r="B837" t="s">
        <v>34</v>
      </c>
      <c r="C837" t="s">
        <v>8</v>
      </c>
      <c r="D837" t="s">
        <v>1</v>
      </c>
      <c r="E837" t="s">
        <v>1060</v>
      </c>
      <c r="F837" s="5">
        <v>44361</v>
      </c>
      <c r="H837">
        <v>2</v>
      </c>
      <c r="L837">
        <v>406.70679999999999</v>
      </c>
      <c r="M837" t="s">
        <v>18</v>
      </c>
      <c r="N837" t="s">
        <v>1054</v>
      </c>
      <c r="O837">
        <v>140</v>
      </c>
      <c r="P837">
        <v>0</v>
      </c>
      <c r="Q837">
        <v>0</v>
      </c>
      <c r="R837">
        <v>406.70679999999999</v>
      </c>
      <c r="S837">
        <v>406.70679999999999</v>
      </c>
      <c r="T837">
        <v>406.70679999999999</v>
      </c>
      <c r="U837" t="s">
        <v>1053</v>
      </c>
      <c r="V837" t="s">
        <v>1052</v>
      </c>
      <c r="W837">
        <f t="shared" si="13"/>
        <v>-44361</v>
      </c>
    </row>
    <row r="838" spans="1:23" x14ac:dyDescent="0.3">
      <c r="A838" t="s">
        <v>883</v>
      </c>
      <c r="B838" t="s">
        <v>37</v>
      </c>
      <c r="C838" t="s">
        <v>43</v>
      </c>
      <c r="D838" t="s">
        <v>11</v>
      </c>
      <c r="E838" t="s">
        <v>1060</v>
      </c>
      <c r="F838" s="5">
        <v>44362</v>
      </c>
      <c r="G838" s="5">
        <v>44386</v>
      </c>
      <c r="H838">
        <v>1</v>
      </c>
      <c r="K838">
        <v>0.25</v>
      </c>
      <c r="L838">
        <v>70.5334</v>
      </c>
      <c r="M838" t="s">
        <v>17</v>
      </c>
      <c r="N838">
        <v>24</v>
      </c>
      <c r="O838">
        <v>80</v>
      </c>
      <c r="P838">
        <v>20</v>
      </c>
      <c r="Q838">
        <v>20</v>
      </c>
      <c r="R838">
        <v>70.5334</v>
      </c>
      <c r="S838">
        <v>90.5334</v>
      </c>
      <c r="T838">
        <v>90.5334</v>
      </c>
      <c r="U838" t="s">
        <v>1048</v>
      </c>
      <c r="V838" t="s">
        <v>1049</v>
      </c>
      <c r="W838">
        <f t="shared" si="13"/>
        <v>24</v>
      </c>
    </row>
    <row r="839" spans="1:23" x14ac:dyDescent="0.3">
      <c r="A839" t="s">
        <v>884</v>
      </c>
      <c r="B839" t="s">
        <v>41</v>
      </c>
      <c r="C839" t="s">
        <v>7</v>
      </c>
      <c r="D839" t="s">
        <v>12</v>
      </c>
      <c r="E839" t="s">
        <v>1060</v>
      </c>
      <c r="F839" s="5">
        <v>44362</v>
      </c>
      <c r="G839" s="5">
        <v>44389</v>
      </c>
      <c r="H839">
        <v>2</v>
      </c>
      <c r="K839">
        <v>0.25</v>
      </c>
      <c r="L839">
        <v>14.4</v>
      </c>
      <c r="M839" t="s">
        <v>17</v>
      </c>
      <c r="N839">
        <v>27</v>
      </c>
      <c r="O839">
        <v>140</v>
      </c>
      <c r="P839">
        <v>35</v>
      </c>
      <c r="Q839">
        <v>35</v>
      </c>
      <c r="R839">
        <v>14.4</v>
      </c>
      <c r="S839">
        <v>49.4</v>
      </c>
      <c r="T839">
        <v>49.4</v>
      </c>
      <c r="U839" t="s">
        <v>1048</v>
      </c>
      <c r="V839" t="s">
        <v>1053</v>
      </c>
      <c r="W839">
        <f t="shared" si="13"/>
        <v>27</v>
      </c>
    </row>
    <row r="840" spans="1:23" x14ac:dyDescent="0.3">
      <c r="A840" t="s">
        <v>885</v>
      </c>
      <c r="B840" t="s">
        <v>39</v>
      </c>
      <c r="C840" t="s">
        <v>9</v>
      </c>
      <c r="D840" t="s">
        <v>12</v>
      </c>
      <c r="E840" t="s">
        <v>1060</v>
      </c>
      <c r="F840" s="5">
        <v>44362</v>
      </c>
      <c r="G840" s="5">
        <v>44391</v>
      </c>
      <c r="H840">
        <v>1</v>
      </c>
      <c r="K840">
        <v>0.25</v>
      </c>
      <c r="L840">
        <v>144</v>
      </c>
      <c r="M840" t="s">
        <v>19</v>
      </c>
      <c r="N840">
        <v>29</v>
      </c>
      <c r="O840">
        <v>80</v>
      </c>
      <c r="P840">
        <v>20</v>
      </c>
      <c r="Q840">
        <v>20</v>
      </c>
      <c r="R840">
        <v>144</v>
      </c>
      <c r="S840">
        <v>164</v>
      </c>
      <c r="T840">
        <v>164</v>
      </c>
      <c r="U840" t="s">
        <v>1048</v>
      </c>
      <c r="V840" t="s">
        <v>1051</v>
      </c>
      <c r="W840">
        <f t="shared" si="13"/>
        <v>29</v>
      </c>
    </row>
    <row r="841" spans="1:23" x14ac:dyDescent="0.3">
      <c r="A841" t="s">
        <v>886</v>
      </c>
      <c r="B841" t="s">
        <v>36</v>
      </c>
      <c r="C841" t="s">
        <v>7</v>
      </c>
      <c r="D841" t="s">
        <v>12</v>
      </c>
      <c r="E841" t="s">
        <v>1060</v>
      </c>
      <c r="F841" s="5">
        <v>44362</v>
      </c>
      <c r="G841" s="5">
        <v>44396</v>
      </c>
      <c r="H841">
        <v>1</v>
      </c>
      <c r="K841">
        <v>0.5</v>
      </c>
      <c r="L841">
        <v>5.4</v>
      </c>
      <c r="M841" t="s">
        <v>18</v>
      </c>
      <c r="N841">
        <v>34</v>
      </c>
      <c r="O841">
        <v>80</v>
      </c>
      <c r="P841">
        <v>40</v>
      </c>
      <c r="Q841">
        <v>40</v>
      </c>
      <c r="R841">
        <v>5.4</v>
      </c>
      <c r="S841">
        <v>45.4</v>
      </c>
      <c r="T841">
        <v>45.4</v>
      </c>
      <c r="U841" t="s">
        <v>1048</v>
      </c>
      <c r="V841" t="s">
        <v>1053</v>
      </c>
      <c r="W841">
        <f t="shared" si="13"/>
        <v>34</v>
      </c>
    </row>
    <row r="842" spans="1:23" x14ac:dyDescent="0.3">
      <c r="A842" t="s">
        <v>887</v>
      </c>
      <c r="B842" t="s">
        <v>38</v>
      </c>
      <c r="C842" t="s">
        <v>43</v>
      </c>
      <c r="D842" t="s">
        <v>12</v>
      </c>
      <c r="E842" t="s">
        <v>1060</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f t="shared" si="13"/>
        <v>8</v>
      </c>
    </row>
    <row r="843" spans="1:23" x14ac:dyDescent="0.3">
      <c r="A843" t="s">
        <v>888</v>
      </c>
      <c r="B843" t="s">
        <v>34</v>
      </c>
      <c r="C843" t="s">
        <v>8</v>
      </c>
      <c r="D843" t="s">
        <v>13</v>
      </c>
      <c r="E843" t="s">
        <v>1060</v>
      </c>
      <c r="F843" s="5">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f t="shared" si="13"/>
        <v>8</v>
      </c>
    </row>
    <row r="844" spans="1:23" x14ac:dyDescent="0.3">
      <c r="A844" t="s">
        <v>889</v>
      </c>
      <c r="B844" t="s">
        <v>39</v>
      </c>
      <c r="C844" t="s">
        <v>9</v>
      </c>
      <c r="D844" t="s">
        <v>12</v>
      </c>
      <c r="E844" t="s">
        <v>1060</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 t="shared" si="13"/>
        <v>29</v>
      </c>
    </row>
    <row r="845" spans="1:23" x14ac:dyDescent="0.3">
      <c r="A845" t="s">
        <v>890</v>
      </c>
      <c r="B845" t="s">
        <v>35</v>
      </c>
      <c r="C845" t="s">
        <v>8</v>
      </c>
      <c r="D845" t="s">
        <v>2</v>
      </c>
      <c r="E845" t="s">
        <v>1060</v>
      </c>
      <c r="F845" s="5">
        <v>44363</v>
      </c>
      <c r="G845" s="5">
        <v>44398</v>
      </c>
      <c r="H845">
        <v>2</v>
      </c>
      <c r="K845">
        <v>3.5</v>
      </c>
      <c r="L845">
        <v>23</v>
      </c>
      <c r="M845" t="s">
        <v>17</v>
      </c>
      <c r="N845">
        <v>35</v>
      </c>
      <c r="O845">
        <v>140</v>
      </c>
      <c r="P845">
        <v>490</v>
      </c>
      <c r="Q845">
        <v>490</v>
      </c>
      <c r="R845">
        <v>23</v>
      </c>
      <c r="S845">
        <v>513</v>
      </c>
      <c r="T845">
        <v>513</v>
      </c>
      <c r="U845" t="s">
        <v>1051</v>
      </c>
      <c r="V845" t="s">
        <v>1051</v>
      </c>
      <c r="W845">
        <f t="shared" si="13"/>
        <v>35</v>
      </c>
    </row>
    <row r="846" spans="1:23" x14ac:dyDescent="0.3">
      <c r="A846" t="s">
        <v>891</v>
      </c>
      <c r="B846" t="s">
        <v>38</v>
      </c>
      <c r="C846" t="s">
        <v>8</v>
      </c>
      <c r="D846" t="s">
        <v>12</v>
      </c>
      <c r="E846" t="s">
        <v>1060</v>
      </c>
      <c r="F846" s="5">
        <v>44363</v>
      </c>
      <c r="H846">
        <v>2</v>
      </c>
      <c r="L846">
        <v>30</v>
      </c>
      <c r="M846" t="s">
        <v>18</v>
      </c>
      <c r="N846" t="s">
        <v>1054</v>
      </c>
      <c r="O846">
        <v>140</v>
      </c>
      <c r="P846">
        <v>0</v>
      </c>
      <c r="Q846">
        <v>0</v>
      </c>
      <c r="R846">
        <v>30</v>
      </c>
      <c r="S846">
        <v>30</v>
      </c>
      <c r="T846">
        <v>30</v>
      </c>
      <c r="U846" t="s">
        <v>1051</v>
      </c>
      <c r="V846" t="s">
        <v>1052</v>
      </c>
      <c r="W846">
        <f t="shared" si="13"/>
        <v>-44363</v>
      </c>
    </row>
    <row r="847" spans="1:23" x14ac:dyDescent="0.3">
      <c r="A847" t="s">
        <v>892</v>
      </c>
      <c r="B847" t="s">
        <v>34</v>
      </c>
      <c r="C847" t="s">
        <v>44</v>
      </c>
      <c r="D847" t="s">
        <v>11</v>
      </c>
      <c r="E847" t="s">
        <v>1060</v>
      </c>
      <c r="F847" s="5">
        <v>44363</v>
      </c>
      <c r="H847">
        <v>1</v>
      </c>
      <c r="L847">
        <v>161.08420000000001</v>
      </c>
      <c r="M847" t="s">
        <v>17</v>
      </c>
      <c r="N847" t="s">
        <v>1054</v>
      </c>
      <c r="O847">
        <v>80</v>
      </c>
      <c r="P847">
        <v>0</v>
      </c>
      <c r="Q847">
        <v>0</v>
      </c>
      <c r="R847">
        <v>161.08420000000001</v>
      </c>
      <c r="S847">
        <v>161.08420000000001</v>
      </c>
      <c r="T847">
        <v>161.08420000000001</v>
      </c>
      <c r="U847" t="s">
        <v>1051</v>
      </c>
      <c r="V847" t="s">
        <v>1052</v>
      </c>
      <c r="W847">
        <f t="shared" si="13"/>
        <v>-44363</v>
      </c>
    </row>
    <row r="848" spans="1:23" x14ac:dyDescent="0.3">
      <c r="A848" t="s">
        <v>893</v>
      </c>
      <c r="B848" t="s">
        <v>34</v>
      </c>
      <c r="C848" t="s">
        <v>8</v>
      </c>
      <c r="D848" t="s">
        <v>11</v>
      </c>
      <c r="E848" t="s">
        <v>1060</v>
      </c>
      <c r="F848" s="5">
        <v>44363</v>
      </c>
      <c r="H848">
        <v>1</v>
      </c>
      <c r="L848">
        <v>59.807400000000001</v>
      </c>
      <c r="M848" t="s">
        <v>18</v>
      </c>
      <c r="N848" t="s">
        <v>1054</v>
      </c>
      <c r="O848">
        <v>80</v>
      </c>
      <c r="P848">
        <v>0</v>
      </c>
      <c r="Q848">
        <v>0</v>
      </c>
      <c r="R848">
        <v>59.807400000000001</v>
      </c>
      <c r="S848">
        <v>59.807400000000001</v>
      </c>
      <c r="T848">
        <v>59.807400000000001</v>
      </c>
      <c r="U848" t="s">
        <v>1051</v>
      </c>
      <c r="V848" t="s">
        <v>1052</v>
      </c>
      <c r="W848">
        <f t="shared" si="13"/>
        <v>-44363</v>
      </c>
    </row>
    <row r="849" spans="1:23" x14ac:dyDescent="0.3">
      <c r="A849" t="s">
        <v>894</v>
      </c>
      <c r="B849" t="s">
        <v>38</v>
      </c>
      <c r="C849" t="s">
        <v>8</v>
      </c>
      <c r="D849" t="s">
        <v>12</v>
      </c>
      <c r="E849" t="s">
        <v>1060</v>
      </c>
      <c r="F849" s="5">
        <v>44363</v>
      </c>
      <c r="H849">
        <v>1</v>
      </c>
      <c r="L849">
        <v>19.196999999999999</v>
      </c>
      <c r="M849" t="s">
        <v>18</v>
      </c>
      <c r="N849" t="s">
        <v>1054</v>
      </c>
      <c r="O849">
        <v>80</v>
      </c>
      <c r="P849">
        <v>0</v>
      </c>
      <c r="Q849">
        <v>0</v>
      </c>
      <c r="R849">
        <v>19.196999999999999</v>
      </c>
      <c r="S849">
        <v>19.196999999999999</v>
      </c>
      <c r="T849">
        <v>19.196999999999999</v>
      </c>
      <c r="U849" t="s">
        <v>1051</v>
      </c>
      <c r="V849" t="s">
        <v>1052</v>
      </c>
      <c r="W849">
        <f t="shared" si="13"/>
        <v>-44363</v>
      </c>
    </row>
    <row r="850" spans="1:23" x14ac:dyDescent="0.3">
      <c r="A850" t="s">
        <v>895</v>
      </c>
      <c r="B850" t="s">
        <v>36</v>
      </c>
      <c r="C850" t="s">
        <v>7</v>
      </c>
      <c r="D850" t="s">
        <v>11</v>
      </c>
      <c r="E850" t="s">
        <v>3</v>
      </c>
      <c r="F850" s="5">
        <v>44363</v>
      </c>
      <c r="H850">
        <v>1</v>
      </c>
      <c r="L850">
        <v>50.79</v>
      </c>
      <c r="M850" t="s">
        <v>17</v>
      </c>
      <c r="N850" t="s">
        <v>1054</v>
      </c>
      <c r="O850">
        <v>80</v>
      </c>
      <c r="P850">
        <v>0</v>
      </c>
      <c r="Q850">
        <v>0</v>
      </c>
      <c r="R850">
        <v>50.79</v>
      </c>
      <c r="S850">
        <v>50.79</v>
      </c>
      <c r="T850">
        <v>50.79</v>
      </c>
      <c r="U850" t="s">
        <v>1051</v>
      </c>
      <c r="V850" t="s">
        <v>1052</v>
      </c>
      <c r="W850">
        <f t="shared" si="13"/>
        <v>-44363</v>
      </c>
    </row>
    <row r="851" spans="1:23" x14ac:dyDescent="0.3">
      <c r="A851" t="s">
        <v>896</v>
      </c>
      <c r="B851" t="s">
        <v>36</v>
      </c>
      <c r="C851" t="s">
        <v>7</v>
      </c>
      <c r="D851" t="s">
        <v>12</v>
      </c>
      <c r="E851" t="s">
        <v>1060</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 t="shared" si="13"/>
        <v>13</v>
      </c>
    </row>
    <row r="852" spans="1:23" x14ac:dyDescent="0.3">
      <c r="A852" t="s">
        <v>897</v>
      </c>
      <c r="B852" t="s">
        <v>38</v>
      </c>
      <c r="C852" t="s">
        <v>44</v>
      </c>
      <c r="D852" t="s">
        <v>12</v>
      </c>
      <c r="E852" t="s">
        <v>1060</v>
      </c>
      <c r="F852" s="5">
        <v>44364</v>
      </c>
      <c r="G852" s="5">
        <v>44383</v>
      </c>
      <c r="H852">
        <v>1</v>
      </c>
      <c r="K852">
        <v>0.25</v>
      </c>
      <c r="L852">
        <v>54.8215</v>
      </c>
      <c r="M852" t="s">
        <v>17</v>
      </c>
      <c r="N852">
        <v>19</v>
      </c>
      <c r="O852">
        <v>80</v>
      </c>
      <c r="P852">
        <v>20</v>
      </c>
      <c r="Q852">
        <v>20</v>
      </c>
      <c r="R852">
        <v>54.8215</v>
      </c>
      <c r="S852">
        <v>74.8215</v>
      </c>
      <c r="T852">
        <v>74.8215</v>
      </c>
      <c r="U852" t="s">
        <v>1050</v>
      </c>
      <c r="V852" t="s">
        <v>1048</v>
      </c>
      <c r="W852">
        <f t="shared" si="13"/>
        <v>19</v>
      </c>
    </row>
    <row r="853" spans="1:23" x14ac:dyDescent="0.3">
      <c r="A853" t="s">
        <v>898</v>
      </c>
      <c r="B853" t="s">
        <v>34</v>
      </c>
      <c r="C853" t="s">
        <v>44</v>
      </c>
      <c r="D853" t="s">
        <v>13</v>
      </c>
      <c r="E853" t="s">
        <v>1060</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13"/>
        <v>35</v>
      </c>
    </row>
    <row r="854" spans="1:23" x14ac:dyDescent="0.3">
      <c r="A854" t="s">
        <v>899</v>
      </c>
      <c r="B854" t="s">
        <v>41</v>
      </c>
      <c r="C854" t="s">
        <v>7</v>
      </c>
      <c r="D854" t="s">
        <v>12</v>
      </c>
      <c r="E854" t="s">
        <v>1060</v>
      </c>
      <c r="F854" s="5">
        <v>44364</v>
      </c>
      <c r="H854">
        <v>2</v>
      </c>
      <c r="L854">
        <v>100.60380000000001</v>
      </c>
      <c r="M854" t="s">
        <v>18</v>
      </c>
      <c r="N854" t="s">
        <v>1054</v>
      </c>
      <c r="O854">
        <v>140</v>
      </c>
      <c r="P854">
        <v>0</v>
      </c>
      <c r="Q854">
        <v>0</v>
      </c>
      <c r="R854">
        <v>100.60380000000001</v>
      </c>
      <c r="S854">
        <v>100.60380000000001</v>
      </c>
      <c r="T854">
        <v>100.60380000000001</v>
      </c>
      <c r="U854" t="s">
        <v>1050</v>
      </c>
      <c r="V854" t="s">
        <v>1052</v>
      </c>
      <c r="W854">
        <f t="shared" si="13"/>
        <v>-44364</v>
      </c>
    </row>
    <row r="855" spans="1:23" x14ac:dyDescent="0.3">
      <c r="A855" t="s">
        <v>900</v>
      </c>
      <c r="B855" t="s">
        <v>36</v>
      </c>
      <c r="C855" t="s">
        <v>7</v>
      </c>
      <c r="D855" t="s">
        <v>11</v>
      </c>
      <c r="E855" t="s">
        <v>1060</v>
      </c>
      <c r="F855" s="5">
        <v>44364</v>
      </c>
      <c r="H855">
        <v>1</v>
      </c>
      <c r="L855">
        <v>17.170000000000002</v>
      </c>
      <c r="M855" t="s">
        <v>17</v>
      </c>
      <c r="N855" t="s">
        <v>1054</v>
      </c>
      <c r="O855">
        <v>80</v>
      </c>
      <c r="P855">
        <v>0</v>
      </c>
      <c r="Q855">
        <v>0</v>
      </c>
      <c r="R855">
        <v>17.170000000000002</v>
      </c>
      <c r="S855">
        <v>17.170000000000002</v>
      </c>
      <c r="T855">
        <v>17.170000000000002</v>
      </c>
      <c r="U855" t="s">
        <v>1050</v>
      </c>
      <c r="V855" t="s">
        <v>1052</v>
      </c>
      <c r="W855">
        <f t="shared" si="13"/>
        <v>-44364</v>
      </c>
    </row>
    <row r="856" spans="1:23" x14ac:dyDescent="0.3">
      <c r="A856" t="s">
        <v>901</v>
      </c>
      <c r="B856" t="s">
        <v>38</v>
      </c>
      <c r="C856" t="s">
        <v>9</v>
      </c>
      <c r="D856" t="s">
        <v>12</v>
      </c>
      <c r="E856" t="s">
        <v>1060</v>
      </c>
      <c r="F856" s="5">
        <v>44364</v>
      </c>
      <c r="H856">
        <v>1</v>
      </c>
      <c r="L856">
        <v>10.307499999999999</v>
      </c>
      <c r="M856" t="s">
        <v>19</v>
      </c>
      <c r="N856" t="s">
        <v>1054</v>
      </c>
      <c r="O856">
        <v>80</v>
      </c>
      <c r="P856">
        <v>0</v>
      </c>
      <c r="Q856">
        <v>0</v>
      </c>
      <c r="R856">
        <v>10.307499999999999</v>
      </c>
      <c r="S856">
        <v>10.307499999999999</v>
      </c>
      <c r="T856">
        <v>10.307499999999999</v>
      </c>
      <c r="U856" t="s">
        <v>1050</v>
      </c>
      <c r="V856" t="s">
        <v>1052</v>
      </c>
      <c r="W856">
        <f t="shared" si="13"/>
        <v>-44364</v>
      </c>
    </row>
    <row r="857" spans="1:23" x14ac:dyDescent="0.3">
      <c r="A857" t="s">
        <v>902</v>
      </c>
      <c r="B857" t="s">
        <v>36</v>
      </c>
      <c r="C857" t="s">
        <v>7</v>
      </c>
      <c r="D857" t="s">
        <v>12</v>
      </c>
      <c r="E857" t="s">
        <v>1060</v>
      </c>
      <c r="F857" s="5">
        <v>44364</v>
      </c>
      <c r="H857">
        <v>2</v>
      </c>
      <c r="L857">
        <v>18.63</v>
      </c>
      <c r="M857" t="s">
        <v>17</v>
      </c>
      <c r="N857" t="s">
        <v>1054</v>
      </c>
      <c r="O857">
        <v>140</v>
      </c>
      <c r="P857">
        <v>0</v>
      </c>
      <c r="Q857">
        <v>0</v>
      </c>
      <c r="R857">
        <v>18.63</v>
      </c>
      <c r="S857">
        <v>18.63</v>
      </c>
      <c r="T857">
        <v>18.63</v>
      </c>
      <c r="U857" t="s">
        <v>1050</v>
      </c>
      <c r="V857" t="s">
        <v>1052</v>
      </c>
      <c r="W857">
        <f t="shared" si="13"/>
        <v>-44364</v>
      </c>
    </row>
    <row r="858" spans="1:23" x14ac:dyDescent="0.3">
      <c r="A858" t="s">
        <v>903</v>
      </c>
      <c r="B858" t="s">
        <v>36</v>
      </c>
      <c r="C858" t="s">
        <v>7</v>
      </c>
      <c r="D858" t="s">
        <v>12</v>
      </c>
      <c r="E858" t="s">
        <v>1060</v>
      </c>
      <c r="F858" s="5">
        <v>44364</v>
      </c>
      <c r="H858">
        <v>2</v>
      </c>
      <c r="L858">
        <v>32</v>
      </c>
      <c r="M858" t="s">
        <v>17</v>
      </c>
      <c r="N858" t="s">
        <v>1054</v>
      </c>
      <c r="O858">
        <v>140</v>
      </c>
      <c r="P858">
        <v>0</v>
      </c>
      <c r="Q858">
        <v>0</v>
      </c>
      <c r="R858">
        <v>32</v>
      </c>
      <c r="S858">
        <v>32</v>
      </c>
      <c r="T858">
        <v>32</v>
      </c>
      <c r="U858" t="s">
        <v>1050</v>
      </c>
      <c r="V858" t="s">
        <v>1052</v>
      </c>
      <c r="W858">
        <f t="shared" si="13"/>
        <v>-44364</v>
      </c>
    </row>
    <row r="859" spans="1:23" x14ac:dyDescent="0.3">
      <c r="A859" t="s">
        <v>904</v>
      </c>
      <c r="B859" t="s">
        <v>36</v>
      </c>
      <c r="C859" t="s">
        <v>7</v>
      </c>
      <c r="D859" t="s">
        <v>11</v>
      </c>
      <c r="E859" t="s">
        <v>1060</v>
      </c>
      <c r="F859" s="5">
        <v>44364</v>
      </c>
      <c r="H859">
        <v>1</v>
      </c>
      <c r="L859">
        <v>14.13</v>
      </c>
      <c r="M859" t="s">
        <v>19</v>
      </c>
      <c r="N859" t="s">
        <v>1054</v>
      </c>
      <c r="O859">
        <v>80</v>
      </c>
      <c r="P859">
        <v>0</v>
      </c>
      <c r="Q859">
        <v>0</v>
      </c>
      <c r="R859">
        <v>14.13</v>
      </c>
      <c r="S859">
        <v>14.13</v>
      </c>
      <c r="T859">
        <v>14.13</v>
      </c>
      <c r="U859" t="s">
        <v>1050</v>
      </c>
      <c r="V859" t="s">
        <v>1052</v>
      </c>
      <c r="W859">
        <f t="shared" si="13"/>
        <v>-44364</v>
      </c>
    </row>
    <row r="860" spans="1:23" x14ac:dyDescent="0.3">
      <c r="A860" t="s">
        <v>905</v>
      </c>
      <c r="B860" t="s">
        <v>36</v>
      </c>
      <c r="C860" t="s">
        <v>7</v>
      </c>
      <c r="D860" t="s">
        <v>2</v>
      </c>
      <c r="E860" t="s">
        <v>1060</v>
      </c>
      <c r="F860" s="5">
        <v>44364</v>
      </c>
      <c r="H860">
        <v>1</v>
      </c>
      <c r="L860">
        <v>322</v>
      </c>
      <c r="M860" t="s">
        <v>17</v>
      </c>
      <c r="N860" t="s">
        <v>1054</v>
      </c>
      <c r="O860">
        <v>80</v>
      </c>
      <c r="P860">
        <v>0</v>
      </c>
      <c r="Q860">
        <v>0</v>
      </c>
      <c r="R860">
        <v>322</v>
      </c>
      <c r="S860">
        <v>322</v>
      </c>
      <c r="T860">
        <v>322</v>
      </c>
      <c r="U860" t="s">
        <v>1050</v>
      </c>
      <c r="V860" t="s">
        <v>1052</v>
      </c>
      <c r="W860">
        <f t="shared" si="13"/>
        <v>-44364</v>
      </c>
    </row>
    <row r="861" spans="1:23" x14ac:dyDescent="0.3">
      <c r="A861" t="s">
        <v>906</v>
      </c>
      <c r="B861" t="s">
        <v>41</v>
      </c>
      <c r="C861" t="s">
        <v>7</v>
      </c>
      <c r="D861" t="s">
        <v>12</v>
      </c>
      <c r="E861" t="s">
        <v>1060</v>
      </c>
      <c r="F861" s="5">
        <v>44364</v>
      </c>
      <c r="H861">
        <v>2</v>
      </c>
      <c r="L861">
        <v>50.603299999999997</v>
      </c>
      <c r="M861" t="s">
        <v>18</v>
      </c>
      <c r="N861" t="s">
        <v>1054</v>
      </c>
      <c r="O861">
        <v>140</v>
      </c>
      <c r="P861">
        <v>0</v>
      </c>
      <c r="Q861">
        <v>0</v>
      </c>
      <c r="R861">
        <v>50.603299999999997</v>
      </c>
      <c r="S861">
        <v>50.603299999999997</v>
      </c>
      <c r="T861">
        <v>50.603299999999997</v>
      </c>
      <c r="U861" t="s">
        <v>1050</v>
      </c>
      <c r="V861" t="s">
        <v>1052</v>
      </c>
      <c r="W861">
        <f t="shared" si="13"/>
        <v>-44364</v>
      </c>
    </row>
    <row r="862" spans="1:23" x14ac:dyDescent="0.3">
      <c r="A862" t="s">
        <v>907</v>
      </c>
      <c r="B862" t="s">
        <v>42</v>
      </c>
      <c r="C862" t="s">
        <v>9</v>
      </c>
      <c r="D862" t="s">
        <v>12</v>
      </c>
      <c r="E862" t="s">
        <v>1060</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 t="shared" si="13"/>
        <v>24</v>
      </c>
    </row>
    <row r="863" spans="1:23" x14ac:dyDescent="0.3">
      <c r="A863" t="s">
        <v>908</v>
      </c>
      <c r="B863" t="s">
        <v>39</v>
      </c>
      <c r="C863" t="s">
        <v>44</v>
      </c>
      <c r="D863" t="s">
        <v>13</v>
      </c>
      <c r="E863" t="s">
        <v>1060</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 t="shared" si="13"/>
        <v>14</v>
      </c>
    </row>
    <row r="864" spans="1:23" x14ac:dyDescent="0.3">
      <c r="A864" t="s">
        <v>909</v>
      </c>
      <c r="B864" t="s">
        <v>35</v>
      </c>
      <c r="C864" t="s">
        <v>8</v>
      </c>
      <c r="D864" t="s">
        <v>1</v>
      </c>
      <c r="E864" t="s">
        <v>1060</v>
      </c>
      <c r="F864" s="5">
        <v>44368</v>
      </c>
      <c r="G864" s="5">
        <v>44377</v>
      </c>
      <c r="H864">
        <v>1</v>
      </c>
      <c r="K864">
        <v>1.5</v>
      </c>
      <c r="L864">
        <v>202.8</v>
      </c>
      <c r="M864" t="s">
        <v>17</v>
      </c>
      <c r="N864">
        <v>9</v>
      </c>
      <c r="O864">
        <v>80</v>
      </c>
      <c r="P864">
        <v>120</v>
      </c>
      <c r="Q864">
        <v>120</v>
      </c>
      <c r="R864">
        <v>202.8</v>
      </c>
      <c r="S864">
        <v>322.8</v>
      </c>
      <c r="T864">
        <v>322.8</v>
      </c>
      <c r="U864" t="s">
        <v>1053</v>
      </c>
      <c r="V864" t="s">
        <v>1051</v>
      </c>
      <c r="W864">
        <f t="shared" si="13"/>
        <v>9</v>
      </c>
    </row>
    <row r="865" spans="1:23" x14ac:dyDescent="0.3">
      <c r="A865" t="s">
        <v>910</v>
      </c>
      <c r="B865" t="s">
        <v>34</v>
      </c>
      <c r="C865" t="s">
        <v>9</v>
      </c>
      <c r="D865" t="s">
        <v>13</v>
      </c>
      <c r="E865" t="s">
        <v>1060</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f t="shared" si="13"/>
        <v>18</v>
      </c>
    </row>
    <row r="866" spans="1:23" x14ac:dyDescent="0.3">
      <c r="A866" t="s">
        <v>911</v>
      </c>
      <c r="B866" t="s">
        <v>41</v>
      </c>
      <c r="C866" t="s">
        <v>7</v>
      </c>
      <c r="D866" t="s">
        <v>12</v>
      </c>
      <c r="E866" t="s">
        <v>1060</v>
      </c>
      <c r="F866" s="5">
        <v>44368</v>
      </c>
      <c r="G866" s="5">
        <v>44389</v>
      </c>
      <c r="H866">
        <v>2</v>
      </c>
      <c r="K866">
        <v>1</v>
      </c>
      <c r="L866">
        <v>144</v>
      </c>
      <c r="M866" t="s">
        <v>18</v>
      </c>
      <c r="N866">
        <v>21</v>
      </c>
      <c r="O866">
        <v>140</v>
      </c>
      <c r="P866">
        <v>140</v>
      </c>
      <c r="Q866">
        <v>140</v>
      </c>
      <c r="R866">
        <v>144</v>
      </c>
      <c r="S866">
        <v>284</v>
      </c>
      <c r="T866">
        <v>284</v>
      </c>
      <c r="U866" t="s">
        <v>1053</v>
      </c>
      <c r="V866" t="s">
        <v>1053</v>
      </c>
      <c r="W866">
        <f t="shared" si="13"/>
        <v>21</v>
      </c>
    </row>
    <row r="867" spans="1:23" x14ac:dyDescent="0.3">
      <c r="A867" t="s">
        <v>912</v>
      </c>
      <c r="B867" t="s">
        <v>37</v>
      </c>
      <c r="C867" t="s">
        <v>9</v>
      </c>
      <c r="D867" t="s">
        <v>11</v>
      </c>
      <c r="E867" t="s">
        <v>1060</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 t="shared" si="13"/>
        <v>22</v>
      </c>
    </row>
    <row r="868" spans="1:23" x14ac:dyDescent="0.3">
      <c r="A868" t="s">
        <v>913</v>
      </c>
      <c r="B868" t="s">
        <v>40</v>
      </c>
      <c r="C868" t="s">
        <v>7</v>
      </c>
      <c r="D868" t="s">
        <v>11</v>
      </c>
      <c r="E868" t="s">
        <v>1060</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f t="shared" si="13"/>
        <v>23</v>
      </c>
    </row>
    <row r="869" spans="1:23" x14ac:dyDescent="0.3">
      <c r="A869" t="s">
        <v>914</v>
      </c>
      <c r="B869" t="s">
        <v>40</v>
      </c>
      <c r="C869" t="s">
        <v>7</v>
      </c>
      <c r="D869" t="s">
        <v>12</v>
      </c>
      <c r="E869" t="s">
        <v>1060</v>
      </c>
      <c r="F869" s="5">
        <v>44368</v>
      </c>
      <c r="H869">
        <v>2</v>
      </c>
      <c r="L869">
        <v>120</v>
      </c>
      <c r="M869" t="s">
        <v>17</v>
      </c>
      <c r="N869" t="s">
        <v>1054</v>
      </c>
      <c r="O869">
        <v>140</v>
      </c>
      <c r="P869">
        <v>0</v>
      </c>
      <c r="Q869">
        <v>0</v>
      </c>
      <c r="R869">
        <v>120</v>
      </c>
      <c r="S869">
        <v>120</v>
      </c>
      <c r="T869">
        <v>120</v>
      </c>
      <c r="U869" t="s">
        <v>1053</v>
      </c>
      <c r="V869" t="s">
        <v>1052</v>
      </c>
      <c r="W869">
        <f t="shared" si="13"/>
        <v>-44368</v>
      </c>
    </row>
    <row r="870" spans="1:23" x14ac:dyDescent="0.3">
      <c r="A870" t="s">
        <v>915</v>
      </c>
      <c r="B870" t="s">
        <v>35</v>
      </c>
      <c r="C870" t="s">
        <v>44</v>
      </c>
      <c r="D870" t="s">
        <v>12</v>
      </c>
      <c r="E870" t="s">
        <v>1060</v>
      </c>
      <c r="F870" s="5">
        <v>44368</v>
      </c>
      <c r="H870">
        <v>1</v>
      </c>
      <c r="L870">
        <v>193.8409</v>
      </c>
      <c r="M870" t="s">
        <v>18</v>
      </c>
      <c r="N870" t="s">
        <v>1054</v>
      </c>
      <c r="O870">
        <v>80</v>
      </c>
      <c r="P870">
        <v>0</v>
      </c>
      <c r="Q870">
        <v>0</v>
      </c>
      <c r="R870">
        <v>193.8409</v>
      </c>
      <c r="S870">
        <v>193.8409</v>
      </c>
      <c r="T870">
        <v>193.8409</v>
      </c>
      <c r="U870" t="s">
        <v>1053</v>
      </c>
      <c r="V870" t="s">
        <v>1052</v>
      </c>
      <c r="W870">
        <f t="shared" si="13"/>
        <v>-44368</v>
      </c>
    </row>
    <row r="871" spans="1:23" x14ac:dyDescent="0.3">
      <c r="A871" t="s">
        <v>916</v>
      </c>
      <c r="B871" t="s">
        <v>35</v>
      </c>
      <c r="C871" t="s">
        <v>44</v>
      </c>
      <c r="D871" t="s">
        <v>12</v>
      </c>
      <c r="E871" t="s">
        <v>1060</v>
      </c>
      <c r="F871" s="5">
        <v>44368</v>
      </c>
      <c r="H871">
        <v>1</v>
      </c>
      <c r="L871">
        <v>901.5</v>
      </c>
      <c r="M871" t="s">
        <v>19</v>
      </c>
      <c r="N871" t="s">
        <v>1054</v>
      </c>
      <c r="O871">
        <v>80</v>
      </c>
      <c r="P871">
        <v>0</v>
      </c>
      <c r="Q871">
        <v>0</v>
      </c>
      <c r="R871">
        <v>901.5</v>
      </c>
      <c r="S871">
        <v>901.5</v>
      </c>
      <c r="T871">
        <v>901.5</v>
      </c>
      <c r="U871" t="s">
        <v>1053</v>
      </c>
      <c r="V871" t="s">
        <v>1052</v>
      </c>
      <c r="W871">
        <f t="shared" si="13"/>
        <v>-44368</v>
      </c>
    </row>
    <row r="872" spans="1:23" x14ac:dyDescent="0.3">
      <c r="A872" t="s">
        <v>917</v>
      </c>
      <c r="B872" t="s">
        <v>34</v>
      </c>
      <c r="C872" t="s">
        <v>44</v>
      </c>
      <c r="D872" t="s">
        <v>11</v>
      </c>
      <c r="E872" t="s">
        <v>1060</v>
      </c>
      <c r="F872" s="5">
        <v>44368</v>
      </c>
      <c r="H872">
        <v>1</v>
      </c>
      <c r="L872">
        <v>64.342100000000002</v>
      </c>
      <c r="M872" t="s">
        <v>17</v>
      </c>
      <c r="N872" t="s">
        <v>1054</v>
      </c>
      <c r="O872">
        <v>80</v>
      </c>
      <c r="P872">
        <v>0</v>
      </c>
      <c r="Q872">
        <v>0</v>
      </c>
      <c r="R872">
        <v>64.342100000000002</v>
      </c>
      <c r="S872">
        <v>64.342100000000002</v>
      </c>
      <c r="T872">
        <v>64.342100000000002</v>
      </c>
      <c r="U872" t="s">
        <v>1053</v>
      </c>
      <c r="V872" t="s">
        <v>1052</v>
      </c>
      <c r="W872">
        <f t="shared" si="13"/>
        <v>-44368</v>
      </c>
    </row>
    <row r="873" spans="1:23" x14ac:dyDescent="0.3">
      <c r="A873" t="s">
        <v>918</v>
      </c>
      <c r="B873" t="s">
        <v>34</v>
      </c>
      <c r="C873" t="s">
        <v>44</v>
      </c>
      <c r="D873" t="s">
        <v>11</v>
      </c>
      <c r="E873" t="s">
        <v>1060</v>
      </c>
      <c r="F873" s="5">
        <v>44368</v>
      </c>
      <c r="H873">
        <v>1</v>
      </c>
      <c r="L873">
        <v>64.342100000000002</v>
      </c>
      <c r="M873" t="s">
        <v>17</v>
      </c>
      <c r="N873" t="s">
        <v>1054</v>
      </c>
      <c r="O873">
        <v>80</v>
      </c>
      <c r="P873">
        <v>0</v>
      </c>
      <c r="Q873">
        <v>0</v>
      </c>
      <c r="R873">
        <v>64.342100000000002</v>
      </c>
      <c r="S873">
        <v>64.342100000000002</v>
      </c>
      <c r="T873">
        <v>64.342100000000002</v>
      </c>
      <c r="U873" t="s">
        <v>1053</v>
      </c>
      <c r="V873" t="s">
        <v>1052</v>
      </c>
      <c r="W873">
        <f t="shared" si="13"/>
        <v>-44368</v>
      </c>
    </row>
    <row r="874" spans="1:23" x14ac:dyDescent="0.3">
      <c r="A874" t="s">
        <v>919</v>
      </c>
      <c r="B874" t="s">
        <v>34</v>
      </c>
      <c r="C874" t="s">
        <v>9</v>
      </c>
      <c r="D874" t="s">
        <v>12</v>
      </c>
      <c r="E874" t="s">
        <v>1060</v>
      </c>
      <c r="F874" s="5">
        <v>44368</v>
      </c>
      <c r="H874">
        <v>2</v>
      </c>
      <c r="L874">
        <v>282</v>
      </c>
      <c r="M874" t="s">
        <v>18</v>
      </c>
      <c r="N874" t="s">
        <v>1054</v>
      </c>
      <c r="O874">
        <v>140</v>
      </c>
      <c r="P874">
        <v>0</v>
      </c>
      <c r="Q874">
        <v>0</v>
      </c>
      <c r="R874">
        <v>282</v>
      </c>
      <c r="S874">
        <v>282</v>
      </c>
      <c r="T874">
        <v>282</v>
      </c>
      <c r="U874" t="s">
        <v>1053</v>
      </c>
      <c r="V874" t="s">
        <v>1052</v>
      </c>
      <c r="W874">
        <f t="shared" si="13"/>
        <v>-44368</v>
      </c>
    </row>
    <row r="875" spans="1:23" x14ac:dyDescent="0.3">
      <c r="A875" t="s">
        <v>920</v>
      </c>
      <c r="B875" t="s">
        <v>38</v>
      </c>
      <c r="C875" t="s">
        <v>8</v>
      </c>
      <c r="D875" t="s">
        <v>11</v>
      </c>
      <c r="E875" t="s">
        <v>1060</v>
      </c>
      <c r="F875" s="5">
        <v>44369</v>
      </c>
      <c r="G875" s="5">
        <v>44393</v>
      </c>
      <c r="H875">
        <v>1</v>
      </c>
      <c r="K875">
        <v>0.25</v>
      </c>
      <c r="L875">
        <v>21.33</v>
      </c>
      <c r="M875" t="s">
        <v>17</v>
      </c>
      <c r="N875">
        <v>24</v>
      </c>
      <c r="O875">
        <v>80</v>
      </c>
      <c r="P875">
        <v>20</v>
      </c>
      <c r="Q875">
        <v>20</v>
      </c>
      <c r="R875">
        <v>21.33</v>
      </c>
      <c r="S875">
        <v>41.33</v>
      </c>
      <c r="T875">
        <v>41.33</v>
      </c>
      <c r="U875" t="s">
        <v>1048</v>
      </c>
      <c r="V875" t="s">
        <v>1049</v>
      </c>
      <c r="W875">
        <f t="shared" si="13"/>
        <v>24</v>
      </c>
    </row>
    <row r="876" spans="1:23" x14ac:dyDescent="0.3">
      <c r="A876" t="s">
        <v>921</v>
      </c>
      <c r="B876" t="s">
        <v>36</v>
      </c>
      <c r="C876" t="s">
        <v>7</v>
      </c>
      <c r="D876" t="s">
        <v>12</v>
      </c>
      <c r="E876" t="s">
        <v>1060</v>
      </c>
      <c r="F876" s="5">
        <v>44369</v>
      </c>
      <c r="G876" s="5">
        <v>44396</v>
      </c>
      <c r="H876">
        <v>2</v>
      </c>
      <c r="K876">
        <v>0.25</v>
      </c>
      <c r="L876">
        <v>55.89</v>
      </c>
      <c r="M876" t="s">
        <v>17</v>
      </c>
      <c r="N876">
        <v>27</v>
      </c>
      <c r="O876">
        <v>140</v>
      </c>
      <c r="P876">
        <v>35</v>
      </c>
      <c r="Q876">
        <v>35</v>
      </c>
      <c r="R876">
        <v>55.89</v>
      </c>
      <c r="S876">
        <v>90.89</v>
      </c>
      <c r="T876">
        <v>90.89</v>
      </c>
      <c r="U876" t="s">
        <v>1048</v>
      </c>
      <c r="V876" t="s">
        <v>1053</v>
      </c>
      <c r="W876">
        <f t="shared" si="13"/>
        <v>27</v>
      </c>
    </row>
    <row r="877" spans="1:23" x14ac:dyDescent="0.3">
      <c r="A877" t="s">
        <v>922</v>
      </c>
      <c r="B877" t="s">
        <v>35</v>
      </c>
      <c r="C877" t="s">
        <v>8</v>
      </c>
      <c r="D877" t="s">
        <v>13</v>
      </c>
      <c r="E877" t="s">
        <v>1060</v>
      </c>
      <c r="F877" s="5">
        <v>44369</v>
      </c>
      <c r="G877" s="5">
        <v>44398</v>
      </c>
      <c r="H877">
        <v>2</v>
      </c>
      <c r="K877">
        <v>0.5</v>
      </c>
      <c r="L877">
        <v>227.13</v>
      </c>
      <c r="M877" t="s">
        <v>17</v>
      </c>
      <c r="N877">
        <v>29</v>
      </c>
      <c r="O877">
        <v>140</v>
      </c>
      <c r="P877">
        <v>70</v>
      </c>
      <c r="Q877">
        <v>70</v>
      </c>
      <c r="R877">
        <v>227.13</v>
      </c>
      <c r="S877">
        <v>297.13</v>
      </c>
      <c r="T877">
        <v>297.13</v>
      </c>
      <c r="U877" t="s">
        <v>1048</v>
      </c>
      <c r="V877" t="s">
        <v>1051</v>
      </c>
      <c r="W877">
        <f t="shared" si="13"/>
        <v>29</v>
      </c>
    </row>
    <row r="878" spans="1:23" x14ac:dyDescent="0.3">
      <c r="A878" t="s">
        <v>923</v>
      </c>
      <c r="B878" t="s">
        <v>35</v>
      </c>
      <c r="C878" t="s">
        <v>44</v>
      </c>
      <c r="D878" t="s">
        <v>13</v>
      </c>
      <c r="E878" t="s">
        <v>1060</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f t="shared" si="13"/>
        <v>-44369</v>
      </c>
    </row>
    <row r="879" spans="1:23" x14ac:dyDescent="0.3">
      <c r="A879" t="s">
        <v>924</v>
      </c>
      <c r="B879" t="s">
        <v>34</v>
      </c>
      <c r="C879" t="s">
        <v>9</v>
      </c>
      <c r="D879" t="s">
        <v>13</v>
      </c>
      <c r="E879" t="s">
        <v>1060</v>
      </c>
      <c r="F879" s="5">
        <v>44369</v>
      </c>
      <c r="H879">
        <v>1</v>
      </c>
      <c r="L879">
        <v>65.496899999999997</v>
      </c>
      <c r="M879" t="s">
        <v>17</v>
      </c>
      <c r="N879" t="s">
        <v>1054</v>
      </c>
      <c r="O879">
        <v>80</v>
      </c>
      <c r="P879">
        <v>0</v>
      </c>
      <c r="Q879">
        <v>0</v>
      </c>
      <c r="R879">
        <v>65.496899999999997</v>
      </c>
      <c r="S879">
        <v>65.496899999999997</v>
      </c>
      <c r="T879">
        <v>65.496899999999997</v>
      </c>
      <c r="U879" t="s">
        <v>1048</v>
      </c>
      <c r="V879" t="s">
        <v>1052</v>
      </c>
      <c r="W879">
        <f t="shared" si="13"/>
        <v>-44369</v>
      </c>
    </row>
    <row r="880" spans="1:23" x14ac:dyDescent="0.3">
      <c r="A880" t="s">
        <v>925</v>
      </c>
      <c r="B880" t="s">
        <v>40</v>
      </c>
      <c r="C880" t="s">
        <v>7</v>
      </c>
      <c r="D880" t="s">
        <v>13</v>
      </c>
      <c r="E880" t="s">
        <v>1060</v>
      </c>
      <c r="F880" s="5">
        <v>44369</v>
      </c>
      <c r="H880">
        <v>2</v>
      </c>
      <c r="L880">
        <v>1137.74</v>
      </c>
      <c r="M880" t="s">
        <v>17</v>
      </c>
      <c r="N880" t="s">
        <v>1054</v>
      </c>
      <c r="O880">
        <v>140</v>
      </c>
      <c r="P880">
        <v>0</v>
      </c>
      <c r="Q880">
        <v>0</v>
      </c>
      <c r="R880">
        <v>1137.74</v>
      </c>
      <c r="S880">
        <v>1137.74</v>
      </c>
      <c r="T880">
        <v>1137.74</v>
      </c>
      <c r="U880" t="s">
        <v>1048</v>
      </c>
      <c r="V880" t="s">
        <v>1052</v>
      </c>
      <c r="W880">
        <f t="shared" si="13"/>
        <v>-44369</v>
      </c>
    </row>
    <row r="881" spans="1:23" x14ac:dyDescent="0.3">
      <c r="A881" t="s">
        <v>926</v>
      </c>
      <c r="B881" t="s">
        <v>34</v>
      </c>
      <c r="C881" t="s">
        <v>44</v>
      </c>
      <c r="D881" t="s">
        <v>2</v>
      </c>
      <c r="E881" t="s">
        <v>1060</v>
      </c>
      <c r="F881" s="5">
        <v>44369</v>
      </c>
      <c r="H881">
        <v>1</v>
      </c>
      <c r="L881">
        <v>272.99959999999999</v>
      </c>
      <c r="M881" t="s">
        <v>18</v>
      </c>
      <c r="N881" t="s">
        <v>1054</v>
      </c>
      <c r="O881">
        <v>80</v>
      </c>
      <c r="P881">
        <v>0</v>
      </c>
      <c r="Q881">
        <v>0</v>
      </c>
      <c r="R881">
        <v>272.99959999999999</v>
      </c>
      <c r="S881">
        <v>272.99959999999999</v>
      </c>
      <c r="T881">
        <v>272.99959999999999</v>
      </c>
      <c r="U881" t="s">
        <v>1048</v>
      </c>
      <c r="V881" t="s">
        <v>1052</v>
      </c>
      <c r="W881">
        <f t="shared" si="13"/>
        <v>-44369</v>
      </c>
    </row>
    <row r="882" spans="1:23" x14ac:dyDescent="0.3">
      <c r="A882" t="s">
        <v>927</v>
      </c>
      <c r="B882" t="s">
        <v>37</v>
      </c>
      <c r="C882" t="s">
        <v>43</v>
      </c>
      <c r="D882" t="s">
        <v>11</v>
      </c>
      <c r="E882" t="s">
        <v>1060</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 t="shared" si="13"/>
        <v>2</v>
      </c>
    </row>
    <row r="883" spans="1:23" x14ac:dyDescent="0.3">
      <c r="A883" t="s">
        <v>928</v>
      </c>
      <c r="B883" t="s">
        <v>34</v>
      </c>
      <c r="C883" t="s">
        <v>8</v>
      </c>
      <c r="D883" t="s">
        <v>12</v>
      </c>
      <c r="E883" t="s">
        <v>1060</v>
      </c>
      <c r="F883" s="5">
        <v>44370</v>
      </c>
      <c r="G883" s="5">
        <v>44380</v>
      </c>
      <c r="H883">
        <v>1</v>
      </c>
      <c r="K883">
        <v>1</v>
      </c>
      <c r="L883">
        <v>180</v>
      </c>
      <c r="M883" t="s">
        <v>19</v>
      </c>
      <c r="N883">
        <v>10</v>
      </c>
      <c r="O883">
        <v>80</v>
      </c>
      <c r="P883">
        <v>80</v>
      </c>
      <c r="Q883">
        <v>80</v>
      </c>
      <c r="R883">
        <v>180</v>
      </c>
      <c r="S883">
        <v>260</v>
      </c>
      <c r="T883">
        <v>260</v>
      </c>
      <c r="U883" t="s">
        <v>1051</v>
      </c>
      <c r="V883" t="s">
        <v>1052</v>
      </c>
      <c r="W883">
        <f t="shared" si="13"/>
        <v>10</v>
      </c>
    </row>
    <row r="884" spans="1:23" x14ac:dyDescent="0.3">
      <c r="A884" t="s">
        <v>929</v>
      </c>
      <c r="B884" t="s">
        <v>37</v>
      </c>
      <c r="C884" t="s">
        <v>43</v>
      </c>
      <c r="D884" t="s">
        <v>2</v>
      </c>
      <c r="E884" t="s">
        <v>1060</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f t="shared" si="13"/>
        <v>20</v>
      </c>
    </row>
    <row r="885" spans="1:23" x14ac:dyDescent="0.3">
      <c r="A885" t="s">
        <v>930</v>
      </c>
      <c r="B885" t="s">
        <v>41</v>
      </c>
      <c r="C885" t="s">
        <v>7</v>
      </c>
      <c r="D885" t="s">
        <v>11</v>
      </c>
      <c r="E885" t="s">
        <v>1060</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 t="shared" si="13"/>
        <v>28</v>
      </c>
    </row>
    <row r="886" spans="1:23" x14ac:dyDescent="0.3">
      <c r="A886" t="s">
        <v>931</v>
      </c>
      <c r="B886" t="s">
        <v>35</v>
      </c>
      <c r="C886" t="s">
        <v>44</v>
      </c>
      <c r="D886" t="s">
        <v>13</v>
      </c>
      <c r="E886" t="s">
        <v>1060</v>
      </c>
      <c r="F886" s="5">
        <v>44370</v>
      </c>
      <c r="G886" s="5">
        <v>44396</v>
      </c>
      <c r="H886">
        <v>1</v>
      </c>
      <c r="K886">
        <v>0.5</v>
      </c>
      <c r="L886">
        <v>20</v>
      </c>
      <c r="M886" t="s">
        <v>17</v>
      </c>
      <c r="N886">
        <v>26</v>
      </c>
      <c r="O886">
        <v>80</v>
      </c>
      <c r="P886">
        <v>40</v>
      </c>
      <c r="Q886">
        <v>40</v>
      </c>
      <c r="R886">
        <v>20</v>
      </c>
      <c r="S886">
        <v>60</v>
      </c>
      <c r="T886">
        <v>60</v>
      </c>
      <c r="U886" t="s">
        <v>1051</v>
      </c>
      <c r="V886" t="s">
        <v>1053</v>
      </c>
      <c r="W886">
        <f t="shared" si="13"/>
        <v>26</v>
      </c>
    </row>
    <row r="887" spans="1:23" x14ac:dyDescent="0.3">
      <c r="A887" t="s">
        <v>932</v>
      </c>
      <c r="B887" t="s">
        <v>37</v>
      </c>
      <c r="C887" t="s">
        <v>9</v>
      </c>
      <c r="D887" t="s">
        <v>11</v>
      </c>
      <c r="E887" t="s">
        <v>1060</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 t="shared" si="13"/>
        <v>26</v>
      </c>
    </row>
    <row r="888" spans="1:23" x14ac:dyDescent="0.3">
      <c r="A888" t="s">
        <v>933</v>
      </c>
      <c r="B888" t="s">
        <v>37</v>
      </c>
      <c r="C888" t="s">
        <v>7</v>
      </c>
      <c r="D888" t="s">
        <v>11</v>
      </c>
      <c r="E888" t="s">
        <v>1060</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 t="shared" si="13"/>
        <v>29</v>
      </c>
    </row>
    <row r="889" spans="1:23" x14ac:dyDescent="0.3">
      <c r="A889" t="s">
        <v>934</v>
      </c>
      <c r="B889" t="s">
        <v>36</v>
      </c>
      <c r="C889" t="s">
        <v>7</v>
      </c>
      <c r="D889" t="s">
        <v>11</v>
      </c>
      <c r="E889" t="s">
        <v>3</v>
      </c>
      <c r="F889" s="5">
        <v>44370</v>
      </c>
      <c r="H889">
        <v>1</v>
      </c>
      <c r="L889">
        <v>48.586199999999998</v>
      </c>
      <c r="M889" t="s">
        <v>18</v>
      </c>
      <c r="N889" t="s">
        <v>1054</v>
      </c>
      <c r="O889">
        <v>80</v>
      </c>
      <c r="P889">
        <v>0</v>
      </c>
      <c r="Q889">
        <v>0</v>
      </c>
      <c r="R889">
        <v>48.586199999999998</v>
      </c>
      <c r="S889">
        <v>48.586199999999998</v>
      </c>
      <c r="T889">
        <v>48.586199999999998</v>
      </c>
      <c r="U889" t="s">
        <v>1051</v>
      </c>
      <c r="V889" t="s">
        <v>1052</v>
      </c>
      <c r="W889">
        <f t="shared" si="13"/>
        <v>-44370</v>
      </c>
    </row>
    <row r="890" spans="1:23" x14ac:dyDescent="0.3">
      <c r="A890" t="s">
        <v>935</v>
      </c>
      <c r="B890" t="s">
        <v>34</v>
      </c>
      <c r="C890" t="s">
        <v>9</v>
      </c>
      <c r="D890" t="s">
        <v>12</v>
      </c>
      <c r="E890" t="s">
        <v>1060</v>
      </c>
      <c r="F890" s="5">
        <v>44370</v>
      </c>
      <c r="H890">
        <v>2</v>
      </c>
      <c r="L890">
        <v>164.4</v>
      </c>
      <c r="M890" t="s">
        <v>18</v>
      </c>
      <c r="N890" t="s">
        <v>1054</v>
      </c>
      <c r="O890">
        <v>140</v>
      </c>
      <c r="P890">
        <v>0</v>
      </c>
      <c r="Q890">
        <v>0</v>
      </c>
      <c r="R890">
        <v>164.4</v>
      </c>
      <c r="S890">
        <v>164.4</v>
      </c>
      <c r="T890">
        <v>164.4</v>
      </c>
      <c r="U890" t="s">
        <v>1051</v>
      </c>
      <c r="V890" t="s">
        <v>1052</v>
      </c>
      <c r="W890">
        <f t="shared" si="13"/>
        <v>-44370</v>
      </c>
    </row>
    <row r="891" spans="1:23" x14ac:dyDescent="0.3">
      <c r="A891" t="s">
        <v>936</v>
      </c>
      <c r="B891" t="s">
        <v>36</v>
      </c>
      <c r="C891" t="s">
        <v>7</v>
      </c>
      <c r="D891" t="s">
        <v>11</v>
      </c>
      <c r="E891" t="s">
        <v>1060</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 t="shared" si="13"/>
        <v>21</v>
      </c>
    </row>
    <row r="892" spans="1:23" x14ac:dyDescent="0.3">
      <c r="A892" t="s">
        <v>937</v>
      </c>
      <c r="B892" t="s">
        <v>38</v>
      </c>
      <c r="C892" t="s">
        <v>8</v>
      </c>
      <c r="D892" t="s">
        <v>11</v>
      </c>
      <c r="E892" t="s">
        <v>1060</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 t="shared" si="13"/>
        <v>29</v>
      </c>
    </row>
    <row r="893" spans="1:23" x14ac:dyDescent="0.3">
      <c r="A893" t="s">
        <v>938</v>
      </c>
      <c r="B893" t="s">
        <v>36</v>
      </c>
      <c r="C893" t="s">
        <v>7</v>
      </c>
      <c r="D893" t="s">
        <v>12</v>
      </c>
      <c r="E893" t="s">
        <v>1060</v>
      </c>
      <c r="F893" s="5">
        <v>44371</v>
      </c>
      <c r="G893" s="5">
        <v>44396</v>
      </c>
      <c r="H893">
        <v>2</v>
      </c>
      <c r="K893">
        <v>0.25</v>
      </c>
      <c r="L893">
        <v>21.33</v>
      </c>
      <c r="M893" t="s">
        <v>17</v>
      </c>
      <c r="N893">
        <v>25</v>
      </c>
      <c r="O893">
        <v>140</v>
      </c>
      <c r="P893">
        <v>35</v>
      </c>
      <c r="Q893">
        <v>35</v>
      </c>
      <c r="R893">
        <v>21.33</v>
      </c>
      <c r="S893">
        <v>56.33</v>
      </c>
      <c r="T893">
        <v>56.33</v>
      </c>
      <c r="U893" t="s">
        <v>1050</v>
      </c>
      <c r="V893" t="s">
        <v>1053</v>
      </c>
      <c r="W893">
        <f t="shared" si="13"/>
        <v>25</v>
      </c>
    </row>
    <row r="894" spans="1:23" x14ac:dyDescent="0.3">
      <c r="A894" t="s">
        <v>939</v>
      </c>
      <c r="B894" t="s">
        <v>36</v>
      </c>
      <c r="C894" t="s">
        <v>9</v>
      </c>
      <c r="D894" t="s">
        <v>13</v>
      </c>
      <c r="E894" t="s">
        <v>1060</v>
      </c>
      <c r="F894" s="5">
        <v>44371</v>
      </c>
      <c r="H894">
        <v>1</v>
      </c>
      <c r="L894">
        <v>7.5</v>
      </c>
      <c r="M894" t="s">
        <v>18</v>
      </c>
      <c r="N894" t="s">
        <v>1054</v>
      </c>
      <c r="O894">
        <v>80</v>
      </c>
      <c r="P894">
        <v>0</v>
      </c>
      <c r="Q894">
        <v>0</v>
      </c>
      <c r="R894">
        <v>7.5</v>
      </c>
      <c r="S894">
        <v>7.5</v>
      </c>
      <c r="T894">
        <v>7.5</v>
      </c>
      <c r="U894" t="s">
        <v>1050</v>
      </c>
      <c r="V894" t="s">
        <v>1052</v>
      </c>
      <c r="W894">
        <f t="shared" si="13"/>
        <v>-44371</v>
      </c>
    </row>
    <row r="895" spans="1:23" x14ac:dyDescent="0.3">
      <c r="A895" t="s">
        <v>940</v>
      </c>
      <c r="B895" t="s">
        <v>36</v>
      </c>
      <c r="C895" t="s">
        <v>7</v>
      </c>
      <c r="D895" t="s">
        <v>11</v>
      </c>
      <c r="E895" t="s">
        <v>1060</v>
      </c>
      <c r="F895" s="5">
        <v>44371</v>
      </c>
      <c r="H895">
        <v>1</v>
      </c>
      <c r="L895">
        <v>115.1866</v>
      </c>
      <c r="M895" t="s">
        <v>17</v>
      </c>
      <c r="N895" t="s">
        <v>1054</v>
      </c>
      <c r="O895">
        <v>80</v>
      </c>
      <c r="P895">
        <v>0</v>
      </c>
      <c r="Q895">
        <v>0</v>
      </c>
      <c r="R895">
        <v>115.1866</v>
      </c>
      <c r="S895">
        <v>115.1866</v>
      </c>
      <c r="T895">
        <v>115.1866</v>
      </c>
      <c r="U895" t="s">
        <v>1050</v>
      </c>
      <c r="V895" t="s">
        <v>1052</v>
      </c>
      <c r="W895">
        <f t="shared" si="13"/>
        <v>-44371</v>
      </c>
    </row>
    <row r="896" spans="1:23" x14ac:dyDescent="0.3">
      <c r="A896" t="s">
        <v>941</v>
      </c>
      <c r="B896" t="s">
        <v>36</v>
      </c>
      <c r="C896" t="s">
        <v>7</v>
      </c>
      <c r="D896" t="s">
        <v>11</v>
      </c>
      <c r="E896" t="s">
        <v>1060</v>
      </c>
      <c r="F896" s="5">
        <v>44371</v>
      </c>
      <c r="H896">
        <v>1</v>
      </c>
      <c r="L896">
        <v>120</v>
      </c>
      <c r="M896" t="s">
        <v>17</v>
      </c>
      <c r="N896" t="s">
        <v>1054</v>
      </c>
      <c r="O896">
        <v>80</v>
      </c>
      <c r="P896">
        <v>0</v>
      </c>
      <c r="Q896">
        <v>0</v>
      </c>
      <c r="R896">
        <v>120</v>
      </c>
      <c r="S896">
        <v>120</v>
      </c>
      <c r="T896">
        <v>120</v>
      </c>
      <c r="U896" t="s">
        <v>1050</v>
      </c>
      <c r="V896" t="s">
        <v>1052</v>
      </c>
      <c r="W896">
        <f t="shared" si="13"/>
        <v>-44371</v>
      </c>
    </row>
    <row r="897" spans="1:23" x14ac:dyDescent="0.3">
      <c r="A897" t="s">
        <v>942</v>
      </c>
      <c r="B897" t="s">
        <v>40</v>
      </c>
      <c r="C897" t="s">
        <v>7</v>
      </c>
      <c r="D897" t="s">
        <v>11</v>
      </c>
      <c r="E897" t="s">
        <v>1060</v>
      </c>
      <c r="F897" s="5">
        <v>44371</v>
      </c>
      <c r="H897">
        <v>1</v>
      </c>
      <c r="L897">
        <v>21</v>
      </c>
      <c r="M897" t="s">
        <v>17</v>
      </c>
      <c r="N897" t="s">
        <v>1054</v>
      </c>
      <c r="O897">
        <v>80</v>
      </c>
      <c r="P897">
        <v>0</v>
      </c>
      <c r="Q897">
        <v>0</v>
      </c>
      <c r="R897">
        <v>21</v>
      </c>
      <c r="S897">
        <v>21</v>
      </c>
      <c r="T897">
        <v>21</v>
      </c>
      <c r="U897" t="s">
        <v>1050</v>
      </c>
      <c r="V897" t="s">
        <v>1052</v>
      </c>
      <c r="W897">
        <f t="shared" si="13"/>
        <v>-44371</v>
      </c>
    </row>
    <row r="898" spans="1:23" x14ac:dyDescent="0.3">
      <c r="A898" t="s">
        <v>943</v>
      </c>
      <c r="B898" t="s">
        <v>40</v>
      </c>
      <c r="C898" t="s">
        <v>7</v>
      </c>
      <c r="D898" t="s">
        <v>12</v>
      </c>
      <c r="E898" t="s">
        <v>1060</v>
      </c>
      <c r="F898" s="5">
        <v>44371</v>
      </c>
      <c r="H898">
        <v>1</v>
      </c>
      <c r="L898">
        <v>58.89</v>
      </c>
      <c r="M898" t="s">
        <v>18</v>
      </c>
      <c r="N898" t="s">
        <v>1054</v>
      </c>
      <c r="O898">
        <v>80</v>
      </c>
      <c r="P898">
        <v>0</v>
      </c>
      <c r="Q898">
        <v>0</v>
      </c>
      <c r="R898">
        <v>58.89</v>
      </c>
      <c r="S898">
        <v>58.89</v>
      </c>
      <c r="T898">
        <v>58.89</v>
      </c>
      <c r="U898" t="s">
        <v>1050</v>
      </c>
      <c r="V898" t="s">
        <v>1052</v>
      </c>
      <c r="W898">
        <f t="shared" si="13"/>
        <v>-44371</v>
      </c>
    </row>
    <row r="899" spans="1:23" x14ac:dyDescent="0.3">
      <c r="A899" t="s">
        <v>944</v>
      </c>
      <c r="B899" t="s">
        <v>34</v>
      </c>
      <c r="C899" t="s">
        <v>9</v>
      </c>
      <c r="D899" t="s">
        <v>11</v>
      </c>
      <c r="E899" t="s">
        <v>1060</v>
      </c>
      <c r="F899" s="5">
        <v>44371</v>
      </c>
      <c r="H899">
        <v>1</v>
      </c>
      <c r="L899">
        <v>32.6706</v>
      </c>
      <c r="M899" t="s">
        <v>18</v>
      </c>
      <c r="N899" t="s">
        <v>1054</v>
      </c>
      <c r="O899">
        <v>80</v>
      </c>
      <c r="P899">
        <v>0</v>
      </c>
      <c r="Q899">
        <v>0</v>
      </c>
      <c r="R899">
        <v>32.6706</v>
      </c>
      <c r="S899">
        <v>32.6706</v>
      </c>
      <c r="T899">
        <v>32.6706</v>
      </c>
      <c r="U899" t="s">
        <v>1050</v>
      </c>
      <c r="V899" t="s">
        <v>1052</v>
      </c>
      <c r="W899">
        <f t="shared" ref="W899:W962" si="14">G899-F899</f>
        <v>-44371</v>
      </c>
    </row>
    <row r="900" spans="1:23" x14ac:dyDescent="0.3">
      <c r="A900" t="s">
        <v>945</v>
      </c>
      <c r="B900" t="s">
        <v>39</v>
      </c>
      <c r="C900" t="s">
        <v>9</v>
      </c>
      <c r="D900" t="s">
        <v>2</v>
      </c>
      <c r="E900" t="s">
        <v>1060</v>
      </c>
      <c r="F900" s="5">
        <v>44371</v>
      </c>
      <c r="H900">
        <v>2</v>
      </c>
      <c r="L900">
        <v>205.28129999999999</v>
      </c>
      <c r="M900" t="s">
        <v>18</v>
      </c>
      <c r="N900" t="s">
        <v>1054</v>
      </c>
      <c r="O900">
        <v>140</v>
      </c>
      <c r="P900">
        <v>0</v>
      </c>
      <c r="Q900">
        <v>0</v>
      </c>
      <c r="R900">
        <v>205.28129999999999</v>
      </c>
      <c r="S900">
        <v>205.28129999999999</v>
      </c>
      <c r="T900">
        <v>205.28129999999999</v>
      </c>
      <c r="U900" t="s">
        <v>1050</v>
      </c>
      <c r="V900" t="s">
        <v>1052</v>
      </c>
      <c r="W900">
        <f t="shared" si="14"/>
        <v>-44371</v>
      </c>
    </row>
    <row r="901" spans="1:23" x14ac:dyDescent="0.3">
      <c r="A901" t="s">
        <v>946</v>
      </c>
      <c r="B901" t="s">
        <v>34</v>
      </c>
      <c r="C901" t="s">
        <v>8</v>
      </c>
      <c r="D901" t="s">
        <v>13</v>
      </c>
      <c r="E901" t="s">
        <v>1060</v>
      </c>
      <c r="F901" s="5">
        <v>44371</v>
      </c>
      <c r="H901">
        <v>2</v>
      </c>
      <c r="L901">
        <v>223.64769999999999</v>
      </c>
      <c r="M901" t="s">
        <v>17</v>
      </c>
      <c r="N901" t="s">
        <v>1054</v>
      </c>
      <c r="O901">
        <v>140</v>
      </c>
      <c r="P901">
        <v>0</v>
      </c>
      <c r="Q901">
        <v>0</v>
      </c>
      <c r="R901">
        <v>223.64769999999999</v>
      </c>
      <c r="S901">
        <v>223.64769999999999</v>
      </c>
      <c r="T901">
        <v>223.64769999999999</v>
      </c>
      <c r="U901" t="s">
        <v>1050</v>
      </c>
      <c r="V901" t="s">
        <v>1052</v>
      </c>
      <c r="W901">
        <f t="shared" si="14"/>
        <v>-44371</v>
      </c>
    </row>
    <row r="902" spans="1:23" x14ac:dyDescent="0.3">
      <c r="A902" t="s">
        <v>947</v>
      </c>
      <c r="B902" t="s">
        <v>35</v>
      </c>
      <c r="C902" t="s">
        <v>8</v>
      </c>
      <c r="D902" t="s">
        <v>2</v>
      </c>
      <c r="E902" t="s">
        <v>1060</v>
      </c>
      <c r="F902" s="5">
        <v>44372</v>
      </c>
      <c r="G902" s="5">
        <v>44393</v>
      </c>
      <c r="H902">
        <v>1</v>
      </c>
      <c r="K902">
        <v>6.25</v>
      </c>
      <c r="L902">
        <v>20</v>
      </c>
      <c r="M902" t="s">
        <v>18</v>
      </c>
      <c r="N902">
        <v>21</v>
      </c>
      <c r="O902">
        <v>80</v>
      </c>
      <c r="P902">
        <v>500</v>
      </c>
      <c r="Q902">
        <v>500</v>
      </c>
      <c r="R902">
        <v>20</v>
      </c>
      <c r="S902">
        <v>520</v>
      </c>
      <c r="T902">
        <v>520</v>
      </c>
      <c r="U902" t="s">
        <v>1049</v>
      </c>
      <c r="V902" t="s">
        <v>1049</v>
      </c>
      <c r="W902">
        <f t="shared" si="14"/>
        <v>21</v>
      </c>
    </row>
    <row r="903" spans="1:23" x14ac:dyDescent="0.3">
      <c r="A903" t="s">
        <v>948</v>
      </c>
      <c r="B903" t="s">
        <v>35</v>
      </c>
      <c r="C903" t="s">
        <v>8</v>
      </c>
      <c r="D903" t="s">
        <v>2</v>
      </c>
      <c r="E903" t="s">
        <v>1060</v>
      </c>
      <c r="F903" s="5">
        <v>44372</v>
      </c>
      <c r="H903">
        <v>1</v>
      </c>
      <c r="L903">
        <v>415.28449999999998</v>
      </c>
      <c r="M903" t="s">
        <v>19</v>
      </c>
      <c r="N903" t="s">
        <v>1054</v>
      </c>
      <c r="O903">
        <v>80</v>
      </c>
      <c r="P903">
        <v>0</v>
      </c>
      <c r="Q903">
        <v>0</v>
      </c>
      <c r="R903">
        <v>415.28449999999998</v>
      </c>
      <c r="S903">
        <v>415.28449999999998</v>
      </c>
      <c r="T903">
        <v>415.28449999999998</v>
      </c>
      <c r="U903" t="s">
        <v>1049</v>
      </c>
      <c r="V903" t="s">
        <v>1052</v>
      </c>
      <c r="W903">
        <f t="shared" si="14"/>
        <v>-44372</v>
      </c>
    </row>
    <row r="904" spans="1:23" x14ac:dyDescent="0.3">
      <c r="A904" t="s">
        <v>949</v>
      </c>
      <c r="B904" t="s">
        <v>39</v>
      </c>
      <c r="C904" t="s">
        <v>8</v>
      </c>
      <c r="D904" t="s">
        <v>12</v>
      </c>
      <c r="E904" t="s">
        <v>1060</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f t="shared" si="14"/>
        <v>28</v>
      </c>
    </row>
    <row r="905" spans="1:23" x14ac:dyDescent="0.3">
      <c r="A905" t="s">
        <v>950</v>
      </c>
      <c r="B905" t="s">
        <v>36</v>
      </c>
      <c r="C905" t="s">
        <v>7</v>
      </c>
      <c r="D905" t="s">
        <v>13</v>
      </c>
      <c r="E905" t="s">
        <v>1060</v>
      </c>
      <c r="F905" s="5">
        <v>44375</v>
      </c>
      <c r="G905" s="5">
        <v>44396</v>
      </c>
      <c r="H905">
        <v>2</v>
      </c>
      <c r="K905">
        <v>2.5</v>
      </c>
      <c r="L905">
        <v>106.65</v>
      </c>
      <c r="M905" t="s">
        <v>17</v>
      </c>
      <c r="N905">
        <v>21</v>
      </c>
      <c r="O905">
        <v>140</v>
      </c>
      <c r="P905">
        <v>350</v>
      </c>
      <c r="Q905">
        <v>350</v>
      </c>
      <c r="R905">
        <v>106.65</v>
      </c>
      <c r="S905">
        <v>456.65</v>
      </c>
      <c r="T905">
        <v>456.65</v>
      </c>
      <c r="U905" t="s">
        <v>1053</v>
      </c>
      <c r="V905" t="s">
        <v>1053</v>
      </c>
      <c r="W905">
        <f t="shared" si="14"/>
        <v>21</v>
      </c>
    </row>
    <row r="906" spans="1:23" x14ac:dyDescent="0.3">
      <c r="A906" t="s">
        <v>951</v>
      </c>
      <c r="B906" t="s">
        <v>34</v>
      </c>
      <c r="C906" t="s">
        <v>44</v>
      </c>
      <c r="D906" t="s">
        <v>13</v>
      </c>
      <c r="E906" t="s">
        <v>3</v>
      </c>
      <c r="F906" s="5">
        <v>44375</v>
      </c>
      <c r="H906">
        <v>2</v>
      </c>
      <c r="L906">
        <v>60</v>
      </c>
      <c r="M906" t="s">
        <v>18</v>
      </c>
      <c r="N906" t="s">
        <v>1054</v>
      </c>
      <c r="O906">
        <v>140</v>
      </c>
      <c r="P906">
        <v>0</v>
      </c>
      <c r="Q906">
        <v>0</v>
      </c>
      <c r="R906">
        <v>60</v>
      </c>
      <c r="S906">
        <v>60</v>
      </c>
      <c r="T906">
        <v>60</v>
      </c>
      <c r="U906" t="s">
        <v>1053</v>
      </c>
      <c r="V906" t="s">
        <v>1052</v>
      </c>
      <c r="W906">
        <f t="shared" si="14"/>
        <v>-44375</v>
      </c>
    </row>
    <row r="907" spans="1:23" x14ac:dyDescent="0.3">
      <c r="A907" t="s">
        <v>952</v>
      </c>
      <c r="B907" t="s">
        <v>36</v>
      </c>
      <c r="C907" t="s">
        <v>7</v>
      </c>
      <c r="D907" t="s">
        <v>11</v>
      </c>
      <c r="E907" t="s">
        <v>1060</v>
      </c>
      <c r="F907" s="5">
        <v>44376</v>
      </c>
      <c r="G907" s="5">
        <v>44386</v>
      </c>
      <c r="H907">
        <v>1</v>
      </c>
      <c r="K907">
        <v>0.25</v>
      </c>
      <c r="L907">
        <v>20.07</v>
      </c>
      <c r="M907" t="s">
        <v>17</v>
      </c>
      <c r="N907">
        <v>10</v>
      </c>
      <c r="O907">
        <v>80</v>
      </c>
      <c r="P907">
        <v>20</v>
      </c>
      <c r="Q907">
        <v>20</v>
      </c>
      <c r="R907">
        <v>20.07</v>
      </c>
      <c r="S907">
        <v>40.07</v>
      </c>
      <c r="T907">
        <v>40.07</v>
      </c>
      <c r="U907" t="s">
        <v>1048</v>
      </c>
      <c r="V907" t="s">
        <v>1049</v>
      </c>
      <c r="W907">
        <f t="shared" si="14"/>
        <v>10</v>
      </c>
    </row>
    <row r="908" spans="1:23" x14ac:dyDescent="0.3">
      <c r="A908" t="s">
        <v>953</v>
      </c>
      <c r="B908" t="s">
        <v>37</v>
      </c>
      <c r="C908" t="s">
        <v>9</v>
      </c>
      <c r="D908" t="s">
        <v>13</v>
      </c>
      <c r="E908" t="s">
        <v>1060</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 t="shared" si="14"/>
        <v>16</v>
      </c>
    </row>
    <row r="909" spans="1:23" x14ac:dyDescent="0.3">
      <c r="A909" t="s">
        <v>954</v>
      </c>
      <c r="B909" t="s">
        <v>38</v>
      </c>
      <c r="C909" t="s">
        <v>8</v>
      </c>
      <c r="D909" t="s">
        <v>11</v>
      </c>
      <c r="E909" t="s">
        <v>1060</v>
      </c>
      <c r="F909" s="5">
        <v>44376</v>
      </c>
      <c r="G909" s="5">
        <v>44391</v>
      </c>
      <c r="H909">
        <v>1</v>
      </c>
      <c r="K909">
        <v>0.25</v>
      </c>
      <c r="L909">
        <v>18</v>
      </c>
      <c r="M909" t="s">
        <v>18</v>
      </c>
      <c r="N909">
        <v>15</v>
      </c>
      <c r="O909">
        <v>80</v>
      </c>
      <c r="P909">
        <v>20</v>
      </c>
      <c r="Q909">
        <v>20</v>
      </c>
      <c r="R909">
        <v>18</v>
      </c>
      <c r="S909">
        <v>38</v>
      </c>
      <c r="T909">
        <v>38</v>
      </c>
      <c r="U909" t="s">
        <v>1048</v>
      </c>
      <c r="V909" t="s">
        <v>1051</v>
      </c>
      <c r="W909">
        <f t="shared" si="14"/>
        <v>15</v>
      </c>
    </row>
    <row r="910" spans="1:23" x14ac:dyDescent="0.3">
      <c r="A910" t="s">
        <v>955</v>
      </c>
      <c r="B910" t="s">
        <v>36</v>
      </c>
      <c r="C910" t="s">
        <v>7</v>
      </c>
      <c r="D910" t="s">
        <v>11</v>
      </c>
      <c r="E910" t="s">
        <v>1060</v>
      </c>
      <c r="F910" s="5">
        <v>44376</v>
      </c>
      <c r="H910">
        <v>1</v>
      </c>
      <c r="L910">
        <v>43.011800000000001</v>
      </c>
      <c r="M910" t="s">
        <v>18</v>
      </c>
      <c r="N910" t="s">
        <v>1054</v>
      </c>
      <c r="O910">
        <v>80</v>
      </c>
      <c r="P910">
        <v>0</v>
      </c>
      <c r="Q910">
        <v>0</v>
      </c>
      <c r="R910">
        <v>43.011800000000001</v>
      </c>
      <c r="S910">
        <v>43.011800000000001</v>
      </c>
      <c r="T910">
        <v>43.011800000000001</v>
      </c>
      <c r="U910" t="s">
        <v>1048</v>
      </c>
      <c r="V910" t="s">
        <v>1052</v>
      </c>
      <c r="W910">
        <f t="shared" si="14"/>
        <v>-44376</v>
      </c>
    </row>
    <row r="911" spans="1:23" x14ac:dyDescent="0.3">
      <c r="A911" t="s">
        <v>956</v>
      </c>
      <c r="B911" t="s">
        <v>36</v>
      </c>
      <c r="C911" t="s">
        <v>7</v>
      </c>
      <c r="D911" t="s">
        <v>12</v>
      </c>
      <c r="E911" t="s">
        <v>1060</v>
      </c>
      <c r="F911" s="5">
        <v>44376</v>
      </c>
      <c r="H911">
        <v>1</v>
      </c>
      <c r="L911">
        <v>58.5</v>
      </c>
      <c r="M911" t="s">
        <v>17</v>
      </c>
      <c r="N911" t="s">
        <v>1054</v>
      </c>
      <c r="O911">
        <v>80</v>
      </c>
      <c r="P911">
        <v>0</v>
      </c>
      <c r="Q911">
        <v>0</v>
      </c>
      <c r="R911">
        <v>58.5</v>
      </c>
      <c r="S911">
        <v>58.5</v>
      </c>
      <c r="T911">
        <v>58.5</v>
      </c>
      <c r="U911" t="s">
        <v>1048</v>
      </c>
      <c r="V911" t="s">
        <v>1052</v>
      </c>
      <c r="W911">
        <f t="shared" si="14"/>
        <v>-44376</v>
      </c>
    </row>
    <row r="912" spans="1:23" x14ac:dyDescent="0.3">
      <c r="A912" t="s">
        <v>957</v>
      </c>
      <c r="B912" t="s">
        <v>39</v>
      </c>
      <c r="C912" t="s">
        <v>8</v>
      </c>
      <c r="D912" t="s">
        <v>13</v>
      </c>
      <c r="E912" t="s">
        <v>1060</v>
      </c>
      <c r="F912" s="5">
        <v>44376</v>
      </c>
      <c r="H912">
        <v>1</v>
      </c>
      <c r="L912">
        <v>146.7174</v>
      </c>
      <c r="M912" t="s">
        <v>18</v>
      </c>
      <c r="N912" t="s">
        <v>1054</v>
      </c>
      <c r="O912">
        <v>80</v>
      </c>
      <c r="P912">
        <v>0</v>
      </c>
      <c r="Q912">
        <v>0</v>
      </c>
      <c r="R912">
        <v>146.7174</v>
      </c>
      <c r="S912">
        <v>146.7174</v>
      </c>
      <c r="T912">
        <v>146.7174</v>
      </c>
      <c r="U912" t="s">
        <v>1048</v>
      </c>
      <c r="V912" t="s">
        <v>1052</v>
      </c>
      <c r="W912">
        <f t="shared" si="14"/>
        <v>-44376</v>
      </c>
    </row>
    <row r="913" spans="1:23" x14ac:dyDescent="0.3">
      <c r="A913" t="s">
        <v>958</v>
      </c>
      <c r="B913" t="s">
        <v>34</v>
      </c>
      <c r="C913" t="s">
        <v>44</v>
      </c>
      <c r="D913" t="s">
        <v>1</v>
      </c>
      <c r="E913" t="s">
        <v>1060</v>
      </c>
      <c r="F913" s="5">
        <v>44376</v>
      </c>
      <c r="H913">
        <v>1</v>
      </c>
      <c r="L913">
        <v>60</v>
      </c>
      <c r="M913" t="s">
        <v>17</v>
      </c>
      <c r="N913" t="s">
        <v>1054</v>
      </c>
      <c r="O913">
        <v>80</v>
      </c>
      <c r="P913">
        <v>0</v>
      </c>
      <c r="Q913">
        <v>0</v>
      </c>
      <c r="R913">
        <v>60</v>
      </c>
      <c r="S913">
        <v>60</v>
      </c>
      <c r="T913">
        <v>60</v>
      </c>
      <c r="U913" t="s">
        <v>1048</v>
      </c>
      <c r="V913" t="s">
        <v>1052</v>
      </c>
      <c r="W913">
        <f t="shared" si="14"/>
        <v>-44376</v>
      </c>
    </row>
    <row r="914" spans="1:23" x14ac:dyDescent="0.3">
      <c r="A914" t="s">
        <v>959</v>
      </c>
      <c r="B914" t="s">
        <v>39</v>
      </c>
      <c r="C914" t="s">
        <v>9</v>
      </c>
      <c r="D914" t="s">
        <v>12</v>
      </c>
      <c r="E914" t="s">
        <v>1060</v>
      </c>
      <c r="F914" s="5">
        <v>44376</v>
      </c>
      <c r="H914">
        <v>2</v>
      </c>
      <c r="L914">
        <v>180</v>
      </c>
      <c r="M914" t="s">
        <v>18</v>
      </c>
      <c r="N914" t="s">
        <v>1054</v>
      </c>
      <c r="O914">
        <v>140</v>
      </c>
      <c r="P914">
        <v>0</v>
      </c>
      <c r="Q914">
        <v>0</v>
      </c>
      <c r="R914">
        <v>180</v>
      </c>
      <c r="S914">
        <v>180</v>
      </c>
      <c r="T914">
        <v>180</v>
      </c>
      <c r="U914" t="s">
        <v>1048</v>
      </c>
      <c r="V914" t="s">
        <v>1052</v>
      </c>
      <c r="W914">
        <f t="shared" si="14"/>
        <v>-44376</v>
      </c>
    </row>
    <row r="915" spans="1:23" x14ac:dyDescent="0.3">
      <c r="A915" t="s">
        <v>960</v>
      </c>
      <c r="B915" t="s">
        <v>40</v>
      </c>
      <c r="C915" t="s">
        <v>7</v>
      </c>
      <c r="D915" t="s">
        <v>1</v>
      </c>
      <c r="E915" t="s">
        <v>1060</v>
      </c>
      <c r="F915" s="5">
        <v>44376</v>
      </c>
      <c r="H915">
        <v>2</v>
      </c>
      <c r="L915">
        <v>165</v>
      </c>
      <c r="M915" t="s">
        <v>17</v>
      </c>
      <c r="N915" t="s">
        <v>1054</v>
      </c>
      <c r="O915">
        <v>140</v>
      </c>
      <c r="P915">
        <v>0</v>
      </c>
      <c r="Q915">
        <v>0</v>
      </c>
      <c r="R915">
        <v>165</v>
      </c>
      <c r="S915">
        <v>165</v>
      </c>
      <c r="T915">
        <v>165</v>
      </c>
      <c r="U915" t="s">
        <v>1048</v>
      </c>
      <c r="V915" t="s">
        <v>1052</v>
      </c>
      <c r="W915">
        <f t="shared" si="14"/>
        <v>-44376</v>
      </c>
    </row>
    <row r="916" spans="1:23" x14ac:dyDescent="0.3">
      <c r="A916" t="s">
        <v>961</v>
      </c>
      <c r="B916" t="s">
        <v>37</v>
      </c>
      <c r="C916" t="s">
        <v>9</v>
      </c>
      <c r="D916" t="s">
        <v>1</v>
      </c>
      <c r="E916" t="s">
        <v>1060</v>
      </c>
      <c r="F916" s="5">
        <v>44377</v>
      </c>
      <c r="G916" s="5">
        <v>44389</v>
      </c>
      <c r="H916">
        <v>2</v>
      </c>
      <c r="K916">
        <v>1</v>
      </c>
      <c r="L916">
        <v>183.5419</v>
      </c>
      <c r="M916" t="s">
        <v>17</v>
      </c>
      <c r="N916">
        <v>12</v>
      </c>
      <c r="O916">
        <v>140</v>
      </c>
      <c r="P916">
        <v>140</v>
      </c>
      <c r="Q916">
        <v>140</v>
      </c>
      <c r="R916">
        <v>183.5419</v>
      </c>
      <c r="S916">
        <v>323.5419</v>
      </c>
      <c r="T916">
        <v>323.5419</v>
      </c>
      <c r="U916" t="s">
        <v>1051</v>
      </c>
      <c r="V916" t="s">
        <v>1053</v>
      </c>
      <c r="W916">
        <f t="shared" si="14"/>
        <v>12</v>
      </c>
    </row>
    <row r="917" spans="1:23" x14ac:dyDescent="0.3">
      <c r="A917" t="s">
        <v>962</v>
      </c>
      <c r="B917" t="s">
        <v>37</v>
      </c>
      <c r="C917" t="s">
        <v>9</v>
      </c>
      <c r="D917" t="s">
        <v>2</v>
      </c>
      <c r="E917" t="s">
        <v>1060</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14"/>
        <v>13</v>
      </c>
    </row>
    <row r="918" spans="1:23" x14ac:dyDescent="0.3">
      <c r="A918" t="s">
        <v>963</v>
      </c>
      <c r="B918" t="s">
        <v>35</v>
      </c>
      <c r="C918" t="s">
        <v>8</v>
      </c>
      <c r="D918" t="s">
        <v>12</v>
      </c>
      <c r="E918"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 t="shared" si="14"/>
        <v>21</v>
      </c>
    </row>
    <row r="919" spans="1:23" x14ac:dyDescent="0.3">
      <c r="A919" t="s">
        <v>964</v>
      </c>
      <c r="B919" t="s">
        <v>35</v>
      </c>
      <c r="C919" t="s">
        <v>8</v>
      </c>
      <c r="D919" t="s">
        <v>12</v>
      </c>
      <c r="E919"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f t="shared" si="14"/>
        <v>21</v>
      </c>
    </row>
    <row r="920" spans="1:23" x14ac:dyDescent="0.3">
      <c r="A920" t="s">
        <v>965</v>
      </c>
      <c r="B920" t="s">
        <v>34</v>
      </c>
      <c r="C920" t="s">
        <v>8</v>
      </c>
      <c r="D920" t="s">
        <v>13</v>
      </c>
      <c r="E920" t="s">
        <v>1060</v>
      </c>
      <c r="F920" s="5">
        <v>44377</v>
      </c>
      <c r="H920">
        <v>2</v>
      </c>
      <c r="L920">
        <v>103.1811</v>
      </c>
      <c r="M920" t="s">
        <v>18</v>
      </c>
      <c r="N920" t="s">
        <v>1054</v>
      </c>
      <c r="O920">
        <v>140</v>
      </c>
      <c r="P920">
        <v>0</v>
      </c>
      <c r="Q920">
        <v>0</v>
      </c>
      <c r="R920">
        <v>103.1811</v>
      </c>
      <c r="S920">
        <v>103.1811</v>
      </c>
      <c r="T920">
        <v>103.1811</v>
      </c>
      <c r="U920" t="s">
        <v>1051</v>
      </c>
      <c r="V920" t="s">
        <v>1052</v>
      </c>
      <c r="W920">
        <f t="shared" si="14"/>
        <v>-44377</v>
      </c>
    </row>
    <row r="921" spans="1:23" x14ac:dyDescent="0.3">
      <c r="A921" t="s">
        <v>966</v>
      </c>
      <c r="B921" t="s">
        <v>35</v>
      </c>
      <c r="C921" t="s">
        <v>8</v>
      </c>
      <c r="D921" t="s">
        <v>12</v>
      </c>
      <c r="E921" t="s">
        <v>1060</v>
      </c>
      <c r="F921" s="5">
        <v>44377</v>
      </c>
      <c r="H921">
        <v>1</v>
      </c>
      <c r="L921">
        <v>68.496899999999997</v>
      </c>
      <c r="M921" t="s">
        <v>17</v>
      </c>
      <c r="N921" t="s">
        <v>1054</v>
      </c>
      <c r="O921">
        <v>80</v>
      </c>
      <c r="P921">
        <v>0</v>
      </c>
      <c r="Q921">
        <v>0</v>
      </c>
      <c r="R921">
        <v>68.496899999999997</v>
      </c>
      <c r="S921">
        <v>68.496899999999997</v>
      </c>
      <c r="T921">
        <v>68.496899999999997</v>
      </c>
      <c r="U921" t="s">
        <v>1051</v>
      </c>
      <c r="V921" t="s">
        <v>1052</v>
      </c>
      <c r="W921">
        <f t="shared" si="14"/>
        <v>-44377</v>
      </c>
    </row>
    <row r="922" spans="1:23" x14ac:dyDescent="0.3">
      <c r="A922" t="s">
        <v>967</v>
      </c>
      <c r="B922" t="s">
        <v>39</v>
      </c>
      <c r="C922" t="s">
        <v>9</v>
      </c>
      <c r="D922" t="s">
        <v>2</v>
      </c>
      <c r="E922" t="s">
        <v>1060</v>
      </c>
      <c r="F922" s="5">
        <v>44377</v>
      </c>
      <c r="H922">
        <v>2</v>
      </c>
      <c r="L922">
        <v>309.64389999999997</v>
      </c>
      <c r="M922" t="s">
        <v>18</v>
      </c>
      <c r="N922" t="s">
        <v>1054</v>
      </c>
      <c r="O922">
        <v>140</v>
      </c>
      <c r="P922">
        <v>0</v>
      </c>
      <c r="Q922">
        <v>0</v>
      </c>
      <c r="R922">
        <v>309.64389999999997</v>
      </c>
      <c r="S922">
        <v>309.64389999999997</v>
      </c>
      <c r="T922">
        <v>309.64389999999997</v>
      </c>
      <c r="U922" t="s">
        <v>1051</v>
      </c>
      <c r="V922" t="s">
        <v>1052</v>
      </c>
      <c r="W922">
        <f t="shared" si="14"/>
        <v>-44377</v>
      </c>
    </row>
    <row r="923" spans="1:23" x14ac:dyDescent="0.3">
      <c r="A923" t="s">
        <v>968</v>
      </c>
      <c r="B923" t="s">
        <v>41</v>
      </c>
      <c r="C923" t="s">
        <v>7</v>
      </c>
      <c r="D923" t="s">
        <v>1</v>
      </c>
      <c r="E923" t="s">
        <v>1060</v>
      </c>
      <c r="F923" s="5">
        <v>44377</v>
      </c>
      <c r="H923">
        <v>2</v>
      </c>
      <c r="L923">
        <v>625.5</v>
      </c>
      <c r="M923" t="s">
        <v>17</v>
      </c>
      <c r="N923" t="s">
        <v>1054</v>
      </c>
      <c r="O923">
        <v>140</v>
      </c>
      <c r="P923">
        <v>0</v>
      </c>
      <c r="Q923">
        <v>0</v>
      </c>
      <c r="R923">
        <v>625.5</v>
      </c>
      <c r="S923">
        <v>625.5</v>
      </c>
      <c r="T923">
        <v>625.5</v>
      </c>
      <c r="U923" t="s">
        <v>1051</v>
      </c>
      <c r="V923" t="s">
        <v>1052</v>
      </c>
      <c r="W923">
        <f t="shared" si="14"/>
        <v>-44377</v>
      </c>
    </row>
    <row r="924" spans="1:23" x14ac:dyDescent="0.3">
      <c r="A924" t="s">
        <v>969</v>
      </c>
      <c r="B924" t="s">
        <v>36</v>
      </c>
      <c r="C924" t="s">
        <v>7</v>
      </c>
      <c r="D924" t="s">
        <v>2</v>
      </c>
      <c r="E924" t="s">
        <v>1060</v>
      </c>
      <c r="F924" s="5">
        <v>44377</v>
      </c>
      <c r="H924">
        <v>2</v>
      </c>
      <c r="L924">
        <v>687.92430000000002</v>
      </c>
      <c r="M924" t="s">
        <v>18</v>
      </c>
      <c r="N924" t="s">
        <v>1054</v>
      </c>
      <c r="O924">
        <v>140</v>
      </c>
      <c r="P924">
        <v>0</v>
      </c>
      <c r="Q924">
        <v>0</v>
      </c>
      <c r="R924">
        <v>687.92430000000002</v>
      </c>
      <c r="S924">
        <v>687.92430000000002</v>
      </c>
      <c r="T924">
        <v>687.92430000000002</v>
      </c>
      <c r="U924" t="s">
        <v>1051</v>
      </c>
      <c r="V924" t="s">
        <v>1052</v>
      </c>
      <c r="W924">
        <f t="shared" si="14"/>
        <v>-44377</v>
      </c>
    </row>
    <row r="925" spans="1:23" x14ac:dyDescent="0.3">
      <c r="A925" t="s">
        <v>970</v>
      </c>
      <c r="B925" t="s">
        <v>38</v>
      </c>
      <c r="C925" t="s">
        <v>8</v>
      </c>
      <c r="D925" t="s">
        <v>12</v>
      </c>
      <c r="E925" t="s">
        <v>1060</v>
      </c>
      <c r="F925" s="5">
        <v>44377</v>
      </c>
      <c r="H925">
        <v>1</v>
      </c>
      <c r="L925">
        <v>110.6918</v>
      </c>
      <c r="M925" t="s">
        <v>19</v>
      </c>
      <c r="N925" t="s">
        <v>1054</v>
      </c>
      <c r="O925">
        <v>80</v>
      </c>
      <c r="P925">
        <v>0</v>
      </c>
      <c r="Q925">
        <v>0</v>
      </c>
      <c r="R925">
        <v>110.6918</v>
      </c>
      <c r="S925">
        <v>110.6918</v>
      </c>
      <c r="T925">
        <v>110.6918</v>
      </c>
      <c r="U925" t="s">
        <v>1051</v>
      </c>
      <c r="V925" t="s">
        <v>1052</v>
      </c>
      <c r="W925">
        <f t="shared" si="14"/>
        <v>-44377</v>
      </c>
    </row>
    <row r="926" spans="1:23" x14ac:dyDescent="0.3">
      <c r="A926" t="s">
        <v>971</v>
      </c>
      <c r="B926" t="s">
        <v>42</v>
      </c>
      <c r="C926" t="s">
        <v>9</v>
      </c>
      <c r="D926" t="s">
        <v>12</v>
      </c>
      <c r="E926" t="s">
        <v>1060</v>
      </c>
      <c r="F926" s="5">
        <v>44377</v>
      </c>
      <c r="H926">
        <v>2</v>
      </c>
      <c r="L926">
        <v>151.8099</v>
      </c>
      <c r="M926" t="s">
        <v>18</v>
      </c>
      <c r="N926" t="s">
        <v>1054</v>
      </c>
      <c r="O926">
        <v>140</v>
      </c>
      <c r="P926">
        <v>0</v>
      </c>
      <c r="Q926">
        <v>0</v>
      </c>
      <c r="R926">
        <v>151.8099</v>
      </c>
      <c r="S926">
        <v>151.8099</v>
      </c>
      <c r="T926">
        <v>151.8099</v>
      </c>
      <c r="U926" t="s">
        <v>1051</v>
      </c>
      <c r="V926" t="s">
        <v>1052</v>
      </c>
      <c r="W926">
        <f t="shared" si="14"/>
        <v>-44377</v>
      </c>
    </row>
    <row r="927" spans="1:23" x14ac:dyDescent="0.3">
      <c r="A927" t="s">
        <v>972</v>
      </c>
      <c r="B927" t="s">
        <v>36</v>
      </c>
      <c r="C927" t="s">
        <v>7</v>
      </c>
      <c r="D927" t="s">
        <v>12</v>
      </c>
      <c r="E927" t="s">
        <v>1060</v>
      </c>
      <c r="F927" s="5">
        <v>44378</v>
      </c>
      <c r="H927">
        <v>2</v>
      </c>
      <c r="L927">
        <v>120</v>
      </c>
      <c r="M927" t="s">
        <v>17</v>
      </c>
      <c r="N927" t="s">
        <v>1054</v>
      </c>
      <c r="O927">
        <v>140</v>
      </c>
      <c r="P927">
        <v>0</v>
      </c>
      <c r="Q927">
        <v>0</v>
      </c>
      <c r="R927">
        <v>120</v>
      </c>
      <c r="S927">
        <v>120</v>
      </c>
      <c r="T927">
        <v>120</v>
      </c>
      <c r="U927" t="s">
        <v>1050</v>
      </c>
      <c r="V927" t="s">
        <v>1052</v>
      </c>
      <c r="W927">
        <f t="shared" si="14"/>
        <v>-44378</v>
      </c>
    </row>
    <row r="928" spans="1:23" x14ac:dyDescent="0.3">
      <c r="A928" t="s">
        <v>973</v>
      </c>
      <c r="B928" t="s">
        <v>38</v>
      </c>
      <c r="C928" t="s">
        <v>8</v>
      </c>
      <c r="D928" t="s">
        <v>11</v>
      </c>
      <c r="E928" t="s">
        <v>1060</v>
      </c>
      <c r="F928" s="5">
        <v>44379</v>
      </c>
      <c r="H928">
        <v>1</v>
      </c>
      <c r="L928">
        <v>74.7804</v>
      </c>
      <c r="M928" t="s">
        <v>17</v>
      </c>
      <c r="N928" t="s">
        <v>1054</v>
      </c>
      <c r="O928">
        <v>80</v>
      </c>
      <c r="P928">
        <v>0</v>
      </c>
      <c r="Q928">
        <v>0</v>
      </c>
      <c r="R928">
        <v>74.7804</v>
      </c>
      <c r="S928">
        <v>74.7804</v>
      </c>
      <c r="T928">
        <v>74.7804</v>
      </c>
      <c r="U928" t="s">
        <v>1049</v>
      </c>
      <c r="V928" t="s">
        <v>1052</v>
      </c>
      <c r="W928">
        <f t="shared" si="14"/>
        <v>-44379</v>
      </c>
    </row>
    <row r="929" spans="1:23" x14ac:dyDescent="0.3">
      <c r="A929" t="s">
        <v>974</v>
      </c>
      <c r="B929" t="s">
        <v>34</v>
      </c>
      <c r="C929" t="s">
        <v>44</v>
      </c>
      <c r="D929" t="s">
        <v>1</v>
      </c>
      <c r="E929" t="s">
        <v>1060</v>
      </c>
      <c r="F929" s="5">
        <v>44379</v>
      </c>
      <c r="H929">
        <v>2</v>
      </c>
      <c r="L929">
        <v>445.16059999999999</v>
      </c>
      <c r="M929" t="s">
        <v>18</v>
      </c>
      <c r="N929" t="s">
        <v>1054</v>
      </c>
      <c r="O929">
        <v>140</v>
      </c>
      <c r="P929">
        <v>0</v>
      </c>
      <c r="Q929">
        <v>0</v>
      </c>
      <c r="R929">
        <v>445.16059999999999</v>
      </c>
      <c r="S929">
        <v>445.16059999999999</v>
      </c>
      <c r="T929">
        <v>445.16059999999999</v>
      </c>
      <c r="U929" t="s">
        <v>1049</v>
      </c>
      <c r="V929" t="s">
        <v>1052</v>
      </c>
      <c r="W929">
        <f t="shared" si="14"/>
        <v>-44379</v>
      </c>
    </row>
    <row r="930" spans="1:23" x14ac:dyDescent="0.3">
      <c r="A930" t="s">
        <v>975</v>
      </c>
      <c r="B930" t="s">
        <v>34</v>
      </c>
      <c r="C930" t="s">
        <v>8</v>
      </c>
      <c r="D930" t="s">
        <v>12</v>
      </c>
      <c r="E930" t="s">
        <v>1060</v>
      </c>
      <c r="F930" s="5">
        <v>44382</v>
      </c>
      <c r="G930" s="5">
        <v>44397</v>
      </c>
      <c r="H930">
        <v>2</v>
      </c>
      <c r="K930">
        <v>0.5</v>
      </c>
      <c r="L930">
        <v>85.32</v>
      </c>
      <c r="M930" t="s">
        <v>17</v>
      </c>
      <c r="N930">
        <v>15</v>
      </c>
      <c r="O930">
        <v>140</v>
      </c>
      <c r="P930">
        <v>70</v>
      </c>
      <c r="Q930">
        <v>70</v>
      </c>
      <c r="R930">
        <v>85.32</v>
      </c>
      <c r="S930">
        <v>155.32</v>
      </c>
      <c r="T930">
        <v>155.32</v>
      </c>
      <c r="U930" t="s">
        <v>1053</v>
      </c>
      <c r="V930" t="s">
        <v>1048</v>
      </c>
      <c r="W930">
        <f t="shared" si="14"/>
        <v>15</v>
      </c>
    </row>
    <row r="931" spans="1:23" x14ac:dyDescent="0.3">
      <c r="A931" t="s">
        <v>976</v>
      </c>
      <c r="B931" t="s">
        <v>38</v>
      </c>
      <c r="C931" t="s">
        <v>8</v>
      </c>
      <c r="D931" t="s">
        <v>12</v>
      </c>
      <c r="E931" t="s">
        <v>1060</v>
      </c>
      <c r="F931" s="5">
        <v>44382</v>
      </c>
      <c r="H931">
        <v>2</v>
      </c>
      <c r="L931">
        <v>180.33</v>
      </c>
      <c r="M931" t="s">
        <v>17</v>
      </c>
      <c r="N931" t="s">
        <v>1054</v>
      </c>
      <c r="O931">
        <v>140</v>
      </c>
      <c r="P931">
        <v>0</v>
      </c>
      <c r="Q931">
        <v>0</v>
      </c>
      <c r="R931">
        <v>180.33</v>
      </c>
      <c r="S931">
        <v>180.33</v>
      </c>
      <c r="T931">
        <v>180.33</v>
      </c>
      <c r="U931" t="s">
        <v>1053</v>
      </c>
      <c r="V931" t="s">
        <v>1052</v>
      </c>
      <c r="W931">
        <f t="shared" si="14"/>
        <v>-44382</v>
      </c>
    </row>
    <row r="932" spans="1:23" x14ac:dyDescent="0.3">
      <c r="A932" t="s">
        <v>977</v>
      </c>
      <c r="B932" t="s">
        <v>40</v>
      </c>
      <c r="C932" t="s">
        <v>7</v>
      </c>
      <c r="D932" t="s">
        <v>13</v>
      </c>
      <c r="E932" t="s">
        <v>1060</v>
      </c>
      <c r="F932" s="5">
        <v>44382</v>
      </c>
      <c r="H932">
        <v>2</v>
      </c>
      <c r="L932">
        <v>21.33</v>
      </c>
      <c r="M932" t="s">
        <v>17</v>
      </c>
      <c r="N932" t="s">
        <v>1054</v>
      </c>
      <c r="O932">
        <v>140</v>
      </c>
      <c r="P932">
        <v>0</v>
      </c>
      <c r="Q932">
        <v>0</v>
      </c>
      <c r="R932">
        <v>21.33</v>
      </c>
      <c r="S932">
        <v>21.33</v>
      </c>
      <c r="T932">
        <v>21.33</v>
      </c>
      <c r="U932" t="s">
        <v>1053</v>
      </c>
      <c r="V932" t="s">
        <v>1052</v>
      </c>
      <c r="W932">
        <f t="shared" si="14"/>
        <v>-44382</v>
      </c>
    </row>
    <row r="933" spans="1:23" x14ac:dyDescent="0.3">
      <c r="A933" t="s">
        <v>978</v>
      </c>
      <c r="B933" t="s">
        <v>35</v>
      </c>
      <c r="C933" t="s">
        <v>43</v>
      </c>
      <c r="D933" t="s">
        <v>1</v>
      </c>
      <c r="E933" t="s">
        <v>1060</v>
      </c>
      <c r="F933" s="5">
        <v>44382</v>
      </c>
      <c r="H933">
        <v>2</v>
      </c>
      <c r="L933">
        <v>1630.1239</v>
      </c>
      <c r="M933" t="s">
        <v>18</v>
      </c>
      <c r="N933" t="s">
        <v>1054</v>
      </c>
      <c r="O933">
        <v>140</v>
      </c>
      <c r="P933">
        <v>0</v>
      </c>
      <c r="Q933">
        <v>0</v>
      </c>
      <c r="R933">
        <v>1630.1239</v>
      </c>
      <c r="S933">
        <v>1630.1239</v>
      </c>
      <c r="T933">
        <v>1630.1239</v>
      </c>
      <c r="U933" t="s">
        <v>1053</v>
      </c>
      <c r="V933" t="s">
        <v>1052</v>
      </c>
      <c r="W933">
        <f t="shared" si="14"/>
        <v>-44382</v>
      </c>
    </row>
    <row r="934" spans="1:23" x14ac:dyDescent="0.3">
      <c r="A934" t="s">
        <v>979</v>
      </c>
      <c r="B934" t="s">
        <v>37</v>
      </c>
      <c r="C934" t="s">
        <v>9</v>
      </c>
      <c r="D934" t="s">
        <v>11</v>
      </c>
      <c r="E934" t="s">
        <v>1060</v>
      </c>
      <c r="F934" s="5">
        <v>44383</v>
      </c>
      <c r="G934" s="5">
        <v>44390</v>
      </c>
      <c r="H934">
        <v>1</v>
      </c>
      <c r="K934">
        <v>0.25</v>
      </c>
      <c r="L934">
        <v>122.3613</v>
      </c>
      <c r="M934" t="s">
        <v>17</v>
      </c>
      <c r="N934">
        <v>7</v>
      </c>
      <c r="O934">
        <v>80</v>
      </c>
      <c r="P934">
        <v>20</v>
      </c>
      <c r="Q934">
        <v>20</v>
      </c>
      <c r="R934">
        <v>122.3613</v>
      </c>
      <c r="S934">
        <v>142.3613</v>
      </c>
      <c r="T934">
        <v>142.3613</v>
      </c>
      <c r="U934" t="s">
        <v>1048</v>
      </c>
      <c r="V934" t="s">
        <v>1048</v>
      </c>
      <c r="W934">
        <f t="shared" si="14"/>
        <v>7</v>
      </c>
    </row>
    <row r="935" spans="1:23" x14ac:dyDescent="0.3">
      <c r="A935" t="s">
        <v>980</v>
      </c>
      <c r="B935" t="s">
        <v>35</v>
      </c>
      <c r="C935" t="s">
        <v>44</v>
      </c>
      <c r="D935" t="s">
        <v>12</v>
      </c>
      <c r="E935" t="s">
        <v>1060</v>
      </c>
      <c r="F935" s="5">
        <v>44383</v>
      </c>
      <c r="G935" s="5">
        <v>44399</v>
      </c>
      <c r="H935">
        <v>1</v>
      </c>
      <c r="K935">
        <v>0.5</v>
      </c>
      <c r="L935">
        <v>120</v>
      </c>
      <c r="M935" t="s">
        <v>17</v>
      </c>
      <c r="N935">
        <v>16</v>
      </c>
      <c r="O935">
        <v>80</v>
      </c>
      <c r="P935">
        <v>40</v>
      </c>
      <c r="Q935">
        <v>40</v>
      </c>
      <c r="R935">
        <v>120</v>
      </c>
      <c r="S935">
        <v>160</v>
      </c>
      <c r="T935">
        <v>160</v>
      </c>
      <c r="U935" t="s">
        <v>1048</v>
      </c>
      <c r="V935" t="s">
        <v>1050</v>
      </c>
      <c r="W935">
        <f t="shared" si="14"/>
        <v>16</v>
      </c>
    </row>
    <row r="936" spans="1:23" x14ac:dyDescent="0.3">
      <c r="A936" t="s">
        <v>981</v>
      </c>
      <c r="B936" t="s">
        <v>36</v>
      </c>
      <c r="C936" t="s">
        <v>7</v>
      </c>
      <c r="D936" t="s">
        <v>12</v>
      </c>
      <c r="E936" t="s">
        <v>1060</v>
      </c>
      <c r="F936" s="5">
        <v>44383</v>
      </c>
      <c r="H936">
        <v>1</v>
      </c>
      <c r="L936">
        <v>48.793799999999997</v>
      </c>
      <c r="M936" t="s">
        <v>17</v>
      </c>
      <c r="N936" t="s">
        <v>1054</v>
      </c>
      <c r="O936">
        <v>80</v>
      </c>
      <c r="P936">
        <v>0</v>
      </c>
      <c r="Q936">
        <v>0</v>
      </c>
      <c r="R936">
        <v>48.793799999999997</v>
      </c>
      <c r="S936">
        <v>48.793799999999997</v>
      </c>
      <c r="T936">
        <v>48.793799999999997</v>
      </c>
      <c r="U936" t="s">
        <v>1048</v>
      </c>
      <c r="V936" t="s">
        <v>1052</v>
      </c>
      <c r="W936">
        <f t="shared" si="14"/>
        <v>-44383</v>
      </c>
    </row>
    <row r="937" spans="1:23" x14ac:dyDescent="0.3">
      <c r="A937" t="s">
        <v>982</v>
      </c>
      <c r="B937" t="s">
        <v>36</v>
      </c>
      <c r="C937" t="s">
        <v>7</v>
      </c>
      <c r="D937" t="s">
        <v>13</v>
      </c>
      <c r="E937" t="s">
        <v>1060</v>
      </c>
      <c r="F937" s="5">
        <v>44383</v>
      </c>
      <c r="H937">
        <v>2</v>
      </c>
      <c r="L937">
        <v>94.630399999999995</v>
      </c>
      <c r="M937" t="s">
        <v>18</v>
      </c>
      <c r="N937" t="s">
        <v>1054</v>
      </c>
      <c r="O937">
        <v>140</v>
      </c>
      <c r="P937">
        <v>0</v>
      </c>
      <c r="Q937">
        <v>0</v>
      </c>
      <c r="R937">
        <v>94.630399999999995</v>
      </c>
      <c r="S937">
        <v>94.630399999999995</v>
      </c>
      <c r="T937">
        <v>94.630399999999995</v>
      </c>
      <c r="U937" t="s">
        <v>1048</v>
      </c>
      <c r="V937" t="s">
        <v>1052</v>
      </c>
      <c r="W937">
        <f t="shared" si="14"/>
        <v>-44383</v>
      </c>
    </row>
    <row r="938" spans="1:23" x14ac:dyDescent="0.3">
      <c r="A938" t="s">
        <v>983</v>
      </c>
      <c r="B938" t="s">
        <v>39</v>
      </c>
      <c r="C938" t="s">
        <v>44</v>
      </c>
      <c r="D938" t="s">
        <v>13</v>
      </c>
      <c r="E938" t="s">
        <v>1060</v>
      </c>
      <c r="F938" s="5">
        <v>44383</v>
      </c>
      <c r="H938">
        <v>1</v>
      </c>
      <c r="L938">
        <v>142.3811</v>
      </c>
      <c r="M938" t="s">
        <v>18</v>
      </c>
      <c r="N938" t="s">
        <v>1054</v>
      </c>
      <c r="O938">
        <v>80</v>
      </c>
      <c r="P938">
        <v>0</v>
      </c>
      <c r="Q938">
        <v>0</v>
      </c>
      <c r="R938">
        <v>142.3811</v>
      </c>
      <c r="S938">
        <v>142.3811</v>
      </c>
      <c r="T938">
        <v>142.3811</v>
      </c>
      <c r="U938" t="s">
        <v>1048</v>
      </c>
      <c r="V938" t="s">
        <v>1052</v>
      </c>
      <c r="W938">
        <f t="shared" si="14"/>
        <v>-44383</v>
      </c>
    </row>
    <row r="939" spans="1:23" x14ac:dyDescent="0.3">
      <c r="A939" t="s">
        <v>984</v>
      </c>
      <c r="B939" t="s">
        <v>36</v>
      </c>
      <c r="C939" t="s">
        <v>7</v>
      </c>
      <c r="D939" t="s">
        <v>13</v>
      </c>
      <c r="E939" t="s">
        <v>1060</v>
      </c>
      <c r="F939" s="5">
        <v>44383</v>
      </c>
      <c r="H939">
        <v>2</v>
      </c>
      <c r="L939">
        <v>37.293500000000002</v>
      </c>
      <c r="M939" t="s">
        <v>18</v>
      </c>
      <c r="N939" t="s">
        <v>1054</v>
      </c>
      <c r="O939">
        <v>140</v>
      </c>
      <c r="P939">
        <v>0</v>
      </c>
      <c r="Q939">
        <v>0</v>
      </c>
      <c r="R939">
        <v>37.293500000000002</v>
      </c>
      <c r="S939">
        <v>37.293500000000002</v>
      </c>
      <c r="T939">
        <v>37.293500000000002</v>
      </c>
      <c r="U939" t="s">
        <v>1048</v>
      </c>
      <c r="V939" t="s">
        <v>1052</v>
      </c>
      <c r="W939">
        <f t="shared" si="14"/>
        <v>-44383</v>
      </c>
    </row>
    <row r="940" spans="1:23" x14ac:dyDescent="0.3">
      <c r="A940" t="s">
        <v>985</v>
      </c>
      <c r="B940" t="s">
        <v>39</v>
      </c>
      <c r="C940" t="s">
        <v>9</v>
      </c>
      <c r="D940" t="s">
        <v>2</v>
      </c>
      <c r="E940" t="s">
        <v>1060</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 t="shared" si="14"/>
        <v>14</v>
      </c>
    </row>
    <row r="941" spans="1:23" x14ac:dyDescent="0.3">
      <c r="A941" t="s">
        <v>986</v>
      </c>
      <c r="B941" t="s">
        <v>35</v>
      </c>
      <c r="C941" t="s">
        <v>8</v>
      </c>
      <c r="D941" t="s">
        <v>12</v>
      </c>
      <c r="E941"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f t="shared" si="14"/>
        <v>14</v>
      </c>
    </row>
    <row r="942" spans="1:23" x14ac:dyDescent="0.3">
      <c r="A942" t="s">
        <v>987</v>
      </c>
      <c r="B942" t="s">
        <v>36</v>
      </c>
      <c r="C942" t="s">
        <v>7</v>
      </c>
      <c r="D942" t="s">
        <v>11</v>
      </c>
      <c r="E942" t="s">
        <v>1060</v>
      </c>
      <c r="F942" s="5">
        <v>44384</v>
      </c>
      <c r="H942">
        <v>1</v>
      </c>
      <c r="L942">
        <v>140.13</v>
      </c>
      <c r="M942" t="s">
        <v>17</v>
      </c>
      <c r="N942" t="s">
        <v>1054</v>
      </c>
      <c r="O942">
        <v>80</v>
      </c>
      <c r="P942">
        <v>0</v>
      </c>
      <c r="Q942">
        <v>0</v>
      </c>
      <c r="R942">
        <v>140.13</v>
      </c>
      <c r="S942">
        <v>140.13</v>
      </c>
      <c r="T942">
        <v>140.13</v>
      </c>
      <c r="U942" t="s">
        <v>1051</v>
      </c>
      <c r="V942" t="s">
        <v>1052</v>
      </c>
      <c r="W942">
        <f t="shared" si="14"/>
        <v>-44384</v>
      </c>
    </row>
    <row r="943" spans="1:23" x14ac:dyDescent="0.3">
      <c r="A943" t="s">
        <v>988</v>
      </c>
      <c r="B943" t="s">
        <v>40</v>
      </c>
      <c r="C943" t="s">
        <v>7</v>
      </c>
      <c r="D943" t="s">
        <v>13</v>
      </c>
      <c r="E943" t="s">
        <v>1060</v>
      </c>
      <c r="F943" s="5">
        <v>44384</v>
      </c>
      <c r="H943">
        <v>2</v>
      </c>
      <c r="L943">
        <v>191.69</v>
      </c>
      <c r="M943" t="s">
        <v>17</v>
      </c>
      <c r="N943" t="s">
        <v>1054</v>
      </c>
      <c r="O943">
        <v>140</v>
      </c>
      <c r="P943">
        <v>0</v>
      </c>
      <c r="Q943">
        <v>0</v>
      </c>
      <c r="R943">
        <v>191.69</v>
      </c>
      <c r="S943">
        <v>191.69</v>
      </c>
      <c r="T943">
        <v>191.69</v>
      </c>
      <c r="U943" t="s">
        <v>1051</v>
      </c>
      <c r="V943" t="s">
        <v>1052</v>
      </c>
      <c r="W943">
        <f t="shared" si="14"/>
        <v>-44384</v>
      </c>
    </row>
    <row r="944" spans="1:23" x14ac:dyDescent="0.3">
      <c r="A944" t="s">
        <v>989</v>
      </c>
      <c r="B944" t="s">
        <v>34</v>
      </c>
      <c r="C944" t="s">
        <v>9</v>
      </c>
      <c r="D944" t="s">
        <v>11</v>
      </c>
      <c r="E944" t="s">
        <v>1060</v>
      </c>
      <c r="F944" s="5">
        <v>44384</v>
      </c>
      <c r="H944">
        <v>1</v>
      </c>
      <c r="L944">
        <v>64.342100000000002</v>
      </c>
      <c r="M944" t="s">
        <v>18</v>
      </c>
      <c r="N944" t="s">
        <v>1054</v>
      </c>
      <c r="O944">
        <v>80</v>
      </c>
      <c r="P944">
        <v>0</v>
      </c>
      <c r="Q944">
        <v>0</v>
      </c>
      <c r="R944">
        <v>64.342100000000002</v>
      </c>
      <c r="S944">
        <v>64.342100000000002</v>
      </c>
      <c r="T944">
        <v>64.342100000000002</v>
      </c>
      <c r="U944" t="s">
        <v>1051</v>
      </c>
      <c r="V944" t="s">
        <v>1052</v>
      </c>
      <c r="W944">
        <f t="shared" si="14"/>
        <v>-44384</v>
      </c>
    </row>
    <row r="945" spans="1:23" x14ac:dyDescent="0.3">
      <c r="A945" t="s">
        <v>990</v>
      </c>
      <c r="B945" t="s">
        <v>37</v>
      </c>
      <c r="C945" t="s">
        <v>9</v>
      </c>
      <c r="D945" t="s">
        <v>13</v>
      </c>
      <c r="E945" t="s">
        <v>1060</v>
      </c>
      <c r="F945" s="5">
        <v>44384</v>
      </c>
      <c r="H945">
        <v>2</v>
      </c>
      <c r="L945">
        <v>335.61649999999997</v>
      </c>
      <c r="M945" t="s">
        <v>19</v>
      </c>
      <c r="N945" t="s">
        <v>1054</v>
      </c>
      <c r="O945">
        <v>140</v>
      </c>
      <c r="P945">
        <v>0</v>
      </c>
      <c r="Q945">
        <v>0</v>
      </c>
      <c r="R945">
        <v>335.61649999999997</v>
      </c>
      <c r="S945">
        <v>335.61649999999997</v>
      </c>
      <c r="T945">
        <v>335.61649999999997</v>
      </c>
      <c r="U945" t="s">
        <v>1051</v>
      </c>
      <c r="V945" t="s">
        <v>1052</v>
      </c>
      <c r="W945">
        <f t="shared" si="14"/>
        <v>-44384</v>
      </c>
    </row>
    <row r="946" spans="1:23" x14ac:dyDescent="0.3">
      <c r="A946" t="s">
        <v>991</v>
      </c>
      <c r="B946" t="s">
        <v>42</v>
      </c>
      <c r="C946" t="s">
        <v>9</v>
      </c>
      <c r="D946" t="s">
        <v>13</v>
      </c>
      <c r="E946" t="s">
        <v>1060</v>
      </c>
      <c r="F946" s="5">
        <v>44384</v>
      </c>
      <c r="H946">
        <v>2</v>
      </c>
      <c r="L946">
        <v>414.86259999999999</v>
      </c>
      <c r="M946" t="s">
        <v>18</v>
      </c>
      <c r="N946" t="s">
        <v>1054</v>
      </c>
      <c r="O946">
        <v>140</v>
      </c>
      <c r="P946">
        <v>0</v>
      </c>
      <c r="Q946">
        <v>0</v>
      </c>
      <c r="R946">
        <v>414.86259999999999</v>
      </c>
      <c r="S946">
        <v>414.86259999999999</v>
      </c>
      <c r="T946">
        <v>414.86259999999999</v>
      </c>
      <c r="U946" t="s">
        <v>1051</v>
      </c>
      <c r="V946" t="s">
        <v>1052</v>
      </c>
      <c r="W946">
        <f t="shared" si="14"/>
        <v>-44384</v>
      </c>
    </row>
    <row r="947" spans="1:23" x14ac:dyDescent="0.3">
      <c r="A947" t="s">
        <v>992</v>
      </c>
      <c r="B947" t="s">
        <v>34</v>
      </c>
      <c r="C947" t="s">
        <v>8</v>
      </c>
      <c r="D947" t="s">
        <v>2</v>
      </c>
      <c r="E947" t="s">
        <v>1060</v>
      </c>
      <c r="F947" s="5">
        <v>44385</v>
      </c>
      <c r="G947" s="5">
        <v>44396</v>
      </c>
      <c r="H947">
        <v>2</v>
      </c>
      <c r="K947">
        <v>1</v>
      </c>
      <c r="L947">
        <v>312.19</v>
      </c>
      <c r="M947" t="s">
        <v>18</v>
      </c>
      <c r="N947">
        <v>11</v>
      </c>
      <c r="O947">
        <v>140</v>
      </c>
      <c r="P947">
        <v>140</v>
      </c>
      <c r="Q947">
        <v>140</v>
      </c>
      <c r="R947">
        <v>312.19</v>
      </c>
      <c r="S947">
        <v>452.19</v>
      </c>
      <c r="T947">
        <v>452.19</v>
      </c>
      <c r="U947" t="s">
        <v>1050</v>
      </c>
      <c r="V947" t="s">
        <v>1053</v>
      </c>
      <c r="W947">
        <f t="shared" si="14"/>
        <v>11</v>
      </c>
    </row>
    <row r="948" spans="1:23" x14ac:dyDescent="0.3">
      <c r="A948" t="s">
        <v>993</v>
      </c>
      <c r="B948" t="s">
        <v>34</v>
      </c>
      <c r="C948" t="s">
        <v>44</v>
      </c>
      <c r="D948" t="s">
        <v>1</v>
      </c>
      <c r="E948" t="s">
        <v>3</v>
      </c>
      <c r="F948" s="5">
        <v>44385</v>
      </c>
      <c r="H948">
        <v>2</v>
      </c>
      <c r="L948">
        <v>116.1046</v>
      </c>
      <c r="M948" t="s">
        <v>18</v>
      </c>
      <c r="N948" t="s">
        <v>1054</v>
      </c>
      <c r="O948">
        <v>140</v>
      </c>
      <c r="P948">
        <v>0</v>
      </c>
      <c r="Q948">
        <v>0</v>
      </c>
      <c r="R948">
        <v>116.1046</v>
      </c>
      <c r="S948">
        <v>116.1046</v>
      </c>
      <c r="T948">
        <v>116.1046</v>
      </c>
      <c r="U948" t="s">
        <v>1050</v>
      </c>
      <c r="V948" t="s">
        <v>1052</v>
      </c>
      <c r="W948">
        <f t="shared" si="14"/>
        <v>-44385</v>
      </c>
    </row>
    <row r="949" spans="1:23" x14ac:dyDescent="0.3">
      <c r="A949" t="s">
        <v>994</v>
      </c>
      <c r="B949" t="s">
        <v>40</v>
      </c>
      <c r="C949" t="s">
        <v>7</v>
      </c>
      <c r="D949" t="s">
        <v>2</v>
      </c>
      <c r="E949" t="s">
        <v>1060</v>
      </c>
      <c r="F949" s="5">
        <v>44385</v>
      </c>
      <c r="H949">
        <v>2</v>
      </c>
      <c r="L949">
        <v>187.55279999999999</v>
      </c>
      <c r="M949" t="s">
        <v>18</v>
      </c>
      <c r="N949" t="s">
        <v>1054</v>
      </c>
      <c r="O949">
        <v>140</v>
      </c>
      <c r="P949">
        <v>0</v>
      </c>
      <c r="Q949">
        <v>0</v>
      </c>
      <c r="R949">
        <v>187.55279999999999</v>
      </c>
      <c r="S949">
        <v>187.55279999999999</v>
      </c>
      <c r="T949">
        <v>187.55279999999999</v>
      </c>
      <c r="U949" t="s">
        <v>1050</v>
      </c>
      <c r="V949" t="s">
        <v>1052</v>
      </c>
      <c r="W949">
        <f t="shared" si="14"/>
        <v>-44385</v>
      </c>
    </row>
    <row r="950" spans="1:23" x14ac:dyDescent="0.3">
      <c r="A950" t="s">
        <v>995</v>
      </c>
      <c r="B950" t="s">
        <v>34</v>
      </c>
      <c r="C950" t="s">
        <v>9</v>
      </c>
      <c r="D950" t="s">
        <v>1</v>
      </c>
      <c r="E950" t="s">
        <v>1060</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f t="shared" si="14"/>
        <v>-44385</v>
      </c>
    </row>
    <row r="951" spans="1:23" x14ac:dyDescent="0.3">
      <c r="A951" t="s">
        <v>996</v>
      </c>
      <c r="B951" t="s">
        <v>34</v>
      </c>
      <c r="C951" t="s">
        <v>9</v>
      </c>
      <c r="D951" t="s">
        <v>12</v>
      </c>
      <c r="E951" t="s">
        <v>1060</v>
      </c>
      <c r="F951" s="5">
        <v>44386</v>
      </c>
      <c r="H951">
        <v>2</v>
      </c>
      <c r="L951">
        <v>250.83199999999999</v>
      </c>
      <c r="M951" t="s">
        <v>18</v>
      </c>
      <c r="N951" t="s">
        <v>1054</v>
      </c>
      <c r="O951">
        <v>140</v>
      </c>
      <c r="P951">
        <v>0</v>
      </c>
      <c r="Q951">
        <v>0</v>
      </c>
      <c r="R951">
        <v>250.83199999999999</v>
      </c>
      <c r="S951">
        <v>250.83199999999999</v>
      </c>
      <c r="T951">
        <v>250.83199999999999</v>
      </c>
      <c r="U951" t="s">
        <v>1049</v>
      </c>
      <c r="V951" t="s">
        <v>1052</v>
      </c>
      <c r="W951">
        <f t="shared" si="14"/>
        <v>-44386</v>
      </c>
    </row>
    <row r="952" spans="1:23" x14ac:dyDescent="0.3">
      <c r="A952" t="s">
        <v>997</v>
      </c>
      <c r="B952" t="s">
        <v>37</v>
      </c>
      <c r="C952" t="s">
        <v>9</v>
      </c>
      <c r="D952" t="s">
        <v>12</v>
      </c>
      <c r="E952" t="s">
        <v>1060</v>
      </c>
      <c r="F952" s="5">
        <v>44387</v>
      </c>
      <c r="H952">
        <v>1</v>
      </c>
      <c r="L952">
        <v>320.7079</v>
      </c>
      <c r="M952" t="s">
        <v>18</v>
      </c>
      <c r="N952" t="s">
        <v>1054</v>
      </c>
      <c r="O952">
        <v>80</v>
      </c>
      <c r="P952">
        <v>0</v>
      </c>
      <c r="Q952">
        <v>0</v>
      </c>
      <c r="R952">
        <v>320.7079</v>
      </c>
      <c r="S952">
        <v>320.7079</v>
      </c>
      <c r="T952">
        <v>320.7079</v>
      </c>
      <c r="U952" t="s">
        <v>1052</v>
      </c>
      <c r="V952" t="s">
        <v>1052</v>
      </c>
      <c r="W952">
        <f t="shared" si="14"/>
        <v>-44387</v>
      </c>
    </row>
    <row r="953" spans="1:23" x14ac:dyDescent="0.3">
      <c r="A953" t="s">
        <v>998</v>
      </c>
      <c r="B953" t="s">
        <v>34</v>
      </c>
      <c r="C953" t="s">
        <v>9</v>
      </c>
      <c r="D953" t="s">
        <v>12</v>
      </c>
      <c r="E953"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f t="shared" si="14"/>
        <v>9</v>
      </c>
    </row>
    <row r="954" spans="1:23" x14ac:dyDescent="0.3">
      <c r="A954" t="s">
        <v>999</v>
      </c>
      <c r="B954" t="s">
        <v>39</v>
      </c>
      <c r="C954" t="s">
        <v>9</v>
      </c>
      <c r="D954" t="s">
        <v>13</v>
      </c>
      <c r="E954" t="s">
        <v>3</v>
      </c>
      <c r="F954" s="5">
        <v>44389</v>
      </c>
      <c r="G954" s="5">
        <v>44399</v>
      </c>
      <c r="H954">
        <v>2</v>
      </c>
      <c r="K954">
        <v>1.75</v>
      </c>
      <c r="L954">
        <v>120</v>
      </c>
      <c r="M954" t="s">
        <v>19</v>
      </c>
      <c r="N954">
        <v>10</v>
      </c>
      <c r="O954">
        <v>140</v>
      </c>
      <c r="P954">
        <v>245</v>
      </c>
      <c r="Q954">
        <v>245</v>
      </c>
      <c r="R954">
        <v>120</v>
      </c>
      <c r="S954">
        <v>365</v>
      </c>
      <c r="T954">
        <v>365</v>
      </c>
      <c r="U954" t="s">
        <v>1053</v>
      </c>
      <c r="V954" t="s">
        <v>1050</v>
      </c>
      <c r="W954">
        <f t="shared" si="14"/>
        <v>10</v>
      </c>
    </row>
    <row r="955" spans="1:23" x14ac:dyDescent="0.3">
      <c r="A955" t="s">
        <v>1000</v>
      </c>
      <c r="B955" t="s">
        <v>36</v>
      </c>
      <c r="C955" t="s">
        <v>7</v>
      </c>
      <c r="D955" t="s">
        <v>12</v>
      </c>
      <c r="E955" t="s">
        <v>1060</v>
      </c>
      <c r="F955" s="5">
        <v>44389</v>
      </c>
      <c r="H955">
        <v>2</v>
      </c>
      <c r="L955">
        <v>169.02</v>
      </c>
      <c r="M955" t="s">
        <v>17</v>
      </c>
      <c r="N955" t="s">
        <v>1054</v>
      </c>
      <c r="O955">
        <v>140</v>
      </c>
      <c r="P955">
        <v>0</v>
      </c>
      <c r="Q955">
        <v>0</v>
      </c>
      <c r="R955">
        <v>169.02</v>
      </c>
      <c r="S955">
        <v>169.02</v>
      </c>
      <c r="T955">
        <v>169.02</v>
      </c>
      <c r="U955" t="s">
        <v>1053</v>
      </c>
      <c r="V955" t="s">
        <v>1052</v>
      </c>
      <c r="W955">
        <f t="shared" si="14"/>
        <v>-44389</v>
      </c>
    </row>
    <row r="956" spans="1:23" x14ac:dyDescent="0.3">
      <c r="A956" t="s">
        <v>1001</v>
      </c>
      <c r="B956" t="s">
        <v>40</v>
      </c>
      <c r="C956" t="s">
        <v>7</v>
      </c>
      <c r="D956" t="s">
        <v>11</v>
      </c>
      <c r="E956" t="s">
        <v>1060</v>
      </c>
      <c r="F956" s="5">
        <v>44389</v>
      </c>
      <c r="H956">
        <v>2</v>
      </c>
      <c r="L956">
        <v>145</v>
      </c>
      <c r="M956" t="s">
        <v>18</v>
      </c>
      <c r="N956" t="s">
        <v>1054</v>
      </c>
      <c r="O956">
        <v>140</v>
      </c>
      <c r="P956">
        <v>0</v>
      </c>
      <c r="Q956">
        <v>0</v>
      </c>
      <c r="R956">
        <v>145</v>
      </c>
      <c r="S956">
        <v>145</v>
      </c>
      <c r="T956">
        <v>145</v>
      </c>
      <c r="U956" t="s">
        <v>1053</v>
      </c>
      <c r="V956" t="s">
        <v>1052</v>
      </c>
      <c r="W956">
        <f t="shared" si="14"/>
        <v>-44389</v>
      </c>
    </row>
    <row r="957" spans="1:23" x14ac:dyDescent="0.3">
      <c r="A957" t="s">
        <v>1002</v>
      </c>
      <c r="B957" t="s">
        <v>34</v>
      </c>
      <c r="C957" t="s">
        <v>44</v>
      </c>
      <c r="D957" t="s">
        <v>1</v>
      </c>
      <c r="E957" t="s">
        <v>1060</v>
      </c>
      <c r="F957" s="5">
        <v>44389</v>
      </c>
      <c r="H957">
        <v>1</v>
      </c>
      <c r="L957">
        <v>399.84010000000001</v>
      </c>
      <c r="M957" t="s">
        <v>17</v>
      </c>
      <c r="N957" t="s">
        <v>1054</v>
      </c>
      <c r="O957">
        <v>80</v>
      </c>
      <c r="P957">
        <v>0</v>
      </c>
      <c r="Q957">
        <v>0</v>
      </c>
      <c r="R957">
        <v>399.84010000000001</v>
      </c>
      <c r="S957">
        <v>399.84010000000001</v>
      </c>
      <c r="T957">
        <v>399.84010000000001</v>
      </c>
      <c r="U957" t="s">
        <v>1053</v>
      </c>
      <c r="V957" t="s">
        <v>1052</v>
      </c>
      <c r="W957">
        <f t="shared" si="14"/>
        <v>-44389</v>
      </c>
    </row>
    <row r="958" spans="1:23" x14ac:dyDescent="0.3">
      <c r="A958" t="s">
        <v>1003</v>
      </c>
      <c r="B958" t="s">
        <v>41</v>
      </c>
      <c r="C958" t="s">
        <v>9</v>
      </c>
      <c r="D958" t="s">
        <v>2</v>
      </c>
      <c r="E958" t="s">
        <v>1060</v>
      </c>
      <c r="F958" s="5">
        <v>44389</v>
      </c>
      <c r="H958">
        <v>1</v>
      </c>
      <c r="L958">
        <v>464.21109999999999</v>
      </c>
      <c r="M958" t="s">
        <v>18</v>
      </c>
      <c r="N958" t="s">
        <v>1054</v>
      </c>
      <c r="O958">
        <v>80</v>
      </c>
      <c r="P958">
        <v>0</v>
      </c>
      <c r="Q958">
        <v>0</v>
      </c>
      <c r="R958">
        <v>464.21109999999999</v>
      </c>
      <c r="S958">
        <v>464.21109999999999</v>
      </c>
      <c r="T958">
        <v>464.21109999999999</v>
      </c>
      <c r="U958" t="s">
        <v>1053</v>
      </c>
      <c r="V958" t="s">
        <v>1052</v>
      </c>
      <c r="W958">
        <f t="shared" si="14"/>
        <v>-44389</v>
      </c>
    </row>
    <row r="959" spans="1:23" x14ac:dyDescent="0.3">
      <c r="A959" t="s">
        <v>1004</v>
      </c>
      <c r="B959" t="s">
        <v>39</v>
      </c>
      <c r="C959" t="s">
        <v>8</v>
      </c>
      <c r="D959" t="s">
        <v>12</v>
      </c>
      <c r="E959"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f t="shared" si="14"/>
        <v>7</v>
      </c>
    </row>
    <row r="960" spans="1:23" x14ac:dyDescent="0.3">
      <c r="A960" t="s">
        <v>1005</v>
      </c>
      <c r="B960" t="s">
        <v>36</v>
      </c>
      <c r="C960" t="s">
        <v>7</v>
      </c>
      <c r="D960" t="s">
        <v>12</v>
      </c>
      <c r="E960" t="s">
        <v>1060</v>
      </c>
      <c r="F960" s="5">
        <v>44390</v>
      </c>
      <c r="H960">
        <v>2</v>
      </c>
      <c r="L960">
        <v>58.5</v>
      </c>
      <c r="M960" t="s">
        <v>17</v>
      </c>
      <c r="N960" t="s">
        <v>1054</v>
      </c>
      <c r="O960">
        <v>140</v>
      </c>
      <c r="P960">
        <v>0</v>
      </c>
      <c r="Q960">
        <v>0</v>
      </c>
      <c r="R960">
        <v>58.5</v>
      </c>
      <c r="S960">
        <v>58.5</v>
      </c>
      <c r="T960">
        <v>58.5</v>
      </c>
      <c r="U960" t="s">
        <v>1048</v>
      </c>
      <c r="V960" t="s">
        <v>1052</v>
      </c>
      <c r="W960">
        <f t="shared" si="14"/>
        <v>-44390</v>
      </c>
    </row>
    <row r="961" spans="1:23" x14ac:dyDescent="0.3">
      <c r="A961" t="s">
        <v>1006</v>
      </c>
      <c r="B961" t="s">
        <v>37</v>
      </c>
      <c r="C961" t="s">
        <v>9</v>
      </c>
      <c r="D961" t="s">
        <v>12</v>
      </c>
      <c r="E961" t="s">
        <v>1060</v>
      </c>
      <c r="F961" s="5">
        <v>44390</v>
      </c>
      <c r="H961">
        <v>1</v>
      </c>
      <c r="L961">
        <v>61.180599999999998</v>
      </c>
      <c r="M961" t="s">
        <v>17</v>
      </c>
      <c r="N961" t="s">
        <v>1054</v>
      </c>
      <c r="O961">
        <v>80</v>
      </c>
      <c r="P961">
        <v>0</v>
      </c>
      <c r="Q961">
        <v>0</v>
      </c>
      <c r="R961">
        <v>61.180599999999998</v>
      </c>
      <c r="S961">
        <v>61.180599999999998</v>
      </c>
      <c r="T961">
        <v>61.180599999999998</v>
      </c>
      <c r="U961" t="s">
        <v>1048</v>
      </c>
      <c r="V961" t="s">
        <v>1052</v>
      </c>
      <c r="W961">
        <f t="shared" si="14"/>
        <v>-44390</v>
      </c>
    </row>
    <row r="962" spans="1:23" x14ac:dyDescent="0.3">
      <c r="A962" t="s">
        <v>1007</v>
      </c>
      <c r="B962" t="s">
        <v>37</v>
      </c>
      <c r="C962" t="s">
        <v>9</v>
      </c>
      <c r="D962" t="s">
        <v>12</v>
      </c>
      <c r="E962" t="s">
        <v>1060</v>
      </c>
      <c r="F962" s="5">
        <v>44390</v>
      </c>
      <c r="H962">
        <v>1</v>
      </c>
      <c r="L962">
        <v>220.72790000000001</v>
      </c>
      <c r="M962" t="s">
        <v>18</v>
      </c>
      <c r="N962" t="s">
        <v>1054</v>
      </c>
      <c r="O962">
        <v>80</v>
      </c>
      <c r="P962">
        <v>0</v>
      </c>
      <c r="Q962">
        <v>0</v>
      </c>
      <c r="R962">
        <v>220.72790000000001</v>
      </c>
      <c r="S962">
        <v>220.72790000000001</v>
      </c>
      <c r="T962">
        <v>220.72790000000001</v>
      </c>
      <c r="U962" t="s">
        <v>1048</v>
      </c>
      <c r="V962" t="s">
        <v>1052</v>
      </c>
      <c r="W962">
        <f t="shared" si="14"/>
        <v>-44390</v>
      </c>
    </row>
    <row r="963" spans="1:23" x14ac:dyDescent="0.3">
      <c r="A963" t="s">
        <v>1008</v>
      </c>
      <c r="B963" t="s">
        <v>41</v>
      </c>
      <c r="C963" t="s">
        <v>7</v>
      </c>
      <c r="D963" t="s">
        <v>13</v>
      </c>
      <c r="E963" t="s">
        <v>3</v>
      </c>
      <c r="F963" s="5">
        <v>44390</v>
      </c>
      <c r="H963">
        <v>2</v>
      </c>
      <c r="L963">
        <v>66.864900000000006</v>
      </c>
      <c r="M963" t="s">
        <v>18</v>
      </c>
      <c r="N963" t="s">
        <v>1054</v>
      </c>
      <c r="O963">
        <v>140</v>
      </c>
      <c r="P963">
        <v>0</v>
      </c>
      <c r="Q963">
        <v>0</v>
      </c>
      <c r="R963">
        <v>66.864900000000006</v>
      </c>
      <c r="S963">
        <v>66.864900000000006</v>
      </c>
      <c r="T963">
        <v>66.864900000000006</v>
      </c>
      <c r="U963" t="s">
        <v>1048</v>
      </c>
      <c r="V963" t="s">
        <v>1052</v>
      </c>
      <c r="W963">
        <f t="shared" ref="W963:W1001" si="15">G963-F963</f>
        <v>-44390</v>
      </c>
    </row>
    <row r="964" spans="1:23" x14ac:dyDescent="0.3">
      <c r="A964" t="s">
        <v>1009</v>
      </c>
      <c r="B964" t="s">
        <v>35</v>
      </c>
      <c r="C964" t="s">
        <v>44</v>
      </c>
      <c r="D964" t="s">
        <v>13</v>
      </c>
      <c r="E964" t="s">
        <v>1060</v>
      </c>
      <c r="F964" s="5">
        <v>44391</v>
      </c>
      <c r="H964">
        <v>1</v>
      </c>
      <c r="L964">
        <v>120</v>
      </c>
      <c r="M964" t="s">
        <v>19</v>
      </c>
      <c r="N964" t="s">
        <v>1054</v>
      </c>
      <c r="O964">
        <v>80</v>
      </c>
      <c r="P964">
        <v>0</v>
      </c>
      <c r="Q964">
        <v>0</v>
      </c>
      <c r="R964">
        <v>120</v>
      </c>
      <c r="S964">
        <v>120</v>
      </c>
      <c r="T964">
        <v>120</v>
      </c>
      <c r="U964" t="s">
        <v>1051</v>
      </c>
      <c r="V964" t="s">
        <v>1052</v>
      </c>
      <c r="W964">
        <f t="shared" si="15"/>
        <v>-44391</v>
      </c>
    </row>
    <row r="965" spans="1:23" x14ac:dyDescent="0.3">
      <c r="A965" t="s">
        <v>1010</v>
      </c>
      <c r="B965" t="s">
        <v>35</v>
      </c>
      <c r="C965" t="s">
        <v>44</v>
      </c>
      <c r="D965" t="s">
        <v>13</v>
      </c>
      <c r="E965" t="s">
        <v>1060</v>
      </c>
      <c r="F965" s="5">
        <v>44391</v>
      </c>
      <c r="H965">
        <v>1</v>
      </c>
      <c r="L965">
        <v>120</v>
      </c>
      <c r="M965" t="s">
        <v>19</v>
      </c>
      <c r="N965" t="s">
        <v>1054</v>
      </c>
      <c r="O965">
        <v>80</v>
      </c>
      <c r="P965">
        <v>0</v>
      </c>
      <c r="Q965">
        <v>0</v>
      </c>
      <c r="R965">
        <v>120</v>
      </c>
      <c r="S965">
        <v>120</v>
      </c>
      <c r="T965">
        <v>120</v>
      </c>
      <c r="U965" t="s">
        <v>1051</v>
      </c>
      <c r="V965" t="s">
        <v>1052</v>
      </c>
      <c r="W965">
        <f t="shared" si="15"/>
        <v>-44391</v>
      </c>
    </row>
    <row r="966" spans="1:23" x14ac:dyDescent="0.3">
      <c r="A966" t="s">
        <v>1011</v>
      </c>
      <c r="B966" t="s">
        <v>35</v>
      </c>
      <c r="C966" t="s">
        <v>44</v>
      </c>
      <c r="D966" t="s">
        <v>13</v>
      </c>
      <c r="E966" t="s">
        <v>1060</v>
      </c>
      <c r="F966" s="5">
        <v>44391</v>
      </c>
      <c r="H966">
        <v>1</v>
      </c>
      <c r="L966">
        <v>120</v>
      </c>
      <c r="M966" t="s">
        <v>19</v>
      </c>
      <c r="N966" t="s">
        <v>1054</v>
      </c>
      <c r="O966">
        <v>80</v>
      </c>
      <c r="P966">
        <v>0</v>
      </c>
      <c r="Q966">
        <v>0</v>
      </c>
      <c r="R966">
        <v>120</v>
      </c>
      <c r="S966">
        <v>120</v>
      </c>
      <c r="T966">
        <v>120</v>
      </c>
      <c r="U966" t="s">
        <v>1051</v>
      </c>
      <c r="V966" t="s">
        <v>1052</v>
      </c>
      <c r="W966">
        <f t="shared" si="15"/>
        <v>-44391</v>
      </c>
    </row>
    <row r="967" spans="1:23" x14ac:dyDescent="0.3">
      <c r="A967" t="s">
        <v>1012</v>
      </c>
      <c r="B967" t="s">
        <v>42</v>
      </c>
      <c r="C967" t="s">
        <v>9</v>
      </c>
      <c r="D967" t="s">
        <v>12</v>
      </c>
      <c r="E967" t="s">
        <v>1060</v>
      </c>
      <c r="F967" s="5">
        <v>44391</v>
      </c>
      <c r="H967">
        <v>1</v>
      </c>
      <c r="L967">
        <v>166.62479999999999</v>
      </c>
      <c r="M967" t="s">
        <v>18</v>
      </c>
      <c r="N967" t="s">
        <v>1054</v>
      </c>
      <c r="O967">
        <v>80</v>
      </c>
      <c r="P967">
        <v>0</v>
      </c>
      <c r="Q967">
        <v>0</v>
      </c>
      <c r="R967">
        <v>166.62479999999999</v>
      </c>
      <c r="S967">
        <v>166.62479999999999</v>
      </c>
      <c r="T967">
        <v>166.62479999999999</v>
      </c>
      <c r="U967" t="s">
        <v>1051</v>
      </c>
      <c r="V967" t="s">
        <v>1052</v>
      </c>
      <c r="W967">
        <f t="shared" si="15"/>
        <v>-44391</v>
      </c>
    </row>
    <row r="968" spans="1:23" x14ac:dyDescent="0.3">
      <c r="A968" t="s">
        <v>1013</v>
      </c>
      <c r="B968" t="s">
        <v>41</v>
      </c>
      <c r="C968" t="s">
        <v>7</v>
      </c>
      <c r="D968" t="s">
        <v>13</v>
      </c>
      <c r="E968" t="s">
        <v>1060</v>
      </c>
      <c r="F968" s="5">
        <v>44391</v>
      </c>
      <c r="H968">
        <v>2</v>
      </c>
      <c r="L968">
        <v>336.2636</v>
      </c>
      <c r="M968" t="s">
        <v>17</v>
      </c>
      <c r="N968" t="s">
        <v>1054</v>
      </c>
      <c r="O968">
        <v>140</v>
      </c>
      <c r="P968">
        <v>0</v>
      </c>
      <c r="Q968">
        <v>0</v>
      </c>
      <c r="R968">
        <v>336.2636</v>
      </c>
      <c r="S968">
        <v>336.2636</v>
      </c>
      <c r="T968">
        <v>336.2636</v>
      </c>
      <c r="U968" t="s">
        <v>1051</v>
      </c>
      <c r="V968" t="s">
        <v>1052</v>
      </c>
      <c r="W968">
        <f t="shared" si="15"/>
        <v>-44391</v>
      </c>
    </row>
    <row r="969" spans="1:23" x14ac:dyDescent="0.3">
      <c r="A969" t="s">
        <v>1014</v>
      </c>
      <c r="B969" t="s">
        <v>35</v>
      </c>
      <c r="C969" t="s">
        <v>8</v>
      </c>
      <c r="D969" t="s">
        <v>2</v>
      </c>
      <c r="E969" t="s">
        <v>1060</v>
      </c>
      <c r="F969" s="5">
        <v>44391</v>
      </c>
      <c r="H969">
        <v>2</v>
      </c>
      <c r="L969">
        <v>1000.454</v>
      </c>
      <c r="M969" t="s">
        <v>17</v>
      </c>
      <c r="N969" t="s">
        <v>1054</v>
      </c>
      <c r="O969">
        <v>140</v>
      </c>
      <c r="P969">
        <v>0</v>
      </c>
      <c r="Q969">
        <v>0</v>
      </c>
      <c r="R969">
        <v>1000.454</v>
      </c>
      <c r="S969">
        <v>1000.454</v>
      </c>
      <c r="T969">
        <v>1000.454</v>
      </c>
      <c r="U969" t="s">
        <v>1051</v>
      </c>
      <c r="V969" t="s">
        <v>1052</v>
      </c>
      <c r="W969">
        <f t="shared" si="15"/>
        <v>-44391</v>
      </c>
    </row>
    <row r="970" spans="1:23" x14ac:dyDescent="0.3">
      <c r="A970" t="s">
        <v>1015</v>
      </c>
      <c r="B970" t="s">
        <v>34</v>
      </c>
      <c r="C970" t="s">
        <v>9</v>
      </c>
      <c r="D970" t="s">
        <v>1</v>
      </c>
      <c r="E970"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f t="shared" si="15"/>
        <v>0</v>
      </c>
    </row>
    <row r="971" spans="1:23" x14ac:dyDescent="0.3">
      <c r="A971" t="s">
        <v>1016</v>
      </c>
      <c r="B971" t="s">
        <v>41</v>
      </c>
      <c r="C971" t="s">
        <v>7</v>
      </c>
      <c r="D971" t="s">
        <v>13</v>
      </c>
      <c r="E971" t="s">
        <v>1060</v>
      </c>
      <c r="F971" s="5">
        <v>44392</v>
      </c>
      <c r="H971">
        <v>2</v>
      </c>
      <c r="L971">
        <v>450.2</v>
      </c>
      <c r="M971" t="s">
        <v>17</v>
      </c>
      <c r="N971" t="s">
        <v>1054</v>
      </c>
      <c r="O971">
        <v>140</v>
      </c>
      <c r="P971">
        <v>0</v>
      </c>
      <c r="Q971">
        <v>0</v>
      </c>
      <c r="R971">
        <v>450.2</v>
      </c>
      <c r="S971">
        <v>450.2</v>
      </c>
      <c r="T971">
        <v>450.2</v>
      </c>
      <c r="U971" t="s">
        <v>1050</v>
      </c>
      <c r="V971" t="s">
        <v>1052</v>
      </c>
      <c r="W971">
        <f t="shared" si="15"/>
        <v>-44392</v>
      </c>
    </row>
    <row r="972" spans="1:23" x14ac:dyDescent="0.3">
      <c r="A972" t="s">
        <v>1017</v>
      </c>
      <c r="B972" t="s">
        <v>36</v>
      </c>
      <c r="C972" t="s">
        <v>7</v>
      </c>
      <c r="D972" t="s">
        <v>13</v>
      </c>
      <c r="E972" t="s">
        <v>1060</v>
      </c>
      <c r="F972" s="5">
        <v>44392</v>
      </c>
      <c r="H972">
        <v>2</v>
      </c>
      <c r="L972">
        <v>186</v>
      </c>
      <c r="M972" t="s">
        <v>17</v>
      </c>
      <c r="N972" t="s">
        <v>1054</v>
      </c>
      <c r="O972">
        <v>140</v>
      </c>
      <c r="P972">
        <v>0</v>
      </c>
      <c r="Q972">
        <v>0</v>
      </c>
      <c r="R972">
        <v>186</v>
      </c>
      <c r="S972">
        <v>186</v>
      </c>
      <c r="T972">
        <v>186</v>
      </c>
      <c r="U972" t="s">
        <v>1050</v>
      </c>
      <c r="V972" t="s">
        <v>1052</v>
      </c>
      <c r="W972">
        <f t="shared" si="15"/>
        <v>-44392</v>
      </c>
    </row>
    <row r="973" spans="1:23" x14ac:dyDescent="0.3">
      <c r="A973" t="s">
        <v>1018</v>
      </c>
      <c r="B973" t="s">
        <v>34</v>
      </c>
      <c r="C973" t="s">
        <v>8</v>
      </c>
      <c r="D973" t="s">
        <v>13</v>
      </c>
      <c r="E973" t="s">
        <v>1060</v>
      </c>
      <c r="F973" s="5">
        <v>44393</v>
      </c>
      <c r="G973" s="5">
        <v>44406</v>
      </c>
      <c r="H973">
        <v>1</v>
      </c>
      <c r="K973">
        <v>1.5</v>
      </c>
      <c r="L973">
        <v>1111.5</v>
      </c>
      <c r="M973" t="s">
        <v>19</v>
      </c>
      <c r="N973">
        <v>13</v>
      </c>
      <c r="O973">
        <v>80</v>
      </c>
      <c r="P973">
        <v>120</v>
      </c>
      <c r="Q973">
        <v>120</v>
      </c>
      <c r="R973">
        <v>1111.5</v>
      </c>
      <c r="S973">
        <v>1231.5</v>
      </c>
      <c r="T973">
        <v>1231.5</v>
      </c>
      <c r="U973" t="s">
        <v>1049</v>
      </c>
      <c r="V973" t="s">
        <v>1050</v>
      </c>
      <c r="W973">
        <f t="shared" si="15"/>
        <v>13</v>
      </c>
    </row>
    <row r="974" spans="1:23" x14ac:dyDescent="0.3">
      <c r="A974" t="s">
        <v>1019</v>
      </c>
      <c r="B974" t="s">
        <v>40</v>
      </c>
      <c r="C974" t="s">
        <v>7</v>
      </c>
      <c r="D974" t="s">
        <v>2</v>
      </c>
      <c r="E974" t="s">
        <v>1060</v>
      </c>
      <c r="F974" s="5">
        <v>44393</v>
      </c>
      <c r="H974">
        <v>2</v>
      </c>
      <c r="L974">
        <v>170</v>
      </c>
      <c r="M974" t="s">
        <v>17</v>
      </c>
      <c r="N974" t="s">
        <v>1054</v>
      </c>
      <c r="O974">
        <v>140</v>
      </c>
      <c r="P974">
        <v>0</v>
      </c>
      <c r="Q974">
        <v>0</v>
      </c>
      <c r="R974">
        <v>170</v>
      </c>
      <c r="S974">
        <v>170</v>
      </c>
      <c r="T974">
        <v>170</v>
      </c>
      <c r="U974" t="s">
        <v>1049</v>
      </c>
      <c r="V974" t="s">
        <v>1052</v>
      </c>
      <c r="W974">
        <f t="shared" si="15"/>
        <v>-44393</v>
      </c>
    </row>
    <row r="975" spans="1:23" x14ac:dyDescent="0.3">
      <c r="A975" t="s">
        <v>1020</v>
      </c>
      <c r="B975" t="s">
        <v>36</v>
      </c>
      <c r="C975" t="s">
        <v>7</v>
      </c>
      <c r="D975" t="s">
        <v>13</v>
      </c>
      <c r="E975" t="s">
        <v>1060</v>
      </c>
      <c r="F975" s="5">
        <v>44393</v>
      </c>
      <c r="H975">
        <v>2</v>
      </c>
      <c r="L975">
        <v>180</v>
      </c>
      <c r="M975" t="s">
        <v>17</v>
      </c>
      <c r="N975" t="s">
        <v>1054</v>
      </c>
      <c r="O975">
        <v>140</v>
      </c>
      <c r="P975">
        <v>0</v>
      </c>
      <c r="Q975">
        <v>0</v>
      </c>
      <c r="R975">
        <v>180</v>
      </c>
      <c r="S975">
        <v>180</v>
      </c>
      <c r="T975">
        <v>180</v>
      </c>
      <c r="U975" t="s">
        <v>1049</v>
      </c>
      <c r="V975" t="s">
        <v>1052</v>
      </c>
      <c r="W975">
        <f t="shared" si="15"/>
        <v>-44393</v>
      </c>
    </row>
    <row r="976" spans="1:23" x14ac:dyDescent="0.3">
      <c r="A976" t="s">
        <v>1021</v>
      </c>
      <c r="B976" t="s">
        <v>35</v>
      </c>
      <c r="C976" t="s">
        <v>44</v>
      </c>
      <c r="D976" t="s">
        <v>12</v>
      </c>
      <c r="E976" t="s">
        <v>1060</v>
      </c>
      <c r="F976" s="5">
        <v>44394</v>
      </c>
      <c r="G976" s="5">
        <v>44403</v>
      </c>
      <c r="H976">
        <v>1</v>
      </c>
      <c r="K976">
        <v>0.75</v>
      </c>
      <c r="L976">
        <v>48</v>
      </c>
      <c r="M976" t="s">
        <v>18</v>
      </c>
      <c r="N976">
        <v>9</v>
      </c>
      <c r="O976">
        <v>80</v>
      </c>
      <c r="P976">
        <v>60</v>
      </c>
      <c r="Q976">
        <v>60</v>
      </c>
      <c r="R976">
        <v>48</v>
      </c>
      <c r="S976">
        <v>108</v>
      </c>
      <c r="T976">
        <v>108</v>
      </c>
      <c r="U976" t="s">
        <v>1052</v>
      </c>
      <c r="V976" t="s">
        <v>1053</v>
      </c>
      <c r="W976">
        <f t="shared" si="15"/>
        <v>9</v>
      </c>
    </row>
    <row r="977" spans="1:23" x14ac:dyDescent="0.3">
      <c r="A977" t="s">
        <v>1022</v>
      </c>
      <c r="B977" t="s">
        <v>34</v>
      </c>
      <c r="C977" t="s">
        <v>9</v>
      </c>
      <c r="D977" t="s">
        <v>13</v>
      </c>
      <c r="E977" t="s">
        <v>1060</v>
      </c>
      <c r="F977" s="5">
        <v>44394</v>
      </c>
      <c r="H977">
        <v>2</v>
      </c>
      <c r="I977" t="s">
        <v>3</v>
      </c>
      <c r="J977" t="s">
        <v>3</v>
      </c>
      <c r="L977">
        <v>1019.9758</v>
      </c>
      <c r="M977" t="s">
        <v>20</v>
      </c>
      <c r="N977" t="s">
        <v>1054</v>
      </c>
      <c r="O977">
        <v>140</v>
      </c>
      <c r="P977">
        <v>0</v>
      </c>
      <c r="Q977">
        <v>0</v>
      </c>
      <c r="R977">
        <v>0</v>
      </c>
      <c r="S977">
        <v>1019.9758</v>
      </c>
      <c r="T977">
        <v>0</v>
      </c>
      <c r="U977" t="s">
        <v>1052</v>
      </c>
      <c r="V977" t="s">
        <v>1052</v>
      </c>
      <c r="W977">
        <f t="shared" si="15"/>
        <v>-44394</v>
      </c>
    </row>
    <row r="978" spans="1:23" x14ac:dyDescent="0.3">
      <c r="A978" t="s">
        <v>1023</v>
      </c>
      <c r="B978" t="s">
        <v>39</v>
      </c>
      <c r="C978" t="s">
        <v>9</v>
      </c>
      <c r="D978" t="s">
        <v>12</v>
      </c>
      <c r="E978" t="s">
        <v>1060</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f t="shared" si="15"/>
        <v>0</v>
      </c>
    </row>
    <row r="979" spans="1:23" x14ac:dyDescent="0.3">
      <c r="A979" t="s">
        <v>1024</v>
      </c>
      <c r="B979" t="s">
        <v>36</v>
      </c>
      <c r="C979" t="s">
        <v>7</v>
      </c>
      <c r="D979" t="s">
        <v>12</v>
      </c>
      <c r="E979" t="s">
        <v>1060</v>
      </c>
      <c r="F979" s="5">
        <v>44396</v>
      </c>
      <c r="H979">
        <v>2</v>
      </c>
      <c r="L979">
        <v>61.237400000000001</v>
      </c>
      <c r="M979" t="s">
        <v>18</v>
      </c>
      <c r="N979" t="s">
        <v>1054</v>
      </c>
      <c r="O979">
        <v>140</v>
      </c>
      <c r="P979">
        <v>0</v>
      </c>
      <c r="Q979">
        <v>0</v>
      </c>
      <c r="R979">
        <v>61.237400000000001</v>
      </c>
      <c r="S979">
        <v>61.237400000000001</v>
      </c>
      <c r="T979">
        <v>61.237400000000001</v>
      </c>
      <c r="U979" t="s">
        <v>1053</v>
      </c>
      <c r="V979" t="s">
        <v>1052</v>
      </c>
      <c r="W979">
        <f t="shared" si="15"/>
        <v>-44396</v>
      </c>
    </row>
    <row r="980" spans="1:23" x14ac:dyDescent="0.3">
      <c r="A980" t="s">
        <v>1025</v>
      </c>
      <c r="B980" t="s">
        <v>38</v>
      </c>
      <c r="C980" t="s">
        <v>8</v>
      </c>
      <c r="D980" t="s">
        <v>13</v>
      </c>
      <c r="E980" t="s">
        <v>1060</v>
      </c>
      <c r="F980" s="5">
        <v>44396</v>
      </c>
      <c r="H980">
        <v>2</v>
      </c>
      <c r="L980">
        <v>440.03</v>
      </c>
      <c r="M980" t="s">
        <v>18</v>
      </c>
      <c r="N980" t="s">
        <v>1054</v>
      </c>
      <c r="O980">
        <v>140</v>
      </c>
      <c r="P980">
        <v>0</v>
      </c>
      <c r="Q980">
        <v>0</v>
      </c>
      <c r="R980">
        <v>440.03</v>
      </c>
      <c r="S980">
        <v>440.03</v>
      </c>
      <c r="T980">
        <v>440.03</v>
      </c>
      <c r="U980" t="s">
        <v>1053</v>
      </c>
      <c r="V980" t="s">
        <v>1052</v>
      </c>
      <c r="W980">
        <f t="shared" si="15"/>
        <v>-44396</v>
      </c>
    </row>
    <row r="981" spans="1:23" x14ac:dyDescent="0.3">
      <c r="A981" t="s">
        <v>1026</v>
      </c>
      <c r="B981" t="s">
        <v>38</v>
      </c>
      <c r="C981" t="s">
        <v>8</v>
      </c>
      <c r="D981" t="s">
        <v>2</v>
      </c>
      <c r="E981" t="s">
        <v>1060</v>
      </c>
      <c r="F981" s="5">
        <v>44396</v>
      </c>
      <c r="H981">
        <v>2</v>
      </c>
      <c r="L981">
        <v>351</v>
      </c>
      <c r="M981" t="s">
        <v>17</v>
      </c>
      <c r="N981" t="s">
        <v>1054</v>
      </c>
      <c r="O981">
        <v>140</v>
      </c>
      <c r="P981">
        <v>0</v>
      </c>
      <c r="Q981">
        <v>0</v>
      </c>
      <c r="R981">
        <v>351</v>
      </c>
      <c r="S981">
        <v>351</v>
      </c>
      <c r="T981">
        <v>351</v>
      </c>
      <c r="U981" t="s">
        <v>1053</v>
      </c>
      <c r="V981" t="s">
        <v>1052</v>
      </c>
      <c r="W981">
        <f t="shared" si="15"/>
        <v>-44396</v>
      </c>
    </row>
    <row r="982" spans="1:23" x14ac:dyDescent="0.3">
      <c r="A982" t="s">
        <v>1027</v>
      </c>
      <c r="B982" t="s">
        <v>34</v>
      </c>
      <c r="C982" t="s">
        <v>8</v>
      </c>
      <c r="D982" t="s">
        <v>13</v>
      </c>
      <c r="E982" t="s">
        <v>1060</v>
      </c>
      <c r="F982" s="5">
        <v>44396</v>
      </c>
      <c r="H982">
        <v>2</v>
      </c>
      <c r="L982">
        <v>519.01</v>
      </c>
      <c r="M982" t="s">
        <v>18</v>
      </c>
      <c r="N982" t="s">
        <v>1054</v>
      </c>
      <c r="O982">
        <v>140</v>
      </c>
      <c r="P982">
        <v>0</v>
      </c>
      <c r="Q982">
        <v>0</v>
      </c>
      <c r="R982">
        <v>519.01</v>
      </c>
      <c r="S982">
        <v>519.01</v>
      </c>
      <c r="T982">
        <v>519.01</v>
      </c>
      <c r="U982" t="s">
        <v>1053</v>
      </c>
      <c r="V982" t="s">
        <v>1052</v>
      </c>
      <c r="W982">
        <f t="shared" si="15"/>
        <v>-44396</v>
      </c>
    </row>
    <row r="983" spans="1:23" x14ac:dyDescent="0.3">
      <c r="A983" t="s">
        <v>1028</v>
      </c>
      <c r="B983" t="s">
        <v>39</v>
      </c>
      <c r="C983" t="s">
        <v>9</v>
      </c>
      <c r="D983" t="s">
        <v>12</v>
      </c>
      <c r="E983" t="s">
        <v>1060</v>
      </c>
      <c r="F983" s="5">
        <v>44396</v>
      </c>
      <c r="H983">
        <v>2</v>
      </c>
      <c r="L983">
        <v>138.08170000000001</v>
      </c>
      <c r="M983" t="s">
        <v>18</v>
      </c>
      <c r="N983" t="s">
        <v>1054</v>
      </c>
      <c r="O983">
        <v>140</v>
      </c>
      <c r="P983">
        <v>0</v>
      </c>
      <c r="Q983">
        <v>0</v>
      </c>
      <c r="R983">
        <v>138.08170000000001</v>
      </c>
      <c r="S983">
        <v>138.08170000000001</v>
      </c>
      <c r="T983">
        <v>138.08170000000001</v>
      </c>
      <c r="U983" t="s">
        <v>1053</v>
      </c>
      <c r="V983" t="s">
        <v>1052</v>
      </c>
      <c r="W983">
        <f t="shared" si="15"/>
        <v>-44396</v>
      </c>
    </row>
    <row r="984" spans="1:23" x14ac:dyDescent="0.3">
      <c r="A984" t="s">
        <v>1029</v>
      </c>
      <c r="B984" t="s">
        <v>36</v>
      </c>
      <c r="C984" t="s">
        <v>7</v>
      </c>
      <c r="D984" t="s">
        <v>13</v>
      </c>
      <c r="E984" t="s">
        <v>1060</v>
      </c>
      <c r="F984" s="5">
        <v>44396</v>
      </c>
      <c r="H984">
        <v>2</v>
      </c>
      <c r="L984">
        <v>1073.46</v>
      </c>
      <c r="M984" t="s">
        <v>17</v>
      </c>
      <c r="N984" t="s">
        <v>1054</v>
      </c>
      <c r="O984">
        <v>140</v>
      </c>
      <c r="P984">
        <v>0</v>
      </c>
      <c r="Q984">
        <v>0</v>
      </c>
      <c r="R984">
        <v>1073.46</v>
      </c>
      <c r="S984">
        <v>1073.46</v>
      </c>
      <c r="T984">
        <v>1073.46</v>
      </c>
      <c r="U984" t="s">
        <v>1053</v>
      </c>
      <c r="V984" t="s">
        <v>1052</v>
      </c>
      <c r="W984">
        <f t="shared" si="15"/>
        <v>-44396</v>
      </c>
    </row>
    <row r="985" spans="1:23" x14ac:dyDescent="0.3">
      <c r="A985" t="s">
        <v>1030</v>
      </c>
      <c r="B985" t="s">
        <v>36</v>
      </c>
      <c r="C985" t="s">
        <v>7</v>
      </c>
      <c r="D985" t="s">
        <v>13</v>
      </c>
      <c r="E985" t="s">
        <v>1060</v>
      </c>
      <c r="F985" s="5">
        <v>44396</v>
      </c>
      <c r="H985">
        <v>2</v>
      </c>
      <c r="L985">
        <v>48.489800000000002</v>
      </c>
      <c r="M985" t="s">
        <v>17</v>
      </c>
      <c r="N985" t="s">
        <v>1054</v>
      </c>
      <c r="O985">
        <v>140</v>
      </c>
      <c r="P985">
        <v>0</v>
      </c>
      <c r="Q985">
        <v>0</v>
      </c>
      <c r="R985">
        <v>48.489800000000002</v>
      </c>
      <c r="S985">
        <v>48.489800000000002</v>
      </c>
      <c r="T985">
        <v>48.489800000000002</v>
      </c>
      <c r="U985" t="s">
        <v>1053</v>
      </c>
      <c r="V985" t="s">
        <v>1052</v>
      </c>
      <c r="W985">
        <f t="shared" si="15"/>
        <v>-44396</v>
      </c>
    </row>
    <row r="986" spans="1:23" x14ac:dyDescent="0.3">
      <c r="A986" t="s">
        <v>1031</v>
      </c>
      <c r="B986" t="s">
        <v>38</v>
      </c>
      <c r="C986" t="s">
        <v>8</v>
      </c>
      <c r="D986" t="s">
        <v>13</v>
      </c>
      <c r="E986" t="s">
        <v>1060</v>
      </c>
      <c r="F986" s="5">
        <v>44396</v>
      </c>
      <c r="H986">
        <v>1</v>
      </c>
      <c r="L986">
        <v>45.237400000000001</v>
      </c>
      <c r="M986" t="s">
        <v>17</v>
      </c>
      <c r="N986" t="s">
        <v>1054</v>
      </c>
      <c r="O986">
        <v>80</v>
      </c>
      <c r="P986">
        <v>0</v>
      </c>
      <c r="Q986">
        <v>0</v>
      </c>
      <c r="R986">
        <v>45.237400000000001</v>
      </c>
      <c r="S986">
        <v>45.237400000000001</v>
      </c>
      <c r="T986">
        <v>45.237400000000001</v>
      </c>
      <c r="U986" t="s">
        <v>1053</v>
      </c>
      <c r="V986" t="s">
        <v>1052</v>
      </c>
      <c r="W986">
        <f t="shared" si="15"/>
        <v>-44396</v>
      </c>
    </row>
    <row r="987" spans="1:23" x14ac:dyDescent="0.3">
      <c r="A987" t="s">
        <v>1032</v>
      </c>
      <c r="B987" t="s">
        <v>36</v>
      </c>
      <c r="C987" t="s">
        <v>7</v>
      </c>
      <c r="D987" t="s">
        <v>12</v>
      </c>
      <c r="E987" t="s">
        <v>1060</v>
      </c>
      <c r="F987" s="5">
        <v>44396</v>
      </c>
      <c r="H987">
        <v>1</v>
      </c>
      <c r="L987">
        <v>288.42</v>
      </c>
      <c r="M987" t="s">
        <v>18</v>
      </c>
      <c r="N987" t="s">
        <v>1054</v>
      </c>
      <c r="O987">
        <v>80</v>
      </c>
      <c r="P987">
        <v>0</v>
      </c>
      <c r="Q987">
        <v>0</v>
      </c>
      <c r="R987">
        <v>288.42</v>
      </c>
      <c r="S987">
        <v>288.42</v>
      </c>
      <c r="T987">
        <v>288.42</v>
      </c>
      <c r="U987" t="s">
        <v>1053</v>
      </c>
      <c r="V987" t="s">
        <v>1052</v>
      </c>
      <c r="W987">
        <f t="shared" si="15"/>
        <v>-44396</v>
      </c>
    </row>
    <row r="988" spans="1:23" x14ac:dyDescent="0.3">
      <c r="A988" t="s">
        <v>1033</v>
      </c>
      <c r="B988" t="s">
        <v>34</v>
      </c>
      <c r="C988" t="s">
        <v>9</v>
      </c>
      <c r="D988" t="s">
        <v>13</v>
      </c>
      <c r="E988" t="s">
        <v>1060</v>
      </c>
      <c r="F988" s="5">
        <v>44397</v>
      </c>
      <c r="H988">
        <v>1</v>
      </c>
      <c r="L988">
        <v>38.496899999999997</v>
      </c>
      <c r="M988" t="s">
        <v>17</v>
      </c>
      <c r="N988" t="s">
        <v>1054</v>
      </c>
      <c r="O988">
        <v>80</v>
      </c>
      <c r="P988">
        <v>0</v>
      </c>
      <c r="Q988">
        <v>0</v>
      </c>
      <c r="R988">
        <v>38.496899999999997</v>
      </c>
      <c r="S988">
        <v>38.496899999999997</v>
      </c>
      <c r="T988">
        <v>38.496899999999997</v>
      </c>
      <c r="U988" t="s">
        <v>1048</v>
      </c>
      <c r="V988" t="s">
        <v>1052</v>
      </c>
      <c r="W988">
        <f t="shared" si="15"/>
        <v>-44397</v>
      </c>
    </row>
    <row r="989" spans="1:23" x14ac:dyDescent="0.3">
      <c r="A989" t="s">
        <v>1034</v>
      </c>
      <c r="B989" t="s">
        <v>37</v>
      </c>
      <c r="C989" t="s">
        <v>9</v>
      </c>
      <c r="D989" t="s">
        <v>11</v>
      </c>
      <c r="E989" t="s">
        <v>1060</v>
      </c>
      <c r="F989" s="5">
        <v>44397</v>
      </c>
      <c r="H989">
        <v>1</v>
      </c>
      <c r="L989">
        <v>107.99550000000001</v>
      </c>
      <c r="M989" t="s">
        <v>17</v>
      </c>
      <c r="N989" t="s">
        <v>1054</v>
      </c>
      <c r="O989">
        <v>80</v>
      </c>
      <c r="P989">
        <v>0</v>
      </c>
      <c r="Q989">
        <v>0</v>
      </c>
      <c r="R989">
        <v>107.99550000000001</v>
      </c>
      <c r="S989">
        <v>107.99550000000001</v>
      </c>
      <c r="T989">
        <v>107.99550000000001</v>
      </c>
      <c r="U989" t="s">
        <v>1048</v>
      </c>
      <c r="V989" t="s">
        <v>1052</v>
      </c>
      <c r="W989">
        <f t="shared" si="15"/>
        <v>-44397</v>
      </c>
    </row>
    <row r="990" spans="1:23" x14ac:dyDescent="0.3">
      <c r="A990" t="s">
        <v>1035</v>
      </c>
      <c r="B990" t="s">
        <v>36</v>
      </c>
      <c r="C990" t="s">
        <v>7</v>
      </c>
      <c r="D990" t="s">
        <v>12</v>
      </c>
      <c r="E990" t="s">
        <v>1060</v>
      </c>
      <c r="F990" s="5">
        <v>44397</v>
      </c>
      <c r="H990">
        <v>2</v>
      </c>
      <c r="L990">
        <v>142.85319999999999</v>
      </c>
      <c r="M990" t="s">
        <v>17</v>
      </c>
      <c r="N990" t="s">
        <v>1054</v>
      </c>
      <c r="O990">
        <v>140</v>
      </c>
      <c r="P990">
        <v>0</v>
      </c>
      <c r="Q990">
        <v>0</v>
      </c>
      <c r="R990">
        <v>142.85319999999999</v>
      </c>
      <c r="S990">
        <v>142.85319999999999</v>
      </c>
      <c r="T990">
        <v>142.85319999999999</v>
      </c>
      <c r="U990" t="s">
        <v>1048</v>
      </c>
      <c r="V990" t="s">
        <v>1052</v>
      </c>
      <c r="W990">
        <f t="shared" si="15"/>
        <v>-44397</v>
      </c>
    </row>
    <row r="991" spans="1:23" x14ac:dyDescent="0.3">
      <c r="A991" t="s">
        <v>1036</v>
      </c>
      <c r="B991" t="s">
        <v>34</v>
      </c>
      <c r="C991" t="s">
        <v>44</v>
      </c>
      <c r="D991" t="s">
        <v>12</v>
      </c>
      <c r="E991" t="s">
        <v>1060</v>
      </c>
      <c r="F991" s="5">
        <v>44398</v>
      </c>
      <c r="H991">
        <v>1</v>
      </c>
      <c r="L991">
        <v>85.942099999999996</v>
      </c>
      <c r="M991" t="s">
        <v>17</v>
      </c>
      <c r="N991" t="s">
        <v>1054</v>
      </c>
      <c r="O991">
        <v>80</v>
      </c>
      <c r="P991">
        <v>0</v>
      </c>
      <c r="Q991">
        <v>0</v>
      </c>
      <c r="R991">
        <v>85.942099999999996</v>
      </c>
      <c r="S991">
        <v>85.942099999999996</v>
      </c>
      <c r="T991">
        <v>85.942099999999996</v>
      </c>
      <c r="U991" t="s">
        <v>1051</v>
      </c>
      <c r="V991" t="s">
        <v>1052</v>
      </c>
      <c r="W991">
        <f t="shared" si="15"/>
        <v>-44398</v>
      </c>
    </row>
    <row r="992" spans="1:23" x14ac:dyDescent="0.3">
      <c r="A992" t="s">
        <v>1037</v>
      </c>
      <c r="B992" t="s">
        <v>36</v>
      </c>
      <c r="C992" t="s">
        <v>7</v>
      </c>
      <c r="D992" t="s">
        <v>13</v>
      </c>
      <c r="E992" t="s">
        <v>1060</v>
      </c>
      <c r="F992" s="5">
        <v>44398</v>
      </c>
      <c r="H992">
        <v>2</v>
      </c>
      <c r="L992">
        <v>21.33</v>
      </c>
      <c r="M992" t="s">
        <v>17</v>
      </c>
      <c r="N992" t="s">
        <v>1054</v>
      </c>
      <c r="O992">
        <v>140</v>
      </c>
      <c r="P992">
        <v>0</v>
      </c>
      <c r="Q992">
        <v>0</v>
      </c>
      <c r="R992">
        <v>21.33</v>
      </c>
      <c r="S992">
        <v>21.33</v>
      </c>
      <c r="T992">
        <v>21.33</v>
      </c>
      <c r="U992" t="s">
        <v>1051</v>
      </c>
      <c r="V992" t="s">
        <v>1052</v>
      </c>
      <c r="W992">
        <f t="shared" si="15"/>
        <v>-44398</v>
      </c>
    </row>
    <row r="993" spans="1:23" x14ac:dyDescent="0.3">
      <c r="A993" t="s">
        <v>1038</v>
      </c>
      <c r="B993" t="s">
        <v>35</v>
      </c>
      <c r="C993" t="s">
        <v>44</v>
      </c>
      <c r="D993" t="s">
        <v>13</v>
      </c>
      <c r="E993" t="s">
        <v>1060</v>
      </c>
      <c r="F993" s="5">
        <v>44398</v>
      </c>
      <c r="H993">
        <v>2</v>
      </c>
      <c r="L993">
        <v>602.66</v>
      </c>
      <c r="M993" t="s">
        <v>18</v>
      </c>
      <c r="N993" t="s">
        <v>1054</v>
      </c>
      <c r="O993">
        <v>140</v>
      </c>
      <c r="P993">
        <v>0</v>
      </c>
      <c r="Q993">
        <v>0</v>
      </c>
      <c r="R993">
        <v>602.66</v>
      </c>
      <c r="S993">
        <v>602.66</v>
      </c>
      <c r="T993">
        <v>602.66</v>
      </c>
      <c r="U993" t="s">
        <v>1051</v>
      </c>
      <c r="V993" t="s">
        <v>1052</v>
      </c>
      <c r="W993">
        <f t="shared" si="15"/>
        <v>-44398</v>
      </c>
    </row>
    <row r="994" spans="1:23" x14ac:dyDescent="0.3">
      <c r="A994" t="s">
        <v>1039</v>
      </c>
      <c r="B994" t="s">
        <v>35</v>
      </c>
      <c r="C994" t="s">
        <v>44</v>
      </c>
      <c r="D994" t="s">
        <v>12</v>
      </c>
      <c r="E994" t="s">
        <v>3</v>
      </c>
      <c r="F994" s="5">
        <v>44399</v>
      </c>
      <c r="H994">
        <v>2</v>
      </c>
      <c r="L994">
        <v>66.8857</v>
      </c>
      <c r="M994" t="s">
        <v>18</v>
      </c>
      <c r="N994" t="s">
        <v>1054</v>
      </c>
      <c r="O994">
        <v>140</v>
      </c>
      <c r="P994">
        <v>0</v>
      </c>
      <c r="Q994">
        <v>0</v>
      </c>
      <c r="R994">
        <v>66.8857</v>
      </c>
      <c r="S994">
        <v>66.8857</v>
      </c>
      <c r="T994">
        <v>66.8857</v>
      </c>
      <c r="U994" t="s">
        <v>1050</v>
      </c>
      <c r="V994" t="s">
        <v>1052</v>
      </c>
      <c r="W994">
        <f t="shared" si="15"/>
        <v>-44399</v>
      </c>
    </row>
    <row r="995" spans="1:23" x14ac:dyDescent="0.3">
      <c r="A995" t="s">
        <v>1040</v>
      </c>
      <c r="B995" t="s">
        <v>35</v>
      </c>
      <c r="C995" t="s">
        <v>8</v>
      </c>
      <c r="D995" t="s">
        <v>2</v>
      </c>
      <c r="E995" t="s">
        <v>1060</v>
      </c>
      <c r="F995" s="5">
        <v>44399</v>
      </c>
      <c r="H995">
        <v>1</v>
      </c>
      <c r="L995">
        <v>472.54539999999997</v>
      </c>
      <c r="M995" t="s">
        <v>17</v>
      </c>
      <c r="N995" t="s">
        <v>1054</v>
      </c>
      <c r="O995">
        <v>80</v>
      </c>
      <c r="P995">
        <v>0</v>
      </c>
      <c r="Q995">
        <v>0</v>
      </c>
      <c r="R995">
        <v>472.54539999999997</v>
      </c>
      <c r="S995">
        <v>472.54539999999997</v>
      </c>
      <c r="T995">
        <v>472.54539999999997</v>
      </c>
      <c r="U995" t="s">
        <v>1050</v>
      </c>
      <c r="V995" t="s">
        <v>1052</v>
      </c>
      <c r="W995">
        <f t="shared" si="15"/>
        <v>-44399</v>
      </c>
    </row>
    <row r="996" spans="1:23" x14ac:dyDescent="0.3">
      <c r="A996" t="s">
        <v>1041</v>
      </c>
      <c r="B996" t="s">
        <v>39</v>
      </c>
      <c r="C996" t="s">
        <v>44</v>
      </c>
      <c r="D996" t="s">
        <v>12</v>
      </c>
      <c r="E996" t="s">
        <v>1060</v>
      </c>
      <c r="F996" s="5">
        <v>44399</v>
      </c>
      <c r="H996">
        <v>1</v>
      </c>
      <c r="L996">
        <v>147.69890000000001</v>
      </c>
      <c r="M996" t="s">
        <v>18</v>
      </c>
      <c r="N996" t="s">
        <v>1054</v>
      </c>
      <c r="O996">
        <v>80</v>
      </c>
      <c r="P996">
        <v>0</v>
      </c>
      <c r="Q996">
        <v>0</v>
      </c>
      <c r="R996">
        <v>147.69890000000001</v>
      </c>
      <c r="S996">
        <v>147.69890000000001</v>
      </c>
      <c r="T996">
        <v>147.69890000000001</v>
      </c>
      <c r="U996" t="s">
        <v>1050</v>
      </c>
      <c r="V996" t="s">
        <v>1052</v>
      </c>
      <c r="W996">
        <f t="shared" si="15"/>
        <v>-44399</v>
      </c>
    </row>
    <row r="997" spans="1:23" x14ac:dyDescent="0.3">
      <c r="A997" t="s">
        <v>1042</v>
      </c>
      <c r="B997" t="s">
        <v>39</v>
      </c>
      <c r="C997" t="s">
        <v>9</v>
      </c>
      <c r="D997" t="s">
        <v>12</v>
      </c>
      <c r="E997" t="s">
        <v>1060</v>
      </c>
      <c r="F997" s="5">
        <v>44399</v>
      </c>
      <c r="H997">
        <v>2</v>
      </c>
      <c r="L997">
        <v>237.21</v>
      </c>
      <c r="M997" t="s">
        <v>18</v>
      </c>
      <c r="N997" t="s">
        <v>1054</v>
      </c>
      <c r="O997">
        <v>140</v>
      </c>
      <c r="P997">
        <v>0</v>
      </c>
      <c r="Q997">
        <v>0</v>
      </c>
      <c r="R997">
        <v>237.21</v>
      </c>
      <c r="S997">
        <v>237.21</v>
      </c>
      <c r="T997">
        <v>237.21</v>
      </c>
      <c r="U997" t="s">
        <v>1050</v>
      </c>
      <c r="V997" t="s">
        <v>1052</v>
      </c>
      <c r="W997">
        <f t="shared" si="15"/>
        <v>-44399</v>
      </c>
    </row>
    <row r="998" spans="1:23" x14ac:dyDescent="0.3">
      <c r="A998" t="s">
        <v>1043</v>
      </c>
      <c r="B998" t="s">
        <v>35</v>
      </c>
      <c r="C998" t="s">
        <v>44</v>
      </c>
      <c r="D998" t="s">
        <v>2</v>
      </c>
      <c r="E998" t="s">
        <v>1060</v>
      </c>
      <c r="F998" s="5">
        <v>44399</v>
      </c>
      <c r="H998">
        <v>1</v>
      </c>
      <c r="L998">
        <v>128.8115</v>
      </c>
      <c r="M998" t="s">
        <v>18</v>
      </c>
      <c r="N998" t="s">
        <v>1054</v>
      </c>
      <c r="O998">
        <v>80</v>
      </c>
      <c r="P998">
        <v>0</v>
      </c>
      <c r="Q998">
        <v>0</v>
      </c>
      <c r="R998">
        <v>128.8115</v>
      </c>
      <c r="S998">
        <v>128.8115</v>
      </c>
      <c r="T998">
        <v>128.8115</v>
      </c>
      <c r="U998" t="s">
        <v>1050</v>
      </c>
      <c r="V998" t="s">
        <v>1052</v>
      </c>
      <c r="W998">
        <f t="shared" si="15"/>
        <v>-44399</v>
      </c>
    </row>
    <row r="999" spans="1:23" x14ac:dyDescent="0.3">
      <c r="A999" t="s">
        <v>1044</v>
      </c>
      <c r="B999" t="s">
        <v>34</v>
      </c>
      <c r="C999" t="s">
        <v>44</v>
      </c>
      <c r="D999" t="s">
        <v>12</v>
      </c>
      <c r="E999" t="s">
        <v>1060</v>
      </c>
      <c r="F999" s="5">
        <v>44400</v>
      </c>
      <c r="H999">
        <v>1</v>
      </c>
      <c r="L999">
        <v>84.886200000000002</v>
      </c>
      <c r="M999" t="s">
        <v>18</v>
      </c>
      <c r="N999" t="s">
        <v>1054</v>
      </c>
      <c r="O999">
        <v>80</v>
      </c>
      <c r="P999">
        <v>0</v>
      </c>
      <c r="Q999">
        <v>0</v>
      </c>
      <c r="R999">
        <v>84.886200000000002</v>
      </c>
      <c r="S999">
        <v>84.886200000000002</v>
      </c>
      <c r="T999">
        <v>84.886200000000002</v>
      </c>
      <c r="U999" t="s">
        <v>1049</v>
      </c>
      <c r="V999" t="s">
        <v>1052</v>
      </c>
      <c r="W999">
        <f t="shared" si="15"/>
        <v>-44400</v>
      </c>
    </row>
    <row r="1000" spans="1:23" x14ac:dyDescent="0.3">
      <c r="A1000" t="s">
        <v>1045</v>
      </c>
      <c r="B1000" t="s">
        <v>40</v>
      </c>
      <c r="C1000" t="s">
        <v>7</v>
      </c>
      <c r="D1000" t="s">
        <v>11</v>
      </c>
      <c r="E1000" t="s">
        <v>1060</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f t="shared" si="15"/>
        <v>-44401</v>
      </c>
    </row>
    <row r="1001" spans="1:23" x14ac:dyDescent="0.3">
      <c r="A1001" t="s">
        <v>1046</v>
      </c>
      <c r="B1001" t="s">
        <v>40</v>
      </c>
      <c r="C1001" t="s">
        <v>7</v>
      </c>
      <c r="D1001" t="s">
        <v>12</v>
      </c>
      <c r="E1001" t="s">
        <v>1060</v>
      </c>
      <c r="F1001" s="5">
        <v>44406</v>
      </c>
      <c r="H1001">
        <v>2</v>
      </c>
      <c r="L1001">
        <v>210.4494</v>
      </c>
      <c r="M1001" t="s">
        <v>18</v>
      </c>
      <c r="N1001" t="s">
        <v>1054</v>
      </c>
      <c r="O1001">
        <v>140</v>
      </c>
      <c r="P1001">
        <v>0</v>
      </c>
      <c r="Q1001">
        <v>0</v>
      </c>
      <c r="R1001">
        <v>210.4494</v>
      </c>
      <c r="S1001">
        <v>210.4494</v>
      </c>
      <c r="T1001">
        <v>210.4494</v>
      </c>
      <c r="U1001" t="s">
        <v>1050</v>
      </c>
      <c r="V1001" t="s">
        <v>1052</v>
      </c>
      <c r="W1001">
        <f t="shared" si="15"/>
        <v>-44406</v>
      </c>
    </row>
  </sheetData>
  <autoFilter ref="A1:W1001" xr:uid="{8D347D12-8593-4FA9-927E-F28B41121F6B}"/>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640625" defaultRowHeight="14" x14ac:dyDescent="0.3"/>
  <cols>
    <col min="1" max="1" width="2.08203125" customWidth="1"/>
  </cols>
  <sheetData>
    <row r="1" spans="2:9" x14ac:dyDescent="0.3">
      <c r="B1" s="3" t="s">
        <v>4</v>
      </c>
      <c r="C1" s="3" t="s">
        <v>1047</v>
      </c>
      <c r="E1" s="3" t="s">
        <v>16</v>
      </c>
      <c r="G1" s="3" t="s">
        <v>10</v>
      </c>
      <c r="I1" s="3" t="s">
        <v>0</v>
      </c>
    </row>
    <row r="2" spans="2:9" x14ac:dyDescent="0.3">
      <c r="B2" s="2">
        <v>1</v>
      </c>
      <c r="C2" s="2">
        <v>80</v>
      </c>
      <c r="E2" s="2" t="s">
        <v>17</v>
      </c>
      <c r="G2" s="2" t="s">
        <v>9</v>
      </c>
      <c r="I2" s="2" t="s">
        <v>12</v>
      </c>
    </row>
    <row r="3" spans="2:9" x14ac:dyDescent="0.3">
      <c r="B3" s="2">
        <v>2</v>
      </c>
      <c r="C3" s="2">
        <v>140</v>
      </c>
      <c r="E3" s="2" t="s">
        <v>18</v>
      </c>
      <c r="G3" s="2" t="s">
        <v>44</v>
      </c>
      <c r="I3" s="2" t="s">
        <v>11</v>
      </c>
    </row>
    <row r="4" spans="2:9" x14ac:dyDescent="0.3">
      <c r="B4" s="2">
        <v>3</v>
      </c>
      <c r="C4" s="2">
        <v>195</v>
      </c>
      <c r="E4" s="2" t="s">
        <v>21</v>
      </c>
      <c r="G4" s="2" t="s">
        <v>8</v>
      </c>
      <c r="I4" s="2" t="s">
        <v>1</v>
      </c>
    </row>
    <row r="5" spans="2:9" x14ac:dyDescent="0.3">
      <c r="E5" s="2" t="s">
        <v>19</v>
      </c>
      <c r="G5" s="2" t="s">
        <v>7</v>
      </c>
      <c r="I5" s="2" t="s">
        <v>2</v>
      </c>
    </row>
    <row r="6" spans="2:9" x14ac:dyDescent="0.3">
      <c r="E6" s="2" t="s">
        <v>20</v>
      </c>
      <c r="G6" s="2" t="s">
        <v>43</v>
      </c>
      <c r="I6" s="2" t="s">
        <v>13</v>
      </c>
    </row>
    <row r="7" spans="2:9" x14ac:dyDescent="0.3">
      <c r="G7" s="2" t="s">
        <v>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F0B0F-6249-4A31-ACA7-4C8F2EA124AE}">
  <dimension ref="A1:R221"/>
  <sheetViews>
    <sheetView showGridLines="0" zoomScale="53" workbookViewId="0">
      <selection activeCell="D6" sqref="D6"/>
    </sheetView>
  </sheetViews>
  <sheetFormatPr defaultRowHeight="14" x14ac:dyDescent="0.3"/>
  <cols>
    <col min="3" max="3" width="11.6640625" customWidth="1"/>
    <col min="4" max="4" width="22.33203125" customWidth="1"/>
    <col min="5" max="5" width="16.4140625" customWidth="1"/>
    <col min="6" max="6" width="12.4140625" customWidth="1"/>
    <col min="7" max="7" width="10.6640625" customWidth="1"/>
    <col min="8" max="8" width="13.58203125" customWidth="1"/>
    <col min="10" max="10" width="20.33203125" customWidth="1"/>
    <col min="11" max="11" width="15.9140625" customWidth="1"/>
    <col min="12" max="12" width="18.4140625" customWidth="1"/>
    <col min="13" max="13" width="14.33203125" customWidth="1"/>
    <col min="14" max="16" width="10.5" customWidth="1"/>
    <col min="17" max="17" width="14.83203125" customWidth="1"/>
    <col min="18" max="18" width="14.33203125" customWidth="1"/>
    <col min="19" max="235" width="10.5" customWidth="1"/>
    <col min="236" max="236" width="11.4140625" customWidth="1"/>
    <col min="237" max="237" width="12.4140625" customWidth="1"/>
  </cols>
  <sheetData>
    <row r="1" spans="1:15" ht="14.5" customHeight="1" x14ac:dyDescent="0.3">
      <c r="A1" s="22" t="s">
        <v>1081</v>
      </c>
      <c r="B1" s="22"/>
      <c r="C1" s="22"/>
      <c r="D1" s="22"/>
      <c r="E1" s="22"/>
      <c r="F1" s="22"/>
      <c r="G1" s="22"/>
      <c r="H1" s="22"/>
      <c r="I1" s="22"/>
      <c r="J1" s="22"/>
      <c r="K1" s="22"/>
      <c r="L1" s="22"/>
      <c r="M1" s="23"/>
      <c r="N1" s="23"/>
      <c r="O1" s="23"/>
    </row>
    <row r="2" spans="1:15" x14ac:dyDescent="0.3">
      <c r="A2" s="22"/>
      <c r="B2" s="22"/>
      <c r="C2" s="22"/>
      <c r="D2" s="22"/>
      <c r="E2" s="22"/>
      <c r="F2" s="22"/>
      <c r="G2" s="22"/>
      <c r="H2" s="22"/>
      <c r="I2" s="22"/>
      <c r="J2" s="22"/>
      <c r="K2" s="22"/>
      <c r="L2" s="22"/>
      <c r="M2" s="23"/>
      <c r="N2" s="23"/>
      <c r="O2" s="23"/>
    </row>
    <row r="3" spans="1:15" x14ac:dyDescent="0.3">
      <c r="A3" s="22"/>
      <c r="B3" s="22"/>
      <c r="C3" s="22"/>
      <c r="D3" s="22"/>
      <c r="E3" s="22"/>
      <c r="F3" s="22"/>
      <c r="G3" s="22"/>
      <c r="H3" s="22"/>
      <c r="I3" s="22"/>
      <c r="J3" s="22"/>
      <c r="K3" s="22"/>
      <c r="L3" s="22"/>
      <c r="M3" s="23"/>
      <c r="N3" s="23"/>
      <c r="O3" s="23"/>
    </row>
    <row r="5" spans="1:15" x14ac:dyDescent="0.3">
      <c r="D5" s="24" t="s">
        <v>1082</v>
      </c>
      <c r="F5" s="24" t="s">
        <v>1084</v>
      </c>
      <c r="H5" s="24" t="s">
        <v>1083</v>
      </c>
      <c r="J5" s="24" t="s">
        <v>1085</v>
      </c>
    </row>
    <row r="6" spans="1:15" x14ac:dyDescent="0.3">
      <c r="D6" s="2">
        <v>1000</v>
      </c>
      <c r="F6" s="2">
        <v>268297.46929999994</v>
      </c>
      <c r="H6" s="2">
        <v>268.29746929999993</v>
      </c>
      <c r="J6" s="2">
        <v>1394</v>
      </c>
    </row>
    <row r="49" spans="3:18" x14ac:dyDescent="0.3">
      <c r="C49" t="s">
        <v>1064</v>
      </c>
      <c r="D49" t="s">
        <v>1080</v>
      </c>
      <c r="E49" t="s">
        <v>1079</v>
      </c>
      <c r="F49" t="s">
        <v>1072</v>
      </c>
    </row>
    <row r="50" spans="3:18" x14ac:dyDescent="0.3">
      <c r="C50" s="6">
        <v>1000</v>
      </c>
      <c r="D50" s="6">
        <v>268.29746929999993</v>
      </c>
      <c r="E50" s="6">
        <v>268297.46929999994</v>
      </c>
      <c r="F50" s="6">
        <v>1394</v>
      </c>
    </row>
    <row r="51" spans="3:18" x14ac:dyDescent="0.3">
      <c r="Q51" s="8" t="s">
        <v>1057</v>
      </c>
      <c r="R51" t="s">
        <v>1086</v>
      </c>
    </row>
    <row r="52" spans="3:18" x14ac:dyDescent="0.3">
      <c r="Q52" s="9" t="s">
        <v>1087</v>
      </c>
      <c r="R52" s="6">
        <v>29224.004999999997</v>
      </c>
    </row>
    <row r="53" spans="3:18" x14ac:dyDescent="0.3">
      <c r="C53" s="8" t="s">
        <v>1057</v>
      </c>
      <c r="D53" t="s">
        <v>1064</v>
      </c>
      <c r="Q53" s="15" t="s">
        <v>1087</v>
      </c>
      <c r="R53" s="6">
        <v>29224.004999999997</v>
      </c>
    </row>
    <row r="54" spans="3:18" x14ac:dyDescent="0.3">
      <c r="C54" s="9" t="s">
        <v>35</v>
      </c>
      <c r="D54" s="6">
        <v>171</v>
      </c>
      <c r="Q54" s="9" t="s">
        <v>1066</v>
      </c>
      <c r="R54" s="6">
        <v>52589.498800000001</v>
      </c>
    </row>
    <row r="55" spans="3:18" x14ac:dyDescent="0.3">
      <c r="C55" s="9" t="s">
        <v>36</v>
      </c>
      <c r="D55" s="6">
        <v>163</v>
      </c>
      <c r="Q55" s="15" t="s">
        <v>1068</v>
      </c>
      <c r="R55" s="6">
        <v>6216.0920999999989</v>
      </c>
    </row>
    <row r="56" spans="3:18" x14ac:dyDescent="0.3">
      <c r="C56" s="9" t="s">
        <v>34</v>
      </c>
      <c r="D56" s="6">
        <v>158</v>
      </c>
      <c r="Q56" s="15" t="s">
        <v>1069</v>
      </c>
      <c r="R56" s="6">
        <v>46373.4067</v>
      </c>
    </row>
    <row r="57" spans="3:18" x14ac:dyDescent="0.3">
      <c r="C57" s="9" t="s">
        <v>37</v>
      </c>
      <c r="D57" s="6">
        <v>150</v>
      </c>
      <c r="Q57" s="9" t="s">
        <v>1067</v>
      </c>
      <c r="R57" s="6">
        <v>152463.47530000002</v>
      </c>
    </row>
    <row r="58" spans="3:18" x14ac:dyDescent="0.3">
      <c r="C58" s="9" t="s">
        <v>39</v>
      </c>
      <c r="D58" s="6">
        <v>135</v>
      </c>
      <c r="Q58" s="15" t="s">
        <v>1070</v>
      </c>
      <c r="R58" s="6">
        <v>51600.976699999977</v>
      </c>
    </row>
    <row r="59" spans="3:18" x14ac:dyDescent="0.3">
      <c r="C59" s="9" t="s">
        <v>38</v>
      </c>
      <c r="D59" s="6">
        <v>112</v>
      </c>
      <c r="Q59" s="15" t="s">
        <v>1071</v>
      </c>
      <c r="R59" s="6">
        <v>70797.524500000043</v>
      </c>
    </row>
    <row r="60" spans="3:18" x14ac:dyDescent="0.3">
      <c r="C60" s="9" t="s">
        <v>40</v>
      </c>
      <c r="D60" s="6">
        <v>53</v>
      </c>
      <c r="Q60" s="15" t="s">
        <v>1068</v>
      </c>
      <c r="R60" s="6">
        <v>30064.974099999985</v>
      </c>
    </row>
    <row r="61" spans="3:18" x14ac:dyDescent="0.3">
      <c r="C61" s="9" t="s">
        <v>41</v>
      </c>
      <c r="D61" s="6">
        <v>37</v>
      </c>
      <c r="J61" s="8" t="s">
        <v>1057</v>
      </c>
      <c r="K61" t="s">
        <v>1061</v>
      </c>
      <c r="Q61" s="9" t="s">
        <v>1058</v>
      </c>
      <c r="R61" s="6">
        <v>234276.9791</v>
      </c>
    </row>
    <row r="62" spans="3:18" x14ac:dyDescent="0.3">
      <c r="C62" s="9" t="s">
        <v>42</v>
      </c>
      <c r="D62" s="6">
        <v>21</v>
      </c>
      <c r="J62" s="9" t="s">
        <v>12</v>
      </c>
      <c r="K62" s="6">
        <v>176</v>
      </c>
    </row>
    <row r="63" spans="3:18" x14ac:dyDescent="0.3">
      <c r="C63" s="9" t="s">
        <v>1058</v>
      </c>
      <c r="D63" s="6">
        <v>1000</v>
      </c>
      <c r="J63" s="9" t="s">
        <v>11</v>
      </c>
      <c r="K63" s="6">
        <v>42.5</v>
      </c>
    </row>
    <row r="64" spans="3:18" x14ac:dyDescent="0.3">
      <c r="J64" s="9" t="s">
        <v>1</v>
      </c>
      <c r="K64" s="6">
        <v>105.25</v>
      </c>
    </row>
    <row r="65" spans="4:15" x14ac:dyDescent="0.3">
      <c r="J65" s="9" t="s">
        <v>2</v>
      </c>
      <c r="K65" s="6">
        <v>143.5</v>
      </c>
    </row>
    <row r="66" spans="4:15" x14ac:dyDescent="0.3">
      <c r="J66" s="9" t="s">
        <v>13</v>
      </c>
      <c r="K66" s="6">
        <v>193</v>
      </c>
    </row>
    <row r="67" spans="4:15" x14ac:dyDescent="0.3">
      <c r="J67" s="9" t="s">
        <v>1058</v>
      </c>
      <c r="K67" s="6">
        <v>660.25</v>
      </c>
    </row>
    <row r="69" spans="4:15" x14ac:dyDescent="0.3">
      <c r="D69" s="8" t="s">
        <v>1072</v>
      </c>
      <c r="E69" s="8" t="s">
        <v>1065</v>
      </c>
    </row>
    <row r="70" spans="4:15" x14ac:dyDescent="0.3">
      <c r="D70" s="8" t="s">
        <v>1054</v>
      </c>
      <c r="E70" t="s">
        <v>1060</v>
      </c>
      <c r="F70" t="s">
        <v>3</v>
      </c>
      <c r="G70" t="s">
        <v>1058</v>
      </c>
    </row>
    <row r="71" spans="4:15" x14ac:dyDescent="0.3">
      <c r="D71" s="9" t="s">
        <v>34</v>
      </c>
      <c r="E71" s="6">
        <v>189</v>
      </c>
      <c r="F71" s="6">
        <v>23</v>
      </c>
      <c r="G71" s="6">
        <v>212</v>
      </c>
    </row>
    <row r="72" spans="4:15" x14ac:dyDescent="0.3">
      <c r="D72" s="9" t="s">
        <v>40</v>
      </c>
      <c r="E72" s="6">
        <v>89</v>
      </c>
      <c r="F72" s="6">
        <v>4</v>
      </c>
      <c r="G72" s="6">
        <v>93</v>
      </c>
      <c r="K72" s="8" t="s">
        <v>1057</v>
      </c>
      <c r="L72" t="s">
        <v>1079</v>
      </c>
      <c r="N72" s="7"/>
      <c r="O72" s="7"/>
    </row>
    <row r="73" spans="4:15" x14ac:dyDescent="0.3">
      <c r="D73" s="9" t="s">
        <v>36</v>
      </c>
      <c r="E73" s="6">
        <v>251</v>
      </c>
      <c r="F73" s="6">
        <v>14</v>
      </c>
      <c r="G73" s="6">
        <v>265</v>
      </c>
      <c r="K73" s="9">
        <v>-44406</v>
      </c>
      <c r="L73" s="6">
        <v>210.4494</v>
      </c>
      <c r="N73" s="9"/>
      <c r="O73" s="6"/>
    </row>
    <row r="74" spans="4:15" x14ac:dyDescent="0.3">
      <c r="D74" s="9" t="s">
        <v>41</v>
      </c>
      <c r="E74" s="6">
        <v>59</v>
      </c>
      <c r="F74" s="6">
        <v>3</v>
      </c>
      <c r="G74" s="6">
        <v>62</v>
      </c>
      <c r="K74" s="9">
        <v>-44401</v>
      </c>
      <c r="L74" s="6">
        <v>122.31950000000001</v>
      </c>
      <c r="N74" s="9"/>
      <c r="O74" s="6"/>
    </row>
    <row r="75" spans="4:15" x14ac:dyDescent="0.3">
      <c r="D75" s="9" t="s">
        <v>35</v>
      </c>
      <c r="E75" s="6">
        <v>177</v>
      </c>
      <c r="F75" s="6">
        <v>59</v>
      </c>
      <c r="G75" s="6">
        <v>236</v>
      </c>
      <c r="K75" s="9">
        <v>-44400</v>
      </c>
      <c r="L75" s="6">
        <v>84.886200000000002</v>
      </c>
      <c r="N75" s="9"/>
      <c r="O75" s="6"/>
    </row>
    <row r="76" spans="4:15" x14ac:dyDescent="0.3">
      <c r="D76" s="9" t="s">
        <v>37</v>
      </c>
      <c r="E76" s="6">
        <v>187</v>
      </c>
      <c r="F76" s="6">
        <v>4</v>
      </c>
      <c r="G76" s="6">
        <v>191</v>
      </c>
      <c r="K76" s="9">
        <v>-44399</v>
      </c>
      <c r="L76" s="6">
        <v>1053.1514999999999</v>
      </c>
      <c r="N76" s="9"/>
      <c r="O76" s="6"/>
    </row>
    <row r="77" spans="4:15" x14ac:dyDescent="0.3">
      <c r="D77" s="9" t="s">
        <v>39</v>
      </c>
      <c r="E77" s="6">
        <v>153</v>
      </c>
      <c r="F77" s="6">
        <v>14</v>
      </c>
      <c r="G77" s="6">
        <v>167</v>
      </c>
      <c r="K77" s="9">
        <v>-44398</v>
      </c>
      <c r="L77" s="6">
        <v>709.93209999999999</v>
      </c>
      <c r="N77" s="9"/>
      <c r="O77" s="6"/>
    </row>
    <row r="78" spans="4:15" x14ac:dyDescent="0.3">
      <c r="D78" s="9" t="s">
        <v>42</v>
      </c>
      <c r="E78" s="6">
        <v>30</v>
      </c>
      <c r="F78" s="6">
        <v>5</v>
      </c>
      <c r="G78" s="6">
        <v>35</v>
      </c>
      <c r="K78" s="9">
        <v>-44397</v>
      </c>
      <c r="L78" s="6">
        <v>289.34559999999999</v>
      </c>
      <c r="N78" s="9"/>
      <c r="O78" s="6"/>
    </row>
    <row r="79" spans="4:15" x14ac:dyDescent="0.3">
      <c r="D79" s="9" t="s">
        <v>38</v>
      </c>
      <c r="E79" s="6">
        <v>128</v>
      </c>
      <c r="F79" s="6">
        <v>5</v>
      </c>
      <c r="G79" s="6">
        <v>133</v>
      </c>
      <c r="K79" s="9">
        <v>-44396</v>
      </c>
      <c r="L79" s="6">
        <v>2964.9662999999996</v>
      </c>
      <c r="N79" s="9"/>
      <c r="O79" s="6"/>
    </row>
    <row r="80" spans="4:15" x14ac:dyDescent="0.3">
      <c r="D80" s="9" t="s">
        <v>1058</v>
      </c>
      <c r="E80" s="6">
        <v>1263</v>
      </c>
      <c r="F80" s="6">
        <v>131</v>
      </c>
      <c r="G80" s="6">
        <v>1394</v>
      </c>
      <c r="K80" s="9">
        <v>-44394</v>
      </c>
      <c r="L80" s="6">
        <v>1019.9758</v>
      </c>
      <c r="N80" s="9"/>
      <c r="O80" s="6"/>
    </row>
    <row r="81" spans="11:15" x14ac:dyDescent="0.3">
      <c r="K81" s="9">
        <v>-44393</v>
      </c>
      <c r="L81" s="6">
        <v>350</v>
      </c>
      <c r="N81" s="9"/>
      <c r="O81" s="6"/>
    </row>
    <row r="82" spans="11:15" x14ac:dyDescent="0.3">
      <c r="K82" s="9">
        <v>-44392</v>
      </c>
      <c r="L82" s="6">
        <v>636.20000000000005</v>
      </c>
      <c r="N82" s="9"/>
      <c r="O82" s="6"/>
    </row>
    <row r="83" spans="11:15" x14ac:dyDescent="0.3">
      <c r="K83" s="9">
        <v>-44391</v>
      </c>
      <c r="L83" s="6">
        <v>1863.3424</v>
      </c>
      <c r="N83" s="9"/>
      <c r="O83" s="6"/>
    </row>
    <row r="84" spans="11:15" x14ac:dyDescent="0.3">
      <c r="K84" s="9">
        <v>-44390</v>
      </c>
      <c r="L84" s="6">
        <v>407.27340000000004</v>
      </c>
      <c r="N84" s="9"/>
      <c r="O84" s="6"/>
    </row>
    <row r="85" spans="11:15" x14ac:dyDescent="0.3">
      <c r="K85" s="9">
        <v>-44389</v>
      </c>
      <c r="L85" s="6">
        <v>1178.0711999999999</v>
      </c>
      <c r="N85" s="9"/>
      <c r="O85" s="6"/>
    </row>
    <row r="86" spans="11:15" x14ac:dyDescent="0.3">
      <c r="K86" s="9">
        <v>-44387</v>
      </c>
      <c r="L86" s="6">
        <v>320.7079</v>
      </c>
      <c r="N86" s="9"/>
      <c r="O86" s="6"/>
    </row>
    <row r="87" spans="11:15" x14ac:dyDescent="0.3">
      <c r="K87" s="9">
        <v>-44386</v>
      </c>
      <c r="L87" s="6">
        <v>250.83199999999999</v>
      </c>
      <c r="N87" s="9"/>
      <c r="O87" s="6"/>
    </row>
    <row r="88" spans="11:15" x14ac:dyDescent="0.3">
      <c r="K88" s="9">
        <v>-44385</v>
      </c>
      <c r="L88" s="6">
        <v>3363.9976999999999</v>
      </c>
      <c r="N88" s="9"/>
      <c r="O88" s="6"/>
    </row>
    <row r="89" spans="11:15" x14ac:dyDescent="0.3">
      <c r="K89" s="9">
        <v>-44384</v>
      </c>
      <c r="L89" s="6">
        <v>1146.6412</v>
      </c>
      <c r="N89" s="9"/>
      <c r="O89" s="6"/>
    </row>
    <row r="90" spans="11:15" x14ac:dyDescent="0.3">
      <c r="K90" s="9">
        <v>-44383</v>
      </c>
      <c r="L90" s="6">
        <v>323.09879999999998</v>
      </c>
      <c r="N90" s="9"/>
      <c r="O90" s="6"/>
    </row>
    <row r="91" spans="11:15" x14ac:dyDescent="0.3">
      <c r="K91" s="9">
        <v>-44382</v>
      </c>
      <c r="L91" s="6">
        <v>1831.7839000000001</v>
      </c>
      <c r="N91" s="9"/>
      <c r="O91" s="6"/>
    </row>
    <row r="92" spans="11:15" x14ac:dyDescent="0.3">
      <c r="K92" s="9">
        <v>-44379</v>
      </c>
      <c r="L92" s="6">
        <v>519.94100000000003</v>
      </c>
      <c r="N92" s="9"/>
      <c r="O92" s="6"/>
    </row>
    <row r="93" spans="11:15" x14ac:dyDescent="0.3">
      <c r="K93" s="9">
        <v>-44378</v>
      </c>
      <c r="L93" s="6">
        <v>120</v>
      </c>
      <c r="N93" s="9"/>
      <c r="O93" s="6"/>
    </row>
    <row r="94" spans="11:15" x14ac:dyDescent="0.3">
      <c r="K94" s="9">
        <v>-44377</v>
      </c>
      <c r="L94" s="6">
        <v>2057.2479000000003</v>
      </c>
      <c r="N94" s="9"/>
      <c r="O94" s="6"/>
    </row>
    <row r="95" spans="11:15" x14ac:dyDescent="0.3">
      <c r="K95" s="9">
        <v>-44376</v>
      </c>
      <c r="L95" s="6">
        <v>653.22919999999999</v>
      </c>
      <c r="N95" s="9"/>
      <c r="O95" s="6"/>
    </row>
    <row r="96" spans="11:15" x14ac:dyDescent="0.3">
      <c r="K96" s="9">
        <v>-44375</v>
      </c>
      <c r="L96" s="6">
        <v>60</v>
      </c>
      <c r="N96" s="9"/>
      <c r="O96" s="6"/>
    </row>
    <row r="97" spans="11:15" x14ac:dyDescent="0.3">
      <c r="K97" s="9">
        <v>-44372</v>
      </c>
      <c r="L97" s="6">
        <v>415.28449999999998</v>
      </c>
      <c r="N97" s="9"/>
      <c r="O97" s="6"/>
    </row>
    <row r="98" spans="11:15" x14ac:dyDescent="0.3">
      <c r="K98" s="9">
        <v>-44371</v>
      </c>
      <c r="L98" s="6">
        <v>784.17619999999988</v>
      </c>
      <c r="N98" s="9"/>
      <c r="O98" s="6"/>
    </row>
    <row r="99" spans="11:15" x14ac:dyDescent="0.3">
      <c r="K99" s="9">
        <v>-44370</v>
      </c>
      <c r="L99" s="6">
        <v>212.9862</v>
      </c>
    </row>
    <row r="100" spans="11:15" x14ac:dyDescent="0.3">
      <c r="K100" s="9">
        <v>-44369</v>
      </c>
      <c r="L100" s="6">
        <v>2069.6812</v>
      </c>
    </row>
    <row r="101" spans="11:15" x14ac:dyDescent="0.3">
      <c r="K101" s="9">
        <v>-44368</v>
      </c>
      <c r="L101" s="6">
        <v>1626.0251000000003</v>
      </c>
    </row>
    <row r="102" spans="11:15" x14ac:dyDescent="0.3">
      <c r="K102" s="9">
        <v>-44364</v>
      </c>
      <c r="L102" s="6">
        <v>565.44460000000004</v>
      </c>
    </row>
    <row r="103" spans="11:15" x14ac:dyDescent="0.3">
      <c r="K103" s="9">
        <v>-44363</v>
      </c>
      <c r="L103" s="6">
        <v>320.87860000000001</v>
      </c>
    </row>
    <row r="104" spans="11:15" x14ac:dyDescent="0.3">
      <c r="K104" s="9">
        <v>-44361</v>
      </c>
      <c r="L104" s="6">
        <v>459.05689999999998</v>
      </c>
    </row>
    <row r="105" spans="11:15" x14ac:dyDescent="0.3">
      <c r="K105" s="9">
        <v>-44357</v>
      </c>
      <c r="L105" s="6">
        <v>600.81050000000005</v>
      </c>
    </row>
    <row r="106" spans="11:15" x14ac:dyDescent="0.3">
      <c r="K106" s="9">
        <v>-44355</v>
      </c>
      <c r="L106" s="6">
        <v>150</v>
      </c>
    </row>
    <row r="107" spans="11:15" x14ac:dyDescent="0.3">
      <c r="K107" s="9">
        <v>-44354</v>
      </c>
      <c r="L107" s="6">
        <v>346.24380000000002</v>
      </c>
    </row>
    <row r="108" spans="11:15" x14ac:dyDescent="0.3">
      <c r="K108" s="9">
        <v>-44350</v>
      </c>
      <c r="L108" s="6">
        <v>62.67</v>
      </c>
    </row>
    <row r="109" spans="11:15" x14ac:dyDescent="0.3">
      <c r="K109" s="9">
        <v>-44348</v>
      </c>
      <c r="L109" s="6">
        <v>85.351200000000006</v>
      </c>
    </row>
    <row r="110" spans="11:15" x14ac:dyDescent="0.3">
      <c r="K110" s="9">
        <v>-44347</v>
      </c>
      <c r="L110" s="6">
        <v>72.350099999999998</v>
      </c>
    </row>
    <row r="111" spans="11:15" x14ac:dyDescent="0.3">
      <c r="K111" s="9">
        <v>-44344</v>
      </c>
      <c r="L111" s="6">
        <v>17.064</v>
      </c>
    </row>
    <row r="112" spans="11:15" x14ac:dyDescent="0.3">
      <c r="K112" s="9">
        <v>-44342</v>
      </c>
      <c r="L112" s="6">
        <v>1464.3289</v>
      </c>
    </row>
    <row r="113" spans="11:12" x14ac:dyDescent="0.3">
      <c r="K113" s="9">
        <v>-44341</v>
      </c>
      <c r="L113" s="6">
        <v>198.32660000000001</v>
      </c>
    </row>
    <row r="114" spans="11:12" x14ac:dyDescent="0.3">
      <c r="K114" s="9">
        <v>-44338</v>
      </c>
      <c r="L114" s="6">
        <v>108.51300000000001</v>
      </c>
    </row>
    <row r="115" spans="11:12" x14ac:dyDescent="0.3">
      <c r="K115" s="9">
        <v>-44337</v>
      </c>
      <c r="L115" s="6">
        <v>90</v>
      </c>
    </row>
    <row r="116" spans="11:12" x14ac:dyDescent="0.3">
      <c r="K116" s="9">
        <v>-44336</v>
      </c>
      <c r="L116" s="6">
        <v>852.54669999999999</v>
      </c>
    </row>
    <row r="117" spans="11:12" x14ac:dyDescent="0.3">
      <c r="K117" s="9">
        <v>-44334</v>
      </c>
      <c r="L117" s="6">
        <v>281.61579999999998</v>
      </c>
    </row>
    <row r="118" spans="11:12" x14ac:dyDescent="0.3">
      <c r="K118" s="9">
        <v>-44329</v>
      </c>
      <c r="L118" s="6">
        <v>270.81</v>
      </c>
    </row>
    <row r="119" spans="11:12" x14ac:dyDescent="0.3">
      <c r="K119" s="9">
        <v>-44320</v>
      </c>
      <c r="L119" s="6">
        <v>118.8969</v>
      </c>
    </row>
    <row r="120" spans="11:12" x14ac:dyDescent="0.3">
      <c r="K120" s="9">
        <v>-44315</v>
      </c>
      <c r="L120" s="6">
        <v>591.75</v>
      </c>
    </row>
    <row r="121" spans="11:12" x14ac:dyDescent="0.3">
      <c r="K121" s="9">
        <v>-44312</v>
      </c>
      <c r="L121" s="6">
        <v>106.65</v>
      </c>
    </row>
    <row r="122" spans="11:12" x14ac:dyDescent="0.3">
      <c r="K122" s="9">
        <v>-44309</v>
      </c>
      <c r="L122" s="6">
        <v>356.23509999999999</v>
      </c>
    </row>
    <row r="123" spans="11:12" x14ac:dyDescent="0.3">
      <c r="K123" s="9">
        <v>-44305</v>
      </c>
      <c r="L123" s="6">
        <v>427.83109999999999</v>
      </c>
    </row>
    <row r="124" spans="11:12" x14ac:dyDescent="0.3">
      <c r="K124" s="9">
        <v>-44293</v>
      </c>
      <c r="L124" s="6">
        <v>1587.2547999999999</v>
      </c>
    </row>
    <row r="125" spans="11:12" x14ac:dyDescent="0.3">
      <c r="K125" s="9">
        <v>0</v>
      </c>
      <c r="L125" s="6">
        <v>1169.7867999999999</v>
      </c>
    </row>
    <row r="126" spans="11:12" x14ac:dyDescent="0.3">
      <c r="K126" s="9">
        <v>1</v>
      </c>
      <c r="L126" s="6">
        <v>379.89500000000004</v>
      </c>
    </row>
    <row r="127" spans="11:12" x14ac:dyDescent="0.3">
      <c r="K127" s="9">
        <v>2</v>
      </c>
      <c r="L127" s="6">
        <v>3299.3991000000001</v>
      </c>
    </row>
    <row r="128" spans="11:12" x14ac:dyDescent="0.3">
      <c r="K128" s="9">
        <v>3</v>
      </c>
      <c r="L128" s="6">
        <v>1031.6415999999999</v>
      </c>
    </row>
    <row r="129" spans="11:12" x14ac:dyDescent="0.3">
      <c r="K129" s="9">
        <v>4</v>
      </c>
      <c r="L129" s="6">
        <v>1026.2744</v>
      </c>
    </row>
    <row r="130" spans="11:12" x14ac:dyDescent="0.3">
      <c r="K130" s="9">
        <v>5</v>
      </c>
      <c r="L130" s="6">
        <v>1375.3541000000002</v>
      </c>
    </row>
    <row r="131" spans="11:12" x14ac:dyDescent="0.3">
      <c r="K131" s="9">
        <v>6</v>
      </c>
      <c r="L131" s="6">
        <v>595.15779999999995</v>
      </c>
    </row>
    <row r="132" spans="11:12" x14ac:dyDescent="0.3">
      <c r="K132" s="9">
        <v>7</v>
      </c>
      <c r="L132" s="6">
        <v>7297.7413999999999</v>
      </c>
    </row>
    <row r="133" spans="11:12" x14ac:dyDescent="0.3">
      <c r="K133" s="9">
        <v>8</v>
      </c>
      <c r="L133" s="6">
        <v>5814.2224000000006</v>
      </c>
    </row>
    <row r="134" spans="11:12" x14ac:dyDescent="0.3">
      <c r="K134" s="9">
        <v>9</v>
      </c>
      <c r="L134" s="6">
        <v>6138.3140000000003</v>
      </c>
    </row>
    <row r="135" spans="11:12" x14ac:dyDescent="0.3">
      <c r="K135" s="9">
        <v>10</v>
      </c>
      <c r="L135" s="6">
        <v>4317.6617000000006</v>
      </c>
    </row>
    <row r="136" spans="11:12" x14ac:dyDescent="0.3">
      <c r="K136" s="9">
        <v>11</v>
      </c>
      <c r="L136" s="6">
        <v>4170.4253999999992</v>
      </c>
    </row>
    <row r="137" spans="11:12" x14ac:dyDescent="0.3">
      <c r="K137" s="9">
        <v>12</v>
      </c>
      <c r="L137" s="6">
        <v>4204.5757000000003</v>
      </c>
    </row>
    <row r="138" spans="11:12" x14ac:dyDescent="0.3">
      <c r="K138" s="9">
        <v>13</v>
      </c>
      <c r="L138" s="6">
        <v>7208.8845000000001</v>
      </c>
    </row>
    <row r="139" spans="11:12" x14ac:dyDescent="0.3">
      <c r="K139" s="9">
        <v>14</v>
      </c>
      <c r="L139" s="6">
        <v>7896.8173999999999</v>
      </c>
    </row>
    <row r="140" spans="11:12" x14ac:dyDescent="0.3">
      <c r="K140" s="9">
        <v>15</v>
      </c>
      <c r="L140" s="6">
        <v>4992.0515000000005</v>
      </c>
    </row>
    <row r="141" spans="11:12" x14ac:dyDescent="0.3">
      <c r="K141" s="9">
        <v>16</v>
      </c>
      <c r="L141" s="6">
        <v>4681.6016</v>
      </c>
    </row>
    <row r="142" spans="11:12" x14ac:dyDescent="0.3">
      <c r="K142" s="9">
        <v>17</v>
      </c>
      <c r="L142" s="6">
        <v>8399.4259999999995</v>
      </c>
    </row>
    <row r="143" spans="11:12" x14ac:dyDescent="0.3">
      <c r="K143" s="9">
        <v>18</v>
      </c>
      <c r="L143" s="6">
        <v>5338.1318000000001</v>
      </c>
    </row>
    <row r="144" spans="11:12" x14ac:dyDescent="0.3">
      <c r="K144" s="9">
        <v>19</v>
      </c>
      <c r="L144" s="6">
        <v>3321.8846000000003</v>
      </c>
    </row>
    <row r="145" spans="11:12" x14ac:dyDescent="0.3">
      <c r="K145" s="9">
        <v>20</v>
      </c>
      <c r="L145" s="6">
        <v>6801.5702000000001</v>
      </c>
    </row>
    <row r="146" spans="11:12" x14ac:dyDescent="0.3">
      <c r="K146" s="9">
        <v>21</v>
      </c>
      <c r="L146" s="6">
        <v>7234.1615999999995</v>
      </c>
    </row>
    <row r="147" spans="11:12" x14ac:dyDescent="0.3">
      <c r="K147" s="9">
        <v>22</v>
      </c>
      <c r="L147" s="6">
        <v>6677.5855000000001</v>
      </c>
    </row>
    <row r="148" spans="11:12" x14ac:dyDescent="0.3">
      <c r="K148" s="9">
        <v>23</v>
      </c>
      <c r="L148" s="6">
        <v>6050.7453000000005</v>
      </c>
    </row>
    <row r="149" spans="11:12" x14ac:dyDescent="0.3">
      <c r="K149" s="9">
        <v>24</v>
      </c>
      <c r="L149" s="6">
        <v>2984.7857999999997</v>
      </c>
    </row>
    <row r="150" spans="11:12" x14ac:dyDescent="0.3">
      <c r="K150" s="9">
        <v>25</v>
      </c>
      <c r="L150" s="6">
        <v>1341.7304999999999</v>
      </c>
    </row>
    <row r="151" spans="11:12" x14ac:dyDescent="0.3">
      <c r="K151" s="9">
        <v>26</v>
      </c>
      <c r="L151" s="6">
        <v>1196.5857000000001</v>
      </c>
    </row>
    <row r="152" spans="11:12" x14ac:dyDescent="0.3">
      <c r="K152" s="9">
        <v>27</v>
      </c>
      <c r="L152" s="6">
        <v>501.69999999999993</v>
      </c>
    </row>
    <row r="153" spans="11:12" x14ac:dyDescent="0.3">
      <c r="K153" s="9">
        <v>28</v>
      </c>
      <c r="L153" s="6">
        <v>6608.1189000000004</v>
      </c>
    </row>
    <row r="154" spans="11:12" x14ac:dyDescent="0.3">
      <c r="K154" s="9">
        <v>29</v>
      </c>
      <c r="L154" s="6">
        <v>5180.9029999999993</v>
      </c>
    </row>
    <row r="155" spans="11:12" x14ac:dyDescent="0.3">
      <c r="K155" s="9">
        <v>30</v>
      </c>
      <c r="L155" s="6">
        <v>2722.3103000000001</v>
      </c>
    </row>
    <row r="156" spans="11:12" x14ac:dyDescent="0.3">
      <c r="K156" s="9">
        <v>31</v>
      </c>
      <c r="L156" s="6">
        <v>2218.3598999999999</v>
      </c>
    </row>
    <row r="157" spans="11:12" x14ac:dyDescent="0.3">
      <c r="K157" s="9">
        <v>32</v>
      </c>
      <c r="L157" s="6">
        <v>1813.6849999999999</v>
      </c>
    </row>
    <row r="158" spans="11:12" x14ac:dyDescent="0.3">
      <c r="K158" s="9">
        <v>33</v>
      </c>
      <c r="L158" s="6">
        <v>3267.3333000000002</v>
      </c>
    </row>
    <row r="159" spans="11:12" x14ac:dyDescent="0.3">
      <c r="K159" s="9">
        <v>34</v>
      </c>
      <c r="L159" s="6">
        <v>9923.9015999999992</v>
      </c>
    </row>
    <row r="160" spans="11:12" x14ac:dyDescent="0.3">
      <c r="K160" s="9">
        <v>35</v>
      </c>
      <c r="L160" s="6">
        <v>5709.8060000000005</v>
      </c>
    </row>
    <row r="161" spans="11:12" x14ac:dyDescent="0.3">
      <c r="K161" s="9">
        <v>36</v>
      </c>
      <c r="L161" s="6">
        <v>2337.2218000000003</v>
      </c>
    </row>
    <row r="162" spans="11:12" x14ac:dyDescent="0.3">
      <c r="K162" s="9">
        <v>37</v>
      </c>
      <c r="L162" s="6">
        <v>988.30919999999992</v>
      </c>
    </row>
    <row r="163" spans="11:12" x14ac:dyDescent="0.3">
      <c r="K163" s="9">
        <v>38</v>
      </c>
      <c r="L163" s="6">
        <v>1552.5498000000002</v>
      </c>
    </row>
    <row r="164" spans="11:12" x14ac:dyDescent="0.3">
      <c r="K164" s="9">
        <v>39</v>
      </c>
      <c r="L164" s="6">
        <v>2238.3726000000001</v>
      </c>
    </row>
    <row r="165" spans="11:12" x14ac:dyDescent="0.3">
      <c r="K165" s="9">
        <v>40</v>
      </c>
      <c r="L165" s="6">
        <v>876.84799999999996</v>
      </c>
    </row>
    <row r="166" spans="11:12" x14ac:dyDescent="0.3">
      <c r="K166" s="9">
        <v>41</v>
      </c>
      <c r="L166" s="6">
        <v>4208.0818999999992</v>
      </c>
    </row>
    <row r="167" spans="11:12" x14ac:dyDescent="0.3">
      <c r="K167" s="9">
        <v>42</v>
      </c>
      <c r="L167" s="6">
        <v>1860.05</v>
      </c>
    </row>
    <row r="168" spans="11:12" x14ac:dyDescent="0.3">
      <c r="K168" s="9">
        <v>43</v>
      </c>
      <c r="L168" s="6">
        <v>3255.0907000000002</v>
      </c>
    </row>
    <row r="169" spans="11:12" x14ac:dyDescent="0.3">
      <c r="K169" s="9">
        <v>44</v>
      </c>
      <c r="L169" s="6">
        <v>1672.0350999999998</v>
      </c>
    </row>
    <row r="170" spans="11:12" x14ac:dyDescent="0.3">
      <c r="K170" s="9">
        <v>45</v>
      </c>
      <c r="L170" s="6">
        <v>586.86300000000006</v>
      </c>
    </row>
    <row r="171" spans="11:12" x14ac:dyDescent="0.3">
      <c r="K171" s="9">
        <v>46</v>
      </c>
      <c r="L171" s="6">
        <v>496.39479999999998</v>
      </c>
    </row>
    <row r="172" spans="11:12" x14ac:dyDescent="0.3">
      <c r="K172" s="9">
        <v>47</v>
      </c>
      <c r="L172" s="6">
        <v>2301.7725</v>
      </c>
    </row>
    <row r="173" spans="11:12" x14ac:dyDescent="0.3">
      <c r="K173" s="9">
        <v>48</v>
      </c>
      <c r="L173" s="6">
        <v>1204.4965</v>
      </c>
    </row>
    <row r="174" spans="11:12" x14ac:dyDescent="0.3">
      <c r="K174" s="9">
        <v>49</v>
      </c>
      <c r="L174" s="6">
        <v>6528.6625999999997</v>
      </c>
    </row>
    <row r="175" spans="11:12" x14ac:dyDescent="0.3">
      <c r="K175" s="9">
        <v>50</v>
      </c>
      <c r="L175" s="6">
        <v>1000.4065000000001</v>
      </c>
    </row>
    <row r="176" spans="11:12" x14ac:dyDescent="0.3">
      <c r="K176" s="9">
        <v>51</v>
      </c>
      <c r="L176" s="6">
        <v>2281.1423</v>
      </c>
    </row>
    <row r="177" spans="11:12" x14ac:dyDescent="0.3">
      <c r="K177" s="9">
        <v>52</v>
      </c>
      <c r="L177" s="6">
        <v>1286.7025000000001</v>
      </c>
    </row>
    <row r="178" spans="11:12" x14ac:dyDescent="0.3">
      <c r="K178" s="9">
        <v>53</v>
      </c>
      <c r="L178" s="6">
        <v>659.04899999999998</v>
      </c>
    </row>
    <row r="179" spans="11:12" x14ac:dyDescent="0.3">
      <c r="K179" s="9">
        <v>54</v>
      </c>
      <c r="L179" s="6">
        <v>4258.0505000000012</v>
      </c>
    </row>
    <row r="180" spans="11:12" x14ac:dyDescent="0.3">
      <c r="K180" s="9">
        <v>55</v>
      </c>
      <c r="L180" s="6">
        <v>187.2441</v>
      </c>
    </row>
    <row r="181" spans="11:12" x14ac:dyDescent="0.3">
      <c r="K181" s="9">
        <v>56</v>
      </c>
      <c r="L181" s="6">
        <v>457.88130000000001</v>
      </c>
    </row>
    <row r="182" spans="11:12" x14ac:dyDescent="0.3">
      <c r="K182" s="9">
        <v>57</v>
      </c>
      <c r="L182" s="6">
        <v>815.19999999999993</v>
      </c>
    </row>
    <row r="183" spans="11:12" x14ac:dyDescent="0.3">
      <c r="K183" s="9">
        <v>59</v>
      </c>
      <c r="L183" s="6">
        <v>616.74549999999999</v>
      </c>
    </row>
    <row r="184" spans="11:12" x14ac:dyDescent="0.3">
      <c r="K184" s="9">
        <v>60</v>
      </c>
      <c r="L184" s="6">
        <v>643.22789999999998</v>
      </c>
    </row>
    <row r="185" spans="11:12" x14ac:dyDescent="0.3">
      <c r="K185" s="9">
        <v>61</v>
      </c>
      <c r="L185" s="6">
        <v>751.55700000000002</v>
      </c>
    </row>
    <row r="186" spans="11:12" x14ac:dyDescent="0.3">
      <c r="K186" s="9">
        <v>63</v>
      </c>
      <c r="L186" s="6">
        <v>669.08719999999994</v>
      </c>
    </row>
    <row r="187" spans="11:12" x14ac:dyDescent="0.3">
      <c r="K187" s="9">
        <v>64</v>
      </c>
      <c r="L187" s="6">
        <v>290.46589999999998</v>
      </c>
    </row>
    <row r="188" spans="11:12" x14ac:dyDescent="0.3">
      <c r="K188" s="9">
        <v>65</v>
      </c>
      <c r="L188" s="6">
        <v>288.17099999999999</v>
      </c>
    </row>
    <row r="189" spans="11:12" x14ac:dyDescent="0.3">
      <c r="K189" s="9">
        <v>66</v>
      </c>
      <c r="L189" s="6">
        <v>384.37760000000003</v>
      </c>
    </row>
    <row r="190" spans="11:12" x14ac:dyDescent="0.3">
      <c r="K190" s="9">
        <v>67</v>
      </c>
      <c r="L190" s="6">
        <v>998</v>
      </c>
    </row>
    <row r="191" spans="11:12" x14ac:dyDescent="0.3">
      <c r="K191" s="9">
        <v>69</v>
      </c>
      <c r="L191" s="6">
        <v>1657.7160000000001</v>
      </c>
    </row>
    <row r="192" spans="11:12" x14ac:dyDescent="0.3">
      <c r="K192" s="9">
        <v>70</v>
      </c>
      <c r="L192" s="6">
        <v>1820.4827</v>
      </c>
    </row>
    <row r="193" spans="11:12" x14ac:dyDescent="0.3">
      <c r="K193" s="9">
        <v>71</v>
      </c>
      <c r="L193" s="6">
        <v>1038.9568999999999</v>
      </c>
    </row>
    <row r="194" spans="11:12" x14ac:dyDescent="0.3">
      <c r="K194" s="9">
        <v>72</v>
      </c>
      <c r="L194" s="6">
        <v>572.01089999999999</v>
      </c>
    </row>
    <row r="195" spans="11:12" x14ac:dyDescent="0.3">
      <c r="K195" s="9">
        <v>74</v>
      </c>
      <c r="L195" s="6">
        <v>130</v>
      </c>
    </row>
    <row r="196" spans="11:12" x14ac:dyDescent="0.3">
      <c r="K196" s="9">
        <v>75</v>
      </c>
      <c r="L196" s="6">
        <v>4278.3719000000001</v>
      </c>
    </row>
    <row r="197" spans="11:12" x14ac:dyDescent="0.3">
      <c r="K197" s="9">
        <v>76</v>
      </c>
      <c r="L197" s="6">
        <v>3693.6898000000001</v>
      </c>
    </row>
    <row r="198" spans="11:12" x14ac:dyDescent="0.3">
      <c r="K198" s="9">
        <v>77</v>
      </c>
      <c r="L198" s="6">
        <v>168.5</v>
      </c>
    </row>
    <row r="199" spans="11:12" x14ac:dyDescent="0.3">
      <c r="K199" s="9">
        <v>78</v>
      </c>
      <c r="L199" s="6">
        <v>274.28399999999999</v>
      </c>
    </row>
    <row r="200" spans="11:12" x14ac:dyDescent="0.3">
      <c r="K200" s="9">
        <v>79</v>
      </c>
      <c r="L200" s="6">
        <v>1830.3623</v>
      </c>
    </row>
    <row r="201" spans="11:12" x14ac:dyDescent="0.3">
      <c r="K201" s="9">
        <v>81</v>
      </c>
      <c r="L201" s="6">
        <v>142.22320000000002</v>
      </c>
    </row>
    <row r="202" spans="11:12" x14ac:dyDescent="0.3">
      <c r="K202" s="9">
        <v>82</v>
      </c>
      <c r="L202" s="6">
        <v>1816.6866</v>
      </c>
    </row>
    <row r="203" spans="11:12" x14ac:dyDescent="0.3">
      <c r="K203" s="9">
        <v>83</v>
      </c>
      <c r="L203" s="6">
        <v>3176.3696</v>
      </c>
    </row>
    <row r="204" spans="11:12" x14ac:dyDescent="0.3">
      <c r="K204" s="9">
        <v>84</v>
      </c>
      <c r="L204" s="6">
        <v>145</v>
      </c>
    </row>
    <row r="205" spans="11:12" x14ac:dyDescent="0.3">
      <c r="K205" s="9">
        <v>86</v>
      </c>
      <c r="L205" s="6">
        <v>65.773600000000002</v>
      </c>
    </row>
    <row r="206" spans="11:12" x14ac:dyDescent="0.3">
      <c r="K206" s="9">
        <v>87</v>
      </c>
      <c r="L206" s="6">
        <v>228.31389999999999</v>
      </c>
    </row>
    <row r="207" spans="11:12" x14ac:dyDescent="0.3">
      <c r="K207" s="9">
        <v>91</v>
      </c>
      <c r="L207" s="6">
        <v>613.60329999999999</v>
      </c>
    </row>
    <row r="208" spans="11:12" x14ac:dyDescent="0.3">
      <c r="K208" s="9">
        <v>95</v>
      </c>
      <c r="L208" s="6">
        <v>487.63959999999997</v>
      </c>
    </row>
    <row r="209" spans="11:12" x14ac:dyDescent="0.3">
      <c r="K209" s="9">
        <v>96</v>
      </c>
      <c r="L209" s="6">
        <v>6616.54</v>
      </c>
    </row>
    <row r="210" spans="11:12" x14ac:dyDescent="0.3">
      <c r="K210" s="9">
        <v>97</v>
      </c>
      <c r="L210" s="6">
        <v>1497.1583000000001</v>
      </c>
    </row>
    <row r="211" spans="11:12" x14ac:dyDescent="0.3">
      <c r="K211" s="9">
        <v>112</v>
      </c>
      <c r="L211" s="6">
        <v>60</v>
      </c>
    </row>
    <row r="212" spans="11:12" x14ac:dyDescent="0.3">
      <c r="K212" s="9">
        <v>113</v>
      </c>
      <c r="L212" s="6">
        <v>57.707000000000001</v>
      </c>
    </row>
    <row r="213" spans="11:12" x14ac:dyDescent="0.3">
      <c r="K213" s="9">
        <v>114</v>
      </c>
      <c r="L213" s="6">
        <v>92</v>
      </c>
    </row>
    <row r="214" spans="11:12" x14ac:dyDescent="0.3">
      <c r="K214" s="9">
        <v>119</v>
      </c>
      <c r="L214" s="6">
        <v>34.299999999999997</v>
      </c>
    </row>
    <row r="215" spans="11:12" x14ac:dyDescent="0.3">
      <c r="K215" s="9">
        <v>128</v>
      </c>
      <c r="L215" s="6">
        <v>140</v>
      </c>
    </row>
    <row r="216" spans="11:12" x14ac:dyDescent="0.3">
      <c r="K216" s="9">
        <v>131</v>
      </c>
      <c r="L216" s="6">
        <v>536.90370000000007</v>
      </c>
    </row>
    <row r="217" spans="11:12" x14ac:dyDescent="0.3">
      <c r="K217" s="9">
        <v>141</v>
      </c>
      <c r="L217" s="6">
        <v>2089.625</v>
      </c>
    </row>
    <row r="218" spans="11:12" x14ac:dyDescent="0.3">
      <c r="K218" s="9">
        <v>145</v>
      </c>
      <c r="L218" s="6">
        <v>101.17</v>
      </c>
    </row>
    <row r="219" spans="11:12" x14ac:dyDescent="0.3">
      <c r="K219" s="9">
        <v>154</v>
      </c>
      <c r="L219" s="6">
        <v>312.07</v>
      </c>
    </row>
    <row r="220" spans="11:12" x14ac:dyDescent="0.3">
      <c r="K220" s="9">
        <v>164</v>
      </c>
      <c r="L220" s="6">
        <v>253.25</v>
      </c>
    </row>
    <row r="221" spans="11:12" x14ac:dyDescent="0.3">
      <c r="K221" s="9" t="s">
        <v>1058</v>
      </c>
      <c r="L221" s="6">
        <v>268297.46930000011</v>
      </c>
    </row>
  </sheetData>
  <mergeCells count="2">
    <mergeCell ref="A1:L3"/>
    <mergeCell ref="M1:O3"/>
  </mergeCells>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A9F95-189F-48EA-B81F-DBE1C0BC1A64}">
  <dimension ref="B6:D1007"/>
  <sheetViews>
    <sheetView topLeftCell="A5" workbookViewId="0">
      <selection activeCell="D7" sqref="D7"/>
    </sheetView>
  </sheetViews>
  <sheetFormatPr defaultRowHeight="14.5" x14ac:dyDescent="0.3"/>
  <cols>
    <col min="2" max="2" width="14.58203125" customWidth="1"/>
    <col min="3" max="3" width="23.1640625" customWidth="1"/>
    <col min="4" max="4" width="11.58203125" customWidth="1"/>
  </cols>
  <sheetData>
    <row r="6" spans="2:4" ht="14" x14ac:dyDescent="0.3">
      <c r="B6" s="8" t="s">
        <v>1078</v>
      </c>
      <c r="C6" t="s">
        <v>1056</v>
      </c>
      <c r="D6" s="21" t="s">
        <v>1077</v>
      </c>
    </row>
    <row r="7" spans="2:4" ht="14" x14ac:dyDescent="0.3">
      <c r="B7" s="9" t="s">
        <v>181</v>
      </c>
      <c r="C7" s="6">
        <v>164</v>
      </c>
      <c r="D7" s="6">
        <f>C7*24</f>
        <v>3936</v>
      </c>
    </row>
    <row r="8" spans="2:4" ht="14" x14ac:dyDescent="0.3">
      <c r="B8" s="9" t="s">
        <v>243</v>
      </c>
      <c r="C8" s="6">
        <v>154</v>
      </c>
      <c r="D8">
        <f t="shared" ref="D8:D71" si="0">C8*24</f>
        <v>3696</v>
      </c>
    </row>
    <row r="9" spans="2:4" ht="14" x14ac:dyDescent="0.3">
      <c r="B9" s="9" t="s">
        <v>367</v>
      </c>
      <c r="C9" s="6">
        <v>145</v>
      </c>
      <c r="D9">
        <f t="shared" si="0"/>
        <v>3480</v>
      </c>
    </row>
    <row r="10" spans="2:4" ht="14" x14ac:dyDescent="0.3">
      <c r="B10" s="9" t="s">
        <v>276</v>
      </c>
      <c r="C10" s="6">
        <v>141</v>
      </c>
      <c r="D10">
        <f t="shared" si="0"/>
        <v>3384</v>
      </c>
    </row>
    <row r="11" spans="2:4" ht="14" x14ac:dyDescent="0.3">
      <c r="B11" s="9" t="s">
        <v>427</v>
      </c>
      <c r="C11" s="6">
        <v>131</v>
      </c>
      <c r="D11">
        <f t="shared" si="0"/>
        <v>3144</v>
      </c>
    </row>
    <row r="12" spans="2:4" ht="14" x14ac:dyDescent="0.3">
      <c r="B12" s="9" t="s">
        <v>453</v>
      </c>
      <c r="C12" s="6">
        <v>128</v>
      </c>
      <c r="D12">
        <f t="shared" si="0"/>
        <v>3072</v>
      </c>
    </row>
    <row r="13" spans="2:4" ht="14" x14ac:dyDescent="0.3">
      <c r="B13" s="9" t="s">
        <v>296</v>
      </c>
      <c r="C13" s="6">
        <v>119</v>
      </c>
      <c r="D13">
        <f t="shared" si="0"/>
        <v>2856</v>
      </c>
    </row>
    <row r="14" spans="2:4" ht="14" x14ac:dyDescent="0.3">
      <c r="B14" s="9" t="s">
        <v>194</v>
      </c>
      <c r="C14" s="6">
        <v>114</v>
      </c>
      <c r="D14">
        <f t="shared" si="0"/>
        <v>2736</v>
      </c>
    </row>
    <row r="15" spans="2:4" ht="14" x14ac:dyDescent="0.3">
      <c r="B15" s="9" t="s">
        <v>330</v>
      </c>
      <c r="C15" s="6">
        <v>113</v>
      </c>
      <c r="D15">
        <f t="shared" si="0"/>
        <v>2712</v>
      </c>
    </row>
    <row r="16" spans="2:4" ht="14" x14ac:dyDescent="0.3">
      <c r="B16" s="9" t="s">
        <v>359</v>
      </c>
      <c r="C16" s="6">
        <v>112</v>
      </c>
      <c r="D16">
        <f t="shared" si="0"/>
        <v>2688</v>
      </c>
    </row>
    <row r="17" spans="2:4" ht="14" x14ac:dyDescent="0.3">
      <c r="B17" s="9" t="s">
        <v>57</v>
      </c>
      <c r="C17" s="6">
        <v>97</v>
      </c>
      <c r="D17">
        <f t="shared" si="0"/>
        <v>2328</v>
      </c>
    </row>
    <row r="18" spans="2:4" ht="14" x14ac:dyDescent="0.3">
      <c r="B18" s="9" t="s">
        <v>437</v>
      </c>
      <c r="C18" s="6">
        <v>96</v>
      </c>
      <c r="D18">
        <f t="shared" si="0"/>
        <v>2304</v>
      </c>
    </row>
    <row r="19" spans="2:4" ht="14" x14ac:dyDescent="0.3">
      <c r="B19" s="9" t="s">
        <v>163</v>
      </c>
      <c r="C19" s="6">
        <v>96</v>
      </c>
      <c r="D19">
        <f t="shared" si="0"/>
        <v>2304</v>
      </c>
    </row>
    <row r="20" spans="2:4" ht="14" x14ac:dyDescent="0.3">
      <c r="B20" s="9" t="s">
        <v>494</v>
      </c>
      <c r="C20" s="6">
        <v>95</v>
      </c>
      <c r="D20">
        <f t="shared" si="0"/>
        <v>2280</v>
      </c>
    </row>
    <row r="21" spans="2:4" ht="14" x14ac:dyDescent="0.3">
      <c r="B21" s="9" t="s">
        <v>496</v>
      </c>
      <c r="C21" s="6">
        <v>91</v>
      </c>
      <c r="D21">
        <f t="shared" si="0"/>
        <v>2184</v>
      </c>
    </row>
    <row r="22" spans="2:4" ht="14" x14ac:dyDescent="0.3">
      <c r="B22" s="9" t="s">
        <v>241</v>
      </c>
      <c r="C22" s="6">
        <v>87</v>
      </c>
      <c r="D22">
        <f t="shared" si="0"/>
        <v>2088</v>
      </c>
    </row>
    <row r="23" spans="2:4" ht="14" x14ac:dyDescent="0.3">
      <c r="B23" s="9" t="s">
        <v>225</v>
      </c>
      <c r="C23" s="6">
        <v>86</v>
      </c>
      <c r="D23">
        <f t="shared" si="0"/>
        <v>2064</v>
      </c>
    </row>
    <row r="24" spans="2:4" ht="14" x14ac:dyDescent="0.3">
      <c r="B24" s="9" t="s">
        <v>522</v>
      </c>
      <c r="C24" s="6">
        <v>84</v>
      </c>
      <c r="D24">
        <f t="shared" si="0"/>
        <v>2016</v>
      </c>
    </row>
    <row r="25" spans="2:4" ht="14" x14ac:dyDescent="0.3">
      <c r="B25" s="9" t="s">
        <v>627</v>
      </c>
      <c r="C25" s="6">
        <v>83</v>
      </c>
      <c r="D25">
        <f t="shared" si="0"/>
        <v>1992</v>
      </c>
    </row>
    <row r="26" spans="2:4" ht="14" x14ac:dyDescent="0.3">
      <c r="B26" s="9" t="s">
        <v>625</v>
      </c>
      <c r="C26" s="6">
        <v>83</v>
      </c>
      <c r="D26">
        <f t="shared" si="0"/>
        <v>1992</v>
      </c>
    </row>
    <row r="27" spans="2:4" ht="14" x14ac:dyDescent="0.3">
      <c r="B27" s="9" t="s">
        <v>624</v>
      </c>
      <c r="C27" s="6">
        <v>83</v>
      </c>
      <c r="D27">
        <f t="shared" si="0"/>
        <v>1992</v>
      </c>
    </row>
    <row r="28" spans="2:4" ht="14" x14ac:dyDescent="0.3">
      <c r="B28" s="9" t="s">
        <v>631</v>
      </c>
      <c r="C28" s="6">
        <v>83</v>
      </c>
      <c r="D28">
        <f t="shared" si="0"/>
        <v>1992</v>
      </c>
    </row>
    <row r="29" spans="2:4" ht="14" x14ac:dyDescent="0.3">
      <c r="B29" s="9" t="s">
        <v>626</v>
      </c>
      <c r="C29" s="6">
        <v>83</v>
      </c>
      <c r="D29">
        <f t="shared" si="0"/>
        <v>1992</v>
      </c>
    </row>
    <row r="30" spans="2:4" ht="14" x14ac:dyDescent="0.3">
      <c r="B30" s="9" t="s">
        <v>628</v>
      </c>
      <c r="C30" s="6">
        <v>83</v>
      </c>
      <c r="D30">
        <f t="shared" si="0"/>
        <v>1992</v>
      </c>
    </row>
    <row r="31" spans="2:4" ht="14" x14ac:dyDescent="0.3">
      <c r="B31" s="9" t="s">
        <v>630</v>
      </c>
      <c r="C31" s="6">
        <v>83</v>
      </c>
      <c r="D31">
        <f t="shared" si="0"/>
        <v>1992</v>
      </c>
    </row>
    <row r="32" spans="2:4" ht="14" x14ac:dyDescent="0.3">
      <c r="B32" s="9" t="s">
        <v>629</v>
      </c>
      <c r="C32" s="6">
        <v>83</v>
      </c>
      <c r="D32">
        <f t="shared" si="0"/>
        <v>1992</v>
      </c>
    </row>
    <row r="33" spans="2:4" ht="14" x14ac:dyDescent="0.3">
      <c r="B33" s="9" t="s">
        <v>234</v>
      </c>
      <c r="C33" s="6">
        <v>83</v>
      </c>
      <c r="D33">
        <f t="shared" si="0"/>
        <v>1992</v>
      </c>
    </row>
    <row r="34" spans="2:4" ht="14" x14ac:dyDescent="0.3">
      <c r="B34" s="9" t="s">
        <v>621</v>
      </c>
      <c r="C34" s="6">
        <v>82</v>
      </c>
      <c r="D34">
        <f t="shared" si="0"/>
        <v>1968</v>
      </c>
    </row>
    <row r="35" spans="2:4" ht="14" x14ac:dyDescent="0.3">
      <c r="B35" s="9" t="s">
        <v>623</v>
      </c>
      <c r="C35" s="6">
        <v>82</v>
      </c>
      <c r="D35">
        <f t="shared" si="0"/>
        <v>1968</v>
      </c>
    </row>
    <row r="36" spans="2:4" ht="14" x14ac:dyDescent="0.3">
      <c r="B36" s="9" t="s">
        <v>622</v>
      </c>
      <c r="C36" s="6">
        <v>82</v>
      </c>
      <c r="D36">
        <f t="shared" si="0"/>
        <v>1968</v>
      </c>
    </row>
    <row r="37" spans="2:4" ht="14" x14ac:dyDescent="0.3">
      <c r="B37" s="9" t="s">
        <v>618</v>
      </c>
      <c r="C37" s="6">
        <v>82</v>
      </c>
      <c r="D37">
        <f t="shared" si="0"/>
        <v>1968</v>
      </c>
    </row>
    <row r="38" spans="2:4" ht="14" x14ac:dyDescent="0.3">
      <c r="B38" s="9" t="s">
        <v>452</v>
      </c>
      <c r="C38" s="6">
        <v>82</v>
      </c>
      <c r="D38">
        <f t="shared" si="0"/>
        <v>1968</v>
      </c>
    </row>
    <row r="39" spans="2:4" ht="14" x14ac:dyDescent="0.3">
      <c r="B39" s="9" t="s">
        <v>619</v>
      </c>
      <c r="C39" s="6">
        <v>82</v>
      </c>
      <c r="D39">
        <f t="shared" si="0"/>
        <v>1968</v>
      </c>
    </row>
    <row r="40" spans="2:4" ht="14" x14ac:dyDescent="0.3">
      <c r="B40" s="9" t="s">
        <v>620</v>
      </c>
      <c r="C40" s="6">
        <v>82</v>
      </c>
      <c r="D40">
        <f t="shared" si="0"/>
        <v>1968</v>
      </c>
    </row>
    <row r="41" spans="2:4" ht="14" x14ac:dyDescent="0.3">
      <c r="B41" s="9" t="s">
        <v>172</v>
      </c>
      <c r="C41" s="6">
        <v>81</v>
      </c>
      <c r="D41">
        <f t="shared" si="0"/>
        <v>1944</v>
      </c>
    </row>
    <row r="42" spans="2:4" ht="14" x14ac:dyDescent="0.3">
      <c r="B42" s="9" t="s">
        <v>492</v>
      </c>
      <c r="C42" s="6">
        <v>79</v>
      </c>
      <c r="D42">
        <f t="shared" si="0"/>
        <v>1896</v>
      </c>
    </row>
    <row r="43" spans="2:4" ht="14" x14ac:dyDescent="0.3">
      <c r="B43" s="9" t="s">
        <v>220</v>
      </c>
      <c r="C43" s="6">
        <v>78</v>
      </c>
      <c r="D43">
        <f t="shared" si="0"/>
        <v>1872</v>
      </c>
    </row>
    <row r="44" spans="2:4" ht="14" x14ac:dyDescent="0.3">
      <c r="B44" s="9" t="s">
        <v>440</v>
      </c>
      <c r="C44" s="6">
        <v>77</v>
      </c>
      <c r="D44">
        <f t="shared" si="0"/>
        <v>1848</v>
      </c>
    </row>
    <row r="45" spans="2:4" ht="14" x14ac:dyDescent="0.3">
      <c r="B45" s="9" t="s">
        <v>610</v>
      </c>
      <c r="C45" s="6">
        <v>76</v>
      </c>
      <c r="D45">
        <f t="shared" si="0"/>
        <v>1824</v>
      </c>
    </row>
    <row r="46" spans="2:4" ht="14" x14ac:dyDescent="0.3">
      <c r="B46" s="9" t="s">
        <v>617</v>
      </c>
      <c r="C46" s="6">
        <v>76</v>
      </c>
      <c r="D46">
        <f t="shared" si="0"/>
        <v>1824</v>
      </c>
    </row>
    <row r="47" spans="2:4" ht="14" x14ac:dyDescent="0.3">
      <c r="B47" s="9" t="s">
        <v>611</v>
      </c>
      <c r="C47" s="6">
        <v>76</v>
      </c>
      <c r="D47">
        <f t="shared" si="0"/>
        <v>1824</v>
      </c>
    </row>
    <row r="48" spans="2:4" ht="14" x14ac:dyDescent="0.3">
      <c r="B48" s="9" t="s">
        <v>615</v>
      </c>
      <c r="C48" s="6">
        <v>76</v>
      </c>
      <c r="D48">
        <f t="shared" si="0"/>
        <v>1824</v>
      </c>
    </row>
    <row r="49" spans="2:4" ht="14" x14ac:dyDescent="0.3">
      <c r="B49" s="9" t="s">
        <v>616</v>
      </c>
      <c r="C49" s="6">
        <v>76</v>
      </c>
      <c r="D49">
        <f t="shared" si="0"/>
        <v>1824</v>
      </c>
    </row>
    <row r="50" spans="2:4" ht="14" x14ac:dyDescent="0.3">
      <c r="B50" s="9" t="s">
        <v>599</v>
      </c>
      <c r="C50" s="6">
        <v>76</v>
      </c>
      <c r="D50">
        <f t="shared" si="0"/>
        <v>1824</v>
      </c>
    </row>
    <row r="51" spans="2:4" ht="14" x14ac:dyDescent="0.3">
      <c r="B51" s="9" t="s">
        <v>613</v>
      </c>
      <c r="C51" s="6">
        <v>76</v>
      </c>
      <c r="D51">
        <f t="shared" si="0"/>
        <v>1824</v>
      </c>
    </row>
    <row r="52" spans="2:4" ht="14" x14ac:dyDescent="0.3">
      <c r="B52" s="9" t="s">
        <v>614</v>
      </c>
      <c r="C52" s="6">
        <v>76</v>
      </c>
      <c r="D52">
        <f t="shared" si="0"/>
        <v>1824</v>
      </c>
    </row>
    <row r="53" spans="2:4" ht="14" x14ac:dyDescent="0.3">
      <c r="B53" s="9" t="s">
        <v>612</v>
      </c>
      <c r="C53" s="6">
        <v>76</v>
      </c>
      <c r="D53">
        <f t="shared" si="0"/>
        <v>1824</v>
      </c>
    </row>
    <row r="54" spans="2:4" ht="14" x14ac:dyDescent="0.3">
      <c r="B54" s="9" t="s">
        <v>608</v>
      </c>
      <c r="C54" s="6">
        <v>75</v>
      </c>
      <c r="D54">
        <f t="shared" si="0"/>
        <v>1800</v>
      </c>
    </row>
    <row r="55" spans="2:4" ht="14" x14ac:dyDescent="0.3">
      <c r="B55" s="9" t="s">
        <v>605</v>
      </c>
      <c r="C55" s="6">
        <v>75</v>
      </c>
      <c r="D55">
        <f t="shared" si="0"/>
        <v>1800</v>
      </c>
    </row>
    <row r="56" spans="2:4" ht="14" x14ac:dyDescent="0.3">
      <c r="B56" s="9" t="s">
        <v>604</v>
      </c>
      <c r="C56" s="6">
        <v>75</v>
      </c>
      <c r="D56">
        <f t="shared" si="0"/>
        <v>1800</v>
      </c>
    </row>
    <row r="57" spans="2:4" ht="14" x14ac:dyDescent="0.3">
      <c r="B57" s="9" t="s">
        <v>606</v>
      </c>
      <c r="C57" s="6">
        <v>75</v>
      </c>
      <c r="D57">
        <f t="shared" si="0"/>
        <v>1800</v>
      </c>
    </row>
    <row r="58" spans="2:4" ht="14" x14ac:dyDescent="0.3">
      <c r="B58" s="9" t="s">
        <v>607</v>
      </c>
      <c r="C58" s="6">
        <v>75</v>
      </c>
      <c r="D58">
        <f t="shared" si="0"/>
        <v>1800</v>
      </c>
    </row>
    <row r="59" spans="2:4" ht="14" x14ac:dyDescent="0.3">
      <c r="B59" s="9" t="s">
        <v>609</v>
      </c>
      <c r="C59" s="6">
        <v>75</v>
      </c>
      <c r="D59">
        <f t="shared" si="0"/>
        <v>1800</v>
      </c>
    </row>
    <row r="60" spans="2:4" ht="14" x14ac:dyDescent="0.3">
      <c r="B60" s="9" t="s">
        <v>249</v>
      </c>
      <c r="C60" s="6">
        <v>75</v>
      </c>
      <c r="D60">
        <f t="shared" si="0"/>
        <v>1800</v>
      </c>
    </row>
    <row r="61" spans="2:4" ht="14" x14ac:dyDescent="0.3">
      <c r="B61" s="9" t="s">
        <v>707</v>
      </c>
      <c r="C61" s="6">
        <v>74</v>
      </c>
      <c r="D61">
        <f t="shared" si="0"/>
        <v>1776</v>
      </c>
    </row>
    <row r="62" spans="2:4" ht="14" x14ac:dyDescent="0.3">
      <c r="B62" s="9" t="s">
        <v>717</v>
      </c>
      <c r="C62" s="6">
        <v>72</v>
      </c>
      <c r="D62">
        <f t="shared" si="0"/>
        <v>1728</v>
      </c>
    </row>
    <row r="63" spans="2:4" ht="14" x14ac:dyDescent="0.3">
      <c r="B63" s="9" t="s">
        <v>590</v>
      </c>
      <c r="C63" s="6">
        <v>72</v>
      </c>
      <c r="D63">
        <f t="shared" si="0"/>
        <v>1728</v>
      </c>
    </row>
    <row r="64" spans="2:4" ht="14" x14ac:dyDescent="0.3">
      <c r="B64" s="9" t="s">
        <v>635</v>
      </c>
      <c r="C64" s="6">
        <v>72</v>
      </c>
      <c r="D64">
        <f t="shared" si="0"/>
        <v>1728</v>
      </c>
    </row>
    <row r="65" spans="2:4" ht="14" x14ac:dyDescent="0.3">
      <c r="B65" s="9" t="s">
        <v>516</v>
      </c>
      <c r="C65" s="6">
        <v>71</v>
      </c>
      <c r="D65">
        <f t="shared" si="0"/>
        <v>1704</v>
      </c>
    </row>
    <row r="66" spans="2:4" ht="14" x14ac:dyDescent="0.3">
      <c r="B66" s="9" t="s">
        <v>426</v>
      </c>
      <c r="C66" s="6">
        <v>71</v>
      </c>
      <c r="D66">
        <f t="shared" si="0"/>
        <v>1704</v>
      </c>
    </row>
    <row r="67" spans="2:4" ht="14" x14ac:dyDescent="0.3">
      <c r="B67" s="9" t="s">
        <v>691</v>
      </c>
      <c r="C67" s="6">
        <v>70</v>
      </c>
      <c r="D67">
        <f t="shared" si="0"/>
        <v>1680</v>
      </c>
    </row>
    <row r="68" spans="2:4" ht="14" x14ac:dyDescent="0.3">
      <c r="B68" s="9" t="s">
        <v>598</v>
      </c>
      <c r="C68" s="6">
        <v>70</v>
      </c>
      <c r="D68">
        <f t="shared" si="0"/>
        <v>1680</v>
      </c>
    </row>
    <row r="69" spans="2:4" ht="14" x14ac:dyDescent="0.3">
      <c r="B69" s="9" t="s">
        <v>70</v>
      </c>
      <c r="C69" s="6">
        <v>70</v>
      </c>
      <c r="D69">
        <f t="shared" si="0"/>
        <v>1680</v>
      </c>
    </row>
    <row r="70" spans="2:4" ht="14" x14ac:dyDescent="0.3">
      <c r="B70" s="9" t="s">
        <v>86</v>
      </c>
      <c r="C70" s="6">
        <v>70</v>
      </c>
      <c r="D70">
        <f t="shared" si="0"/>
        <v>1680</v>
      </c>
    </row>
    <row r="71" spans="2:4" ht="14" x14ac:dyDescent="0.3">
      <c r="B71" s="9" t="s">
        <v>180</v>
      </c>
      <c r="C71" s="6">
        <v>70</v>
      </c>
      <c r="D71">
        <f t="shared" si="0"/>
        <v>1680</v>
      </c>
    </row>
    <row r="72" spans="2:4" ht="14" x14ac:dyDescent="0.3">
      <c r="B72" s="9" t="s">
        <v>721</v>
      </c>
      <c r="C72" s="6">
        <v>69</v>
      </c>
      <c r="D72">
        <f t="shared" ref="D72:D135" si="1">C72*24</f>
        <v>1656</v>
      </c>
    </row>
    <row r="73" spans="2:4" ht="14" x14ac:dyDescent="0.3">
      <c r="B73" s="9" t="s">
        <v>696</v>
      </c>
      <c r="C73" s="6">
        <v>69</v>
      </c>
      <c r="D73">
        <f t="shared" si="1"/>
        <v>1656</v>
      </c>
    </row>
    <row r="74" spans="2:4" ht="14" x14ac:dyDescent="0.3">
      <c r="B74" s="9" t="s">
        <v>61</v>
      </c>
      <c r="C74" s="6">
        <v>67</v>
      </c>
      <c r="D74">
        <f t="shared" si="1"/>
        <v>1608</v>
      </c>
    </row>
    <row r="75" spans="2:4" ht="14" x14ac:dyDescent="0.3">
      <c r="B75" s="9" t="s">
        <v>750</v>
      </c>
      <c r="C75" s="6">
        <v>66</v>
      </c>
      <c r="D75">
        <f t="shared" si="1"/>
        <v>1584</v>
      </c>
    </row>
    <row r="76" spans="2:4" ht="14" x14ac:dyDescent="0.3">
      <c r="B76" s="9" t="s">
        <v>260</v>
      </c>
      <c r="C76" s="6">
        <v>66</v>
      </c>
      <c r="D76">
        <f t="shared" si="1"/>
        <v>1584</v>
      </c>
    </row>
    <row r="77" spans="2:4" ht="14" x14ac:dyDescent="0.3">
      <c r="B77" s="9" t="s">
        <v>544</v>
      </c>
      <c r="C77" s="6">
        <v>65</v>
      </c>
      <c r="D77">
        <f t="shared" si="1"/>
        <v>1560</v>
      </c>
    </row>
    <row r="78" spans="2:4" ht="14" x14ac:dyDescent="0.3">
      <c r="B78" s="9" t="s">
        <v>99</v>
      </c>
      <c r="C78" s="6">
        <v>65</v>
      </c>
      <c r="D78">
        <f t="shared" si="1"/>
        <v>1560</v>
      </c>
    </row>
    <row r="79" spans="2:4" ht="14" x14ac:dyDescent="0.3">
      <c r="B79" s="9" t="s">
        <v>565</v>
      </c>
      <c r="C79" s="6">
        <v>64</v>
      </c>
      <c r="D79">
        <f t="shared" si="1"/>
        <v>1536</v>
      </c>
    </row>
    <row r="80" spans="2:4" ht="14" x14ac:dyDescent="0.3">
      <c r="B80" s="9" t="s">
        <v>117</v>
      </c>
      <c r="C80" s="6">
        <v>64</v>
      </c>
      <c r="D80">
        <f t="shared" si="1"/>
        <v>1536</v>
      </c>
    </row>
    <row r="81" spans="2:4" ht="14" x14ac:dyDescent="0.3">
      <c r="B81" s="9" t="s">
        <v>553</v>
      </c>
      <c r="C81" s="6">
        <v>63</v>
      </c>
      <c r="D81">
        <f t="shared" si="1"/>
        <v>1512</v>
      </c>
    </row>
    <row r="82" spans="2:4" ht="14" x14ac:dyDescent="0.3">
      <c r="B82" s="9" t="s">
        <v>577</v>
      </c>
      <c r="C82" s="6">
        <v>63</v>
      </c>
      <c r="D82">
        <f t="shared" si="1"/>
        <v>1512</v>
      </c>
    </row>
    <row r="83" spans="2:4" ht="14" x14ac:dyDescent="0.3">
      <c r="B83" s="9" t="s">
        <v>377</v>
      </c>
      <c r="C83" s="6">
        <v>63</v>
      </c>
      <c r="D83">
        <f t="shared" si="1"/>
        <v>1512</v>
      </c>
    </row>
    <row r="84" spans="2:4" ht="14" x14ac:dyDescent="0.3">
      <c r="B84" s="9" t="s">
        <v>535</v>
      </c>
      <c r="C84" s="6">
        <v>61</v>
      </c>
      <c r="D84">
        <f t="shared" si="1"/>
        <v>1464</v>
      </c>
    </row>
    <row r="85" spans="2:4" ht="14" x14ac:dyDescent="0.3">
      <c r="B85" s="9" t="s">
        <v>334</v>
      </c>
      <c r="C85" s="6">
        <v>61</v>
      </c>
      <c r="D85">
        <f t="shared" si="1"/>
        <v>1464</v>
      </c>
    </row>
    <row r="86" spans="2:4" ht="14" x14ac:dyDescent="0.3">
      <c r="B86" s="9" t="s">
        <v>95</v>
      </c>
      <c r="C86" s="6">
        <v>61</v>
      </c>
      <c r="D86">
        <f t="shared" si="1"/>
        <v>1464</v>
      </c>
    </row>
    <row r="87" spans="2:4" ht="14" x14ac:dyDescent="0.3">
      <c r="B87" s="9" t="s">
        <v>742</v>
      </c>
      <c r="C87" s="6">
        <v>60</v>
      </c>
      <c r="D87">
        <f t="shared" si="1"/>
        <v>1440</v>
      </c>
    </row>
    <row r="88" spans="2:4" ht="14" x14ac:dyDescent="0.3">
      <c r="B88" s="9" t="s">
        <v>576</v>
      </c>
      <c r="C88" s="6">
        <v>60</v>
      </c>
      <c r="D88">
        <f t="shared" si="1"/>
        <v>1440</v>
      </c>
    </row>
    <row r="89" spans="2:4" ht="14" x14ac:dyDescent="0.3">
      <c r="B89" s="9" t="s">
        <v>414</v>
      </c>
      <c r="C89" s="6">
        <v>59</v>
      </c>
      <c r="D89">
        <f t="shared" si="1"/>
        <v>1416</v>
      </c>
    </row>
    <row r="90" spans="2:4" ht="14" x14ac:dyDescent="0.3">
      <c r="B90" s="9" t="s">
        <v>654</v>
      </c>
      <c r="C90" s="6">
        <v>59</v>
      </c>
      <c r="D90">
        <f t="shared" si="1"/>
        <v>1416</v>
      </c>
    </row>
    <row r="91" spans="2:4" ht="14" x14ac:dyDescent="0.3">
      <c r="B91" s="9" t="s">
        <v>762</v>
      </c>
      <c r="C91" s="6">
        <v>57</v>
      </c>
      <c r="D91">
        <f t="shared" si="1"/>
        <v>1368</v>
      </c>
    </row>
    <row r="92" spans="2:4" ht="14" x14ac:dyDescent="0.3">
      <c r="B92" s="9" t="s">
        <v>676</v>
      </c>
      <c r="C92" s="6">
        <v>57</v>
      </c>
      <c r="D92">
        <f t="shared" si="1"/>
        <v>1368</v>
      </c>
    </row>
    <row r="93" spans="2:4" ht="14" x14ac:dyDescent="0.3">
      <c r="B93" s="9" t="s">
        <v>603</v>
      </c>
      <c r="C93" s="6">
        <v>57</v>
      </c>
      <c r="D93">
        <f t="shared" si="1"/>
        <v>1368</v>
      </c>
    </row>
    <row r="94" spans="2:4" ht="14" x14ac:dyDescent="0.3">
      <c r="B94" s="9" t="s">
        <v>300</v>
      </c>
      <c r="C94" s="6">
        <v>57</v>
      </c>
      <c r="D94">
        <f t="shared" si="1"/>
        <v>1368</v>
      </c>
    </row>
    <row r="95" spans="2:4" ht="14" x14ac:dyDescent="0.3">
      <c r="B95" s="9" t="s">
        <v>773</v>
      </c>
      <c r="C95" s="6">
        <v>56</v>
      </c>
      <c r="D95">
        <f t="shared" si="1"/>
        <v>1344</v>
      </c>
    </row>
    <row r="96" spans="2:4" ht="14" x14ac:dyDescent="0.3">
      <c r="B96" s="9" t="s">
        <v>653</v>
      </c>
      <c r="C96" s="6">
        <v>56</v>
      </c>
      <c r="D96">
        <f t="shared" si="1"/>
        <v>1344</v>
      </c>
    </row>
    <row r="97" spans="2:4" ht="14" x14ac:dyDescent="0.3">
      <c r="B97" s="9" t="s">
        <v>116</v>
      </c>
      <c r="C97" s="6">
        <v>56</v>
      </c>
      <c r="D97">
        <f t="shared" si="1"/>
        <v>1344</v>
      </c>
    </row>
    <row r="98" spans="2:4" ht="14" x14ac:dyDescent="0.3">
      <c r="B98" s="9" t="s">
        <v>248</v>
      </c>
      <c r="C98" s="6">
        <v>56</v>
      </c>
      <c r="D98">
        <f t="shared" si="1"/>
        <v>1344</v>
      </c>
    </row>
    <row r="99" spans="2:4" ht="14" x14ac:dyDescent="0.3">
      <c r="B99" s="9" t="s">
        <v>778</v>
      </c>
      <c r="C99" s="6">
        <v>55</v>
      </c>
      <c r="D99">
        <f t="shared" si="1"/>
        <v>1320</v>
      </c>
    </row>
    <row r="100" spans="2:4" ht="14" x14ac:dyDescent="0.3">
      <c r="B100" s="9" t="s">
        <v>425</v>
      </c>
      <c r="C100" s="6">
        <v>54</v>
      </c>
      <c r="D100">
        <f t="shared" si="1"/>
        <v>1296</v>
      </c>
    </row>
    <row r="101" spans="2:4" ht="14" x14ac:dyDescent="0.3">
      <c r="B101" s="9" t="s">
        <v>602</v>
      </c>
      <c r="C101" s="6">
        <v>54</v>
      </c>
      <c r="D101">
        <f t="shared" si="1"/>
        <v>1296</v>
      </c>
    </row>
    <row r="102" spans="2:4" ht="14" x14ac:dyDescent="0.3">
      <c r="B102" s="9" t="s">
        <v>383</v>
      </c>
      <c r="C102" s="6">
        <v>54</v>
      </c>
      <c r="D102">
        <f t="shared" si="1"/>
        <v>1296</v>
      </c>
    </row>
    <row r="103" spans="2:4" ht="14" x14ac:dyDescent="0.3">
      <c r="B103" s="9" t="s">
        <v>462</v>
      </c>
      <c r="C103" s="6">
        <v>54</v>
      </c>
      <c r="D103">
        <f t="shared" si="1"/>
        <v>1296</v>
      </c>
    </row>
    <row r="104" spans="2:4" ht="14" x14ac:dyDescent="0.3">
      <c r="B104" s="9" t="s">
        <v>138</v>
      </c>
      <c r="C104" s="6">
        <v>54</v>
      </c>
      <c r="D104">
        <f t="shared" si="1"/>
        <v>1296</v>
      </c>
    </row>
    <row r="105" spans="2:4" ht="14" x14ac:dyDescent="0.3">
      <c r="B105" s="9" t="s">
        <v>108</v>
      </c>
      <c r="C105" s="6">
        <v>54</v>
      </c>
      <c r="D105">
        <f t="shared" si="1"/>
        <v>1296</v>
      </c>
    </row>
    <row r="106" spans="2:4" ht="14" x14ac:dyDescent="0.3">
      <c r="B106" s="9" t="s">
        <v>338</v>
      </c>
      <c r="C106" s="6">
        <v>54</v>
      </c>
      <c r="D106">
        <f t="shared" si="1"/>
        <v>1296</v>
      </c>
    </row>
    <row r="107" spans="2:4" ht="14" x14ac:dyDescent="0.3">
      <c r="B107" s="9" t="s">
        <v>219</v>
      </c>
      <c r="C107" s="6">
        <v>54</v>
      </c>
      <c r="D107">
        <f t="shared" si="1"/>
        <v>1296</v>
      </c>
    </row>
    <row r="108" spans="2:4" ht="14" x14ac:dyDescent="0.3">
      <c r="B108" s="9" t="s">
        <v>814</v>
      </c>
      <c r="C108" s="6">
        <v>53</v>
      </c>
      <c r="D108">
        <f t="shared" si="1"/>
        <v>1272</v>
      </c>
    </row>
    <row r="109" spans="2:4" ht="14" x14ac:dyDescent="0.3">
      <c r="B109" s="9" t="s">
        <v>432</v>
      </c>
      <c r="C109" s="6">
        <v>53</v>
      </c>
      <c r="D109">
        <f t="shared" si="1"/>
        <v>1272</v>
      </c>
    </row>
    <row r="110" spans="2:4" ht="14" x14ac:dyDescent="0.3">
      <c r="B110" s="9" t="s">
        <v>369</v>
      </c>
      <c r="C110" s="6">
        <v>53</v>
      </c>
      <c r="D110">
        <f t="shared" si="1"/>
        <v>1272</v>
      </c>
    </row>
    <row r="111" spans="2:4" ht="14" x14ac:dyDescent="0.3">
      <c r="B111" s="9" t="s">
        <v>251</v>
      </c>
      <c r="C111" s="6">
        <v>53</v>
      </c>
      <c r="D111">
        <f t="shared" si="1"/>
        <v>1272</v>
      </c>
    </row>
    <row r="112" spans="2:4" ht="14" x14ac:dyDescent="0.3">
      <c r="B112" s="9" t="s">
        <v>137</v>
      </c>
      <c r="C112" s="6">
        <v>53</v>
      </c>
      <c r="D112">
        <f t="shared" si="1"/>
        <v>1272</v>
      </c>
    </row>
    <row r="113" spans="2:4" ht="14" x14ac:dyDescent="0.3">
      <c r="B113" s="9" t="s">
        <v>829</v>
      </c>
      <c r="C113" s="6">
        <v>52</v>
      </c>
      <c r="D113">
        <f t="shared" si="1"/>
        <v>1248</v>
      </c>
    </row>
    <row r="114" spans="2:4" ht="14" x14ac:dyDescent="0.3">
      <c r="B114" s="9" t="s">
        <v>772</v>
      </c>
      <c r="C114" s="6">
        <v>52</v>
      </c>
      <c r="D114">
        <f t="shared" si="1"/>
        <v>1248</v>
      </c>
    </row>
    <row r="115" spans="2:4" ht="14" x14ac:dyDescent="0.3">
      <c r="B115" s="9" t="s">
        <v>470</v>
      </c>
      <c r="C115" s="6">
        <v>51</v>
      </c>
      <c r="D115">
        <f t="shared" si="1"/>
        <v>1224</v>
      </c>
    </row>
    <row r="116" spans="2:4" ht="14" x14ac:dyDescent="0.3">
      <c r="B116" s="9" t="s">
        <v>521</v>
      </c>
      <c r="C116" s="6">
        <v>51</v>
      </c>
      <c r="D116">
        <f t="shared" si="1"/>
        <v>1224</v>
      </c>
    </row>
    <row r="117" spans="2:4" ht="14" x14ac:dyDescent="0.3">
      <c r="B117" s="9" t="s">
        <v>490</v>
      </c>
      <c r="C117" s="6">
        <v>51</v>
      </c>
      <c r="D117">
        <f t="shared" si="1"/>
        <v>1224</v>
      </c>
    </row>
    <row r="118" spans="2:4" ht="14" x14ac:dyDescent="0.3">
      <c r="B118" s="9" t="s">
        <v>167</v>
      </c>
      <c r="C118" s="6">
        <v>51</v>
      </c>
      <c r="D118">
        <f t="shared" si="1"/>
        <v>1224</v>
      </c>
    </row>
    <row r="119" spans="2:4" ht="14" x14ac:dyDescent="0.3">
      <c r="B119" s="9" t="s">
        <v>413</v>
      </c>
      <c r="C119" s="6">
        <v>50</v>
      </c>
      <c r="D119">
        <f t="shared" si="1"/>
        <v>1200</v>
      </c>
    </row>
    <row r="120" spans="2:4" ht="14" x14ac:dyDescent="0.3">
      <c r="B120" s="9" t="s">
        <v>663</v>
      </c>
      <c r="C120" s="6">
        <v>50</v>
      </c>
      <c r="D120">
        <f t="shared" si="1"/>
        <v>1200</v>
      </c>
    </row>
    <row r="121" spans="2:4" ht="14" x14ac:dyDescent="0.3">
      <c r="B121" s="9" t="s">
        <v>171</v>
      </c>
      <c r="C121" s="6">
        <v>50</v>
      </c>
      <c r="D121">
        <f t="shared" si="1"/>
        <v>1200</v>
      </c>
    </row>
    <row r="122" spans="2:4" ht="14" x14ac:dyDescent="0.3">
      <c r="B122" s="9" t="s">
        <v>69</v>
      </c>
      <c r="C122" s="6">
        <v>50</v>
      </c>
      <c r="D122">
        <f t="shared" si="1"/>
        <v>1200</v>
      </c>
    </row>
    <row r="123" spans="2:4" ht="14" x14ac:dyDescent="0.3">
      <c r="B123" s="9" t="s">
        <v>60</v>
      </c>
      <c r="C123" s="6">
        <v>50</v>
      </c>
      <c r="D123">
        <f t="shared" si="1"/>
        <v>1200</v>
      </c>
    </row>
    <row r="124" spans="2:4" ht="14" x14ac:dyDescent="0.3">
      <c r="B124" s="9" t="s">
        <v>771</v>
      </c>
      <c r="C124" s="6">
        <v>49</v>
      </c>
      <c r="D124">
        <f t="shared" si="1"/>
        <v>1176</v>
      </c>
    </row>
    <row r="125" spans="2:4" ht="14" x14ac:dyDescent="0.3">
      <c r="B125" s="9" t="s">
        <v>520</v>
      </c>
      <c r="C125" s="6">
        <v>49</v>
      </c>
      <c r="D125">
        <f t="shared" si="1"/>
        <v>1176</v>
      </c>
    </row>
    <row r="126" spans="2:4" ht="14" x14ac:dyDescent="0.3">
      <c r="B126" s="9" t="s">
        <v>690</v>
      </c>
      <c r="C126" s="6">
        <v>49</v>
      </c>
      <c r="D126">
        <f t="shared" si="1"/>
        <v>1176</v>
      </c>
    </row>
    <row r="127" spans="2:4" ht="14" x14ac:dyDescent="0.3">
      <c r="B127" s="9" t="s">
        <v>589</v>
      </c>
      <c r="C127" s="6">
        <v>49</v>
      </c>
      <c r="D127">
        <f t="shared" si="1"/>
        <v>1176</v>
      </c>
    </row>
    <row r="128" spans="2:4" ht="14" x14ac:dyDescent="0.3">
      <c r="B128" s="9" t="s">
        <v>481</v>
      </c>
      <c r="C128" s="6">
        <v>49</v>
      </c>
      <c r="D128">
        <f t="shared" si="1"/>
        <v>1176</v>
      </c>
    </row>
    <row r="129" spans="2:4" ht="14" x14ac:dyDescent="0.3">
      <c r="B129" s="9" t="s">
        <v>482</v>
      </c>
      <c r="C129" s="6">
        <v>49</v>
      </c>
      <c r="D129">
        <f t="shared" si="1"/>
        <v>1176</v>
      </c>
    </row>
    <row r="130" spans="2:4" ht="14" x14ac:dyDescent="0.3">
      <c r="B130" s="9" t="s">
        <v>120</v>
      </c>
      <c r="C130" s="6">
        <v>49</v>
      </c>
      <c r="D130">
        <f t="shared" si="1"/>
        <v>1176</v>
      </c>
    </row>
    <row r="131" spans="2:4" ht="14" x14ac:dyDescent="0.3">
      <c r="B131" s="9" t="s">
        <v>761</v>
      </c>
      <c r="C131" s="6">
        <v>48</v>
      </c>
      <c r="D131">
        <f t="shared" si="1"/>
        <v>1152</v>
      </c>
    </row>
    <row r="132" spans="2:4" ht="14" x14ac:dyDescent="0.3">
      <c r="B132" s="9" t="s">
        <v>835</v>
      </c>
      <c r="C132" s="6">
        <v>48</v>
      </c>
      <c r="D132">
        <f t="shared" si="1"/>
        <v>1152</v>
      </c>
    </row>
    <row r="133" spans="2:4" ht="14" x14ac:dyDescent="0.3">
      <c r="B133" s="9" t="s">
        <v>473</v>
      </c>
      <c r="C133" s="6">
        <v>48</v>
      </c>
      <c r="D133">
        <f t="shared" si="1"/>
        <v>1152</v>
      </c>
    </row>
    <row r="134" spans="2:4" ht="14" x14ac:dyDescent="0.3">
      <c r="B134" s="9" t="s">
        <v>801</v>
      </c>
      <c r="C134" s="6">
        <v>47</v>
      </c>
      <c r="D134">
        <f t="shared" si="1"/>
        <v>1128</v>
      </c>
    </row>
    <row r="135" spans="2:4" ht="14" x14ac:dyDescent="0.3">
      <c r="B135" s="9" t="s">
        <v>564</v>
      </c>
      <c r="C135" s="6">
        <v>47</v>
      </c>
      <c r="D135">
        <f t="shared" si="1"/>
        <v>1128</v>
      </c>
    </row>
    <row r="136" spans="2:4" ht="14" x14ac:dyDescent="0.3">
      <c r="B136" s="9" t="s">
        <v>493</v>
      </c>
      <c r="C136" s="6">
        <v>47</v>
      </c>
      <c r="D136">
        <f t="shared" ref="D136:D199" si="2">C136*24</f>
        <v>1128</v>
      </c>
    </row>
    <row r="137" spans="2:4" ht="14" x14ac:dyDescent="0.3">
      <c r="B137" s="9" t="s">
        <v>269</v>
      </c>
      <c r="C137" s="6">
        <v>47</v>
      </c>
      <c r="D137">
        <f t="shared" si="2"/>
        <v>1128</v>
      </c>
    </row>
    <row r="138" spans="2:4" ht="14" x14ac:dyDescent="0.3">
      <c r="B138" s="9" t="s">
        <v>281</v>
      </c>
      <c r="C138" s="6">
        <v>47</v>
      </c>
      <c r="D138">
        <f t="shared" si="2"/>
        <v>1128</v>
      </c>
    </row>
    <row r="139" spans="2:4" ht="14" x14ac:dyDescent="0.3">
      <c r="B139" s="9" t="s">
        <v>346</v>
      </c>
      <c r="C139" s="6">
        <v>47</v>
      </c>
      <c r="D139">
        <f t="shared" si="2"/>
        <v>1128</v>
      </c>
    </row>
    <row r="140" spans="2:4" ht="14" x14ac:dyDescent="0.3">
      <c r="B140" s="9" t="s">
        <v>305</v>
      </c>
      <c r="C140" s="6">
        <v>46</v>
      </c>
      <c r="D140">
        <f t="shared" si="2"/>
        <v>1104</v>
      </c>
    </row>
    <row r="141" spans="2:4" ht="14" x14ac:dyDescent="0.3">
      <c r="B141" s="9" t="s">
        <v>233</v>
      </c>
      <c r="C141" s="6">
        <v>46</v>
      </c>
      <c r="D141">
        <f t="shared" si="2"/>
        <v>1104</v>
      </c>
    </row>
    <row r="142" spans="2:4" ht="14" x14ac:dyDescent="0.3">
      <c r="B142" s="9" t="s">
        <v>304</v>
      </c>
      <c r="C142" s="6">
        <v>46</v>
      </c>
      <c r="D142">
        <f t="shared" si="2"/>
        <v>1104</v>
      </c>
    </row>
    <row r="143" spans="2:4" ht="14" x14ac:dyDescent="0.3">
      <c r="B143" s="9" t="s">
        <v>838</v>
      </c>
      <c r="C143" s="6">
        <v>45</v>
      </c>
      <c r="D143">
        <f t="shared" si="2"/>
        <v>1080</v>
      </c>
    </row>
    <row r="144" spans="2:4" ht="14" x14ac:dyDescent="0.3">
      <c r="B144" s="9" t="s">
        <v>480</v>
      </c>
      <c r="C144" s="6">
        <v>45</v>
      </c>
      <c r="D144">
        <f t="shared" si="2"/>
        <v>1080</v>
      </c>
    </row>
    <row r="145" spans="2:4" ht="14" x14ac:dyDescent="0.3">
      <c r="B145" s="9" t="s">
        <v>218</v>
      </c>
      <c r="C145" s="6">
        <v>45</v>
      </c>
      <c r="D145">
        <f t="shared" si="2"/>
        <v>1080</v>
      </c>
    </row>
    <row r="146" spans="2:4" ht="14" x14ac:dyDescent="0.3">
      <c r="B146" s="9" t="s">
        <v>368</v>
      </c>
      <c r="C146" s="6">
        <v>45</v>
      </c>
      <c r="D146">
        <f t="shared" si="2"/>
        <v>1080</v>
      </c>
    </row>
    <row r="147" spans="2:4" ht="14" x14ac:dyDescent="0.3">
      <c r="B147" s="9" t="s">
        <v>845</v>
      </c>
      <c r="C147" s="6">
        <v>44</v>
      </c>
      <c r="D147">
        <f t="shared" si="2"/>
        <v>1056</v>
      </c>
    </row>
    <row r="148" spans="2:4" ht="14" x14ac:dyDescent="0.3">
      <c r="B148" s="9" t="s">
        <v>652</v>
      </c>
      <c r="C148" s="6">
        <v>44</v>
      </c>
      <c r="D148">
        <f t="shared" si="2"/>
        <v>1056</v>
      </c>
    </row>
    <row r="149" spans="2:4" ht="14" x14ac:dyDescent="0.3">
      <c r="B149" s="9" t="s">
        <v>519</v>
      </c>
      <c r="C149" s="6">
        <v>44</v>
      </c>
      <c r="D149">
        <f t="shared" si="2"/>
        <v>1056</v>
      </c>
    </row>
    <row r="150" spans="2:4" ht="14" x14ac:dyDescent="0.3">
      <c r="B150" s="9" t="s">
        <v>358</v>
      </c>
      <c r="C150" s="6">
        <v>44</v>
      </c>
      <c r="D150">
        <f t="shared" si="2"/>
        <v>1056</v>
      </c>
    </row>
    <row r="151" spans="2:4" ht="14" x14ac:dyDescent="0.3">
      <c r="B151" s="9" t="s">
        <v>268</v>
      </c>
      <c r="C151" s="6">
        <v>44</v>
      </c>
      <c r="D151">
        <f t="shared" si="2"/>
        <v>1056</v>
      </c>
    </row>
    <row r="152" spans="2:4" ht="14" x14ac:dyDescent="0.3">
      <c r="B152" s="9" t="s">
        <v>98</v>
      </c>
      <c r="C152" s="6">
        <v>44</v>
      </c>
      <c r="D152">
        <f t="shared" si="2"/>
        <v>1056</v>
      </c>
    </row>
    <row r="153" spans="2:4" ht="14" x14ac:dyDescent="0.3">
      <c r="B153" s="9" t="s">
        <v>497</v>
      </c>
      <c r="C153" s="6">
        <v>43</v>
      </c>
      <c r="D153">
        <f t="shared" si="2"/>
        <v>1032</v>
      </c>
    </row>
    <row r="154" spans="2:4" ht="14" x14ac:dyDescent="0.3">
      <c r="B154" s="9" t="s">
        <v>651</v>
      </c>
      <c r="C154" s="6">
        <v>43</v>
      </c>
      <c r="D154">
        <f t="shared" si="2"/>
        <v>1032</v>
      </c>
    </row>
    <row r="155" spans="2:4" ht="14" x14ac:dyDescent="0.3">
      <c r="B155" s="9" t="s">
        <v>668</v>
      </c>
      <c r="C155" s="6">
        <v>43</v>
      </c>
      <c r="D155">
        <f t="shared" si="2"/>
        <v>1032</v>
      </c>
    </row>
    <row r="156" spans="2:4" ht="14" x14ac:dyDescent="0.3">
      <c r="B156" s="9" t="s">
        <v>534</v>
      </c>
      <c r="C156" s="6">
        <v>43</v>
      </c>
      <c r="D156">
        <f t="shared" si="2"/>
        <v>1032</v>
      </c>
    </row>
    <row r="157" spans="2:4" ht="14" x14ac:dyDescent="0.3">
      <c r="B157" s="9" t="s">
        <v>412</v>
      </c>
      <c r="C157" s="6">
        <v>43</v>
      </c>
      <c r="D157">
        <f t="shared" si="2"/>
        <v>1032</v>
      </c>
    </row>
    <row r="158" spans="2:4" ht="14" x14ac:dyDescent="0.3">
      <c r="B158" s="9" t="s">
        <v>312</v>
      </c>
      <c r="C158" s="6">
        <v>43</v>
      </c>
      <c r="D158">
        <f t="shared" si="2"/>
        <v>1032</v>
      </c>
    </row>
    <row r="159" spans="2:4" ht="14" x14ac:dyDescent="0.3">
      <c r="B159" s="9" t="s">
        <v>217</v>
      </c>
      <c r="C159" s="6">
        <v>43</v>
      </c>
      <c r="D159">
        <f t="shared" si="2"/>
        <v>1032</v>
      </c>
    </row>
    <row r="160" spans="2:4" ht="14" x14ac:dyDescent="0.3">
      <c r="B160" s="9" t="s">
        <v>720</v>
      </c>
      <c r="C160" s="6">
        <v>42</v>
      </c>
      <c r="D160">
        <f t="shared" si="2"/>
        <v>1008</v>
      </c>
    </row>
    <row r="161" spans="2:4" ht="14" x14ac:dyDescent="0.3">
      <c r="B161" s="9" t="s">
        <v>808</v>
      </c>
      <c r="C161" s="6">
        <v>42</v>
      </c>
      <c r="D161">
        <f t="shared" si="2"/>
        <v>1008</v>
      </c>
    </row>
    <row r="162" spans="2:4" ht="14" x14ac:dyDescent="0.3">
      <c r="B162" s="9" t="s">
        <v>828</v>
      </c>
      <c r="C162" s="6">
        <v>42</v>
      </c>
      <c r="D162">
        <f t="shared" si="2"/>
        <v>1008</v>
      </c>
    </row>
    <row r="163" spans="2:4" ht="14" x14ac:dyDescent="0.3">
      <c r="B163" s="9" t="s">
        <v>450</v>
      </c>
      <c r="C163" s="6">
        <v>42</v>
      </c>
      <c r="D163">
        <f t="shared" si="2"/>
        <v>1008</v>
      </c>
    </row>
    <row r="164" spans="2:4" ht="14" x14ac:dyDescent="0.3">
      <c r="B164" s="9" t="s">
        <v>515</v>
      </c>
      <c r="C164" s="6">
        <v>42</v>
      </c>
      <c r="D164">
        <f t="shared" si="2"/>
        <v>1008</v>
      </c>
    </row>
    <row r="165" spans="2:4" ht="14" x14ac:dyDescent="0.3">
      <c r="B165" s="9" t="s">
        <v>689</v>
      </c>
      <c r="C165" s="6">
        <v>42</v>
      </c>
      <c r="D165">
        <f t="shared" si="2"/>
        <v>1008</v>
      </c>
    </row>
    <row r="166" spans="2:4" ht="14" x14ac:dyDescent="0.3">
      <c r="B166" s="9" t="s">
        <v>326</v>
      </c>
      <c r="C166" s="6">
        <v>42</v>
      </c>
      <c r="D166">
        <f t="shared" si="2"/>
        <v>1008</v>
      </c>
    </row>
    <row r="167" spans="2:4" ht="14" x14ac:dyDescent="0.3">
      <c r="B167" s="9" t="s">
        <v>107</v>
      </c>
      <c r="C167" s="6">
        <v>42</v>
      </c>
      <c r="D167">
        <f t="shared" si="2"/>
        <v>1008</v>
      </c>
    </row>
    <row r="168" spans="2:4" ht="14" x14ac:dyDescent="0.3">
      <c r="B168" s="9" t="s">
        <v>777</v>
      </c>
      <c r="C168" s="6">
        <v>41</v>
      </c>
      <c r="D168">
        <f t="shared" si="2"/>
        <v>984</v>
      </c>
    </row>
    <row r="169" spans="2:4" ht="14" x14ac:dyDescent="0.3">
      <c r="B169" s="9" t="s">
        <v>756</v>
      </c>
      <c r="C169" s="6">
        <v>41</v>
      </c>
      <c r="D169">
        <f t="shared" si="2"/>
        <v>984</v>
      </c>
    </row>
    <row r="170" spans="2:4" ht="14" x14ac:dyDescent="0.3">
      <c r="B170" s="9" t="s">
        <v>675</v>
      </c>
      <c r="C170" s="6">
        <v>41</v>
      </c>
      <c r="D170">
        <f t="shared" si="2"/>
        <v>984</v>
      </c>
    </row>
    <row r="171" spans="2:4" ht="14" x14ac:dyDescent="0.3">
      <c r="B171" s="9" t="s">
        <v>662</v>
      </c>
      <c r="C171" s="6">
        <v>41</v>
      </c>
      <c r="D171">
        <f t="shared" si="2"/>
        <v>984</v>
      </c>
    </row>
    <row r="172" spans="2:4" ht="14" x14ac:dyDescent="0.3">
      <c r="B172" s="9" t="s">
        <v>575</v>
      </c>
      <c r="C172" s="6">
        <v>41</v>
      </c>
      <c r="D172">
        <f t="shared" si="2"/>
        <v>984</v>
      </c>
    </row>
    <row r="173" spans="2:4" ht="14" x14ac:dyDescent="0.3">
      <c r="B173" s="9" t="s">
        <v>449</v>
      </c>
      <c r="C173" s="6">
        <v>41</v>
      </c>
      <c r="D173">
        <f t="shared" si="2"/>
        <v>984</v>
      </c>
    </row>
    <row r="174" spans="2:4" ht="14" x14ac:dyDescent="0.3">
      <c r="B174" s="9" t="s">
        <v>408</v>
      </c>
      <c r="C174" s="6">
        <v>41</v>
      </c>
      <c r="D174">
        <f t="shared" si="2"/>
        <v>984</v>
      </c>
    </row>
    <row r="175" spans="2:4" ht="14" x14ac:dyDescent="0.3">
      <c r="B175" s="9" t="s">
        <v>597</v>
      </c>
      <c r="C175" s="6">
        <v>41</v>
      </c>
      <c r="D175">
        <f t="shared" si="2"/>
        <v>984</v>
      </c>
    </row>
    <row r="176" spans="2:4" ht="14" x14ac:dyDescent="0.3">
      <c r="B176" s="9" t="s">
        <v>136</v>
      </c>
      <c r="C176" s="6">
        <v>41</v>
      </c>
      <c r="D176">
        <f t="shared" si="2"/>
        <v>984</v>
      </c>
    </row>
    <row r="177" spans="2:4" ht="14" x14ac:dyDescent="0.3">
      <c r="B177" s="9" t="s">
        <v>278</v>
      </c>
      <c r="C177" s="6">
        <v>41</v>
      </c>
      <c r="D177">
        <f t="shared" si="2"/>
        <v>984</v>
      </c>
    </row>
    <row r="178" spans="2:4" ht="14" x14ac:dyDescent="0.3">
      <c r="B178" s="9" t="s">
        <v>242</v>
      </c>
      <c r="C178" s="6">
        <v>41</v>
      </c>
      <c r="D178">
        <f t="shared" si="2"/>
        <v>984</v>
      </c>
    </row>
    <row r="179" spans="2:4" ht="14" x14ac:dyDescent="0.3">
      <c r="B179" s="9" t="s">
        <v>791</v>
      </c>
      <c r="C179" s="6">
        <v>40</v>
      </c>
      <c r="D179">
        <f t="shared" si="2"/>
        <v>960</v>
      </c>
    </row>
    <row r="180" spans="2:4" ht="14" x14ac:dyDescent="0.3">
      <c r="B180" s="9" t="s">
        <v>227</v>
      </c>
      <c r="C180" s="6">
        <v>40</v>
      </c>
      <c r="D180">
        <f t="shared" si="2"/>
        <v>960</v>
      </c>
    </row>
    <row r="181" spans="2:4" ht="14" x14ac:dyDescent="0.3">
      <c r="B181" s="9" t="s">
        <v>229</v>
      </c>
      <c r="C181" s="6">
        <v>40</v>
      </c>
      <c r="D181">
        <f t="shared" si="2"/>
        <v>960</v>
      </c>
    </row>
    <row r="182" spans="2:4" ht="14" x14ac:dyDescent="0.3">
      <c r="B182" s="9" t="s">
        <v>228</v>
      </c>
      <c r="C182" s="6">
        <v>40</v>
      </c>
      <c r="D182">
        <f t="shared" si="2"/>
        <v>960</v>
      </c>
    </row>
    <row r="183" spans="2:4" ht="14" x14ac:dyDescent="0.3">
      <c r="B183" s="9" t="s">
        <v>760</v>
      </c>
      <c r="C183" s="6">
        <v>39</v>
      </c>
      <c r="D183">
        <f t="shared" si="2"/>
        <v>936</v>
      </c>
    </row>
    <row r="184" spans="2:4" ht="14" x14ac:dyDescent="0.3">
      <c r="B184" s="9" t="s">
        <v>638</v>
      </c>
      <c r="C184" s="6">
        <v>39</v>
      </c>
      <c r="D184">
        <f t="shared" si="2"/>
        <v>936</v>
      </c>
    </row>
    <row r="185" spans="2:4" ht="14" x14ac:dyDescent="0.3">
      <c r="B185" s="9" t="s">
        <v>673</v>
      </c>
      <c r="C185" s="6">
        <v>39</v>
      </c>
      <c r="D185">
        <f t="shared" si="2"/>
        <v>936</v>
      </c>
    </row>
    <row r="186" spans="2:4" ht="14" x14ac:dyDescent="0.3">
      <c r="B186" s="9" t="s">
        <v>365</v>
      </c>
      <c r="C186" s="6">
        <v>39</v>
      </c>
      <c r="D186">
        <f t="shared" si="2"/>
        <v>936</v>
      </c>
    </row>
    <row r="187" spans="2:4" ht="14" x14ac:dyDescent="0.3">
      <c r="B187" s="9" t="s">
        <v>879</v>
      </c>
      <c r="C187" s="6">
        <v>38</v>
      </c>
      <c r="D187">
        <f t="shared" si="2"/>
        <v>912</v>
      </c>
    </row>
    <row r="188" spans="2:4" ht="14" x14ac:dyDescent="0.3">
      <c r="B188" s="9" t="s">
        <v>880</v>
      </c>
      <c r="C188" s="6">
        <v>38</v>
      </c>
      <c r="D188">
        <f t="shared" si="2"/>
        <v>912</v>
      </c>
    </row>
    <row r="189" spans="2:4" ht="14" x14ac:dyDescent="0.3">
      <c r="B189" s="9" t="s">
        <v>551</v>
      </c>
      <c r="C189" s="6">
        <v>38</v>
      </c>
      <c r="D189">
        <f t="shared" si="2"/>
        <v>912</v>
      </c>
    </row>
    <row r="190" spans="2:4" ht="14" x14ac:dyDescent="0.3">
      <c r="B190" s="9" t="s">
        <v>510</v>
      </c>
      <c r="C190" s="6">
        <v>38</v>
      </c>
      <c r="D190">
        <f t="shared" si="2"/>
        <v>912</v>
      </c>
    </row>
    <row r="191" spans="2:4" ht="14" x14ac:dyDescent="0.3">
      <c r="B191" s="9" t="s">
        <v>650</v>
      </c>
      <c r="C191" s="6">
        <v>38</v>
      </c>
      <c r="D191">
        <f t="shared" si="2"/>
        <v>912</v>
      </c>
    </row>
    <row r="192" spans="2:4" ht="14" x14ac:dyDescent="0.3">
      <c r="B192" s="9" t="s">
        <v>509</v>
      </c>
      <c r="C192" s="6">
        <v>38</v>
      </c>
      <c r="D192">
        <f t="shared" si="2"/>
        <v>912</v>
      </c>
    </row>
    <row r="193" spans="2:4" ht="14" x14ac:dyDescent="0.3">
      <c r="B193" s="9" t="s">
        <v>352</v>
      </c>
      <c r="C193" s="6">
        <v>38</v>
      </c>
      <c r="D193">
        <f t="shared" si="2"/>
        <v>912</v>
      </c>
    </row>
    <row r="194" spans="2:4" ht="14" x14ac:dyDescent="0.3">
      <c r="B194" s="9" t="s">
        <v>290</v>
      </c>
      <c r="C194" s="6">
        <v>38</v>
      </c>
      <c r="D194">
        <f t="shared" si="2"/>
        <v>912</v>
      </c>
    </row>
    <row r="195" spans="2:4" ht="14" x14ac:dyDescent="0.3">
      <c r="B195" s="9" t="s">
        <v>143</v>
      </c>
      <c r="C195" s="6">
        <v>38</v>
      </c>
      <c r="D195">
        <f t="shared" si="2"/>
        <v>912</v>
      </c>
    </row>
    <row r="196" spans="2:4" ht="14" x14ac:dyDescent="0.3">
      <c r="B196" s="9" t="s">
        <v>844</v>
      </c>
      <c r="C196" s="6">
        <v>37</v>
      </c>
      <c r="D196">
        <f t="shared" si="2"/>
        <v>888</v>
      </c>
    </row>
    <row r="197" spans="2:4" ht="14" x14ac:dyDescent="0.3">
      <c r="B197" s="9" t="s">
        <v>695</v>
      </c>
      <c r="C197" s="6">
        <v>37</v>
      </c>
      <c r="D197">
        <f t="shared" si="2"/>
        <v>888</v>
      </c>
    </row>
    <row r="198" spans="2:4" ht="14" x14ac:dyDescent="0.3">
      <c r="B198" s="9" t="s">
        <v>514</v>
      </c>
      <c r="C198" s="6">
        <v>37</v>
      </c>
      <c r="D198">
        <f t="shared" si="2"/>
        <v>888</v>
      </c>
    </row>
    <row r="199" spans="2:4" ht="14" x14ac:dyDescent="0.3">
      <c r="B199" s="9" t="s">
        <v>402</v>
      </c>
      <c r="C199" s="6">
        <v>37</v>
      </c>
      <c r="D199">
        <f t="shared" si="2"/>
        <v>888</v>
      </c>
    </row>
    <row r="200" spans="2:4" ht="14" x14ac:dyDescent="0.3">
      <c r="B200" s="9" t="s">
        <v>156</v>
      </c>
      <c r="C200" s="6">
        <v>37</v>
      </c>
      <c r="D200">
        <f t="shared" ref="D200:D263" si="3">C200*24</f>
        <v>888</v>
      </c>
    </row>
    <row r="201" spans="2:4" ht="14" x14ac:dyDescent="0.3">
      <c r="B201" s="9" t="s">
        <v>142</v>
      </c>
      <c r="C201" s="6">
        <v>37</v>
      </c>
      <c r="D201">
        <f t="shared" si="3"/>
        <v>888</v>
      </c>
    </row>
    <row r="202" spans="2:4" ht="14" x14ac:dyDescent="0.3">
      <c r="B202" s="9" t="s">
        <v>741</v>
      </c>
      <c r="C202" s="6">
        <v>36</v>
      </c>
      <c r="D202">
        <f t="shared" si="3"/>
        <v>864</v>
      </c>
    </row>
    <row r="203" spans="2:4" ht="14" x14ac:dyDescent="0.3">
      <c r="B203" s="9" t="s">
        <v>588</v>
      </c>
      <c r="C203" s="6">
        <v>36</v>
      </c>
      <c r="D203">
        <f t="shared" si="3"/>
        <v>864</v>
      </c>
    </row>
    <row r="204" spans="2:4" ht="14" x14ac:dyDescent="0.3">
      <c r="B204" s="9" t="s">
        <v>649</v>
      </c>
      <c r="C204" s="6">
        <v>36</v>
      </c>
      <c r="D204">
        <f t="shared" si="3"/>
        <v>864</v>
      </c>
    </row>
    <row r="205" spans="2:4" ht="14" x14ac:dyDescent="0.3">
      <c r="B205" s="9" t="s">
        <v>596</v>
      </c>
      <c r="C205" s="6">
        <v>36</v>
      </c>
      <c r="D205">
        <f t="shared" si="3"/>
        <v>864</v>
      </c>
    </row>
    <row r="206" spans="2:4" ht="14" x14ac:dyDescent="0.3">
      <c r="B206" s="9" t="s">
        <v>637</v>
      </c>
      <c r="C206" s="6">
        <v>36</v>
      </c>
      <c r="D206">
        <f t="shared" si="3"/>
        <v>864</v>
      </c>
    </row>
    <row r="207" spans="2:4" ht="14" x14ac:dyDescent="0.3">
      <c r="B207" s="9" t="s">
        <v>648</v>
      </c>
      <c r="C207" s="6">
        <v>36</v>
      </c>
      <c r="D207">
        <f t="shared" si="3"/>
        <v>864</v>
      </c>
    </row>
    <row r="208" spans="2:4" ht="14" x14ac:dyDescent="0.3">
      <c r="B208" s="9" t="s">
        <v>275</v>
      </c>
      <c r="C208" s="6">
        <v>36</v>
      </c>
      <c r="D208">
        <f t="shared" si="3"/>
        <v>864</v>
      </c>
    </row>
    <row r="209" spans="2:4" ht="14" x14ac:dyDescent="0.3">
      <c r="B209" s="9" t="s">
        <v>366</v>
      </c>
      <c r="C209" s="6">
        <v>36</v>
      </c>
      <c r="D209">
        <f t="shared" si="3"/>
        <v>864</v>
      </c>
    </row>
    <row r="210" spans="2:4" ht="14" x14ac:dyDescent="0.3">
      <c r="B210" s="9" t="s">
        <v>282</v>
      </c>
      <c r="C210" s="6">
        <v>36</v>
      </c>
      <c r="D210">
        <f t="shared" si="3"/>
        <v>864</v>
      </c>
    </row>
    <row r="211" spans="2:4" ht="14" x14ac:dyDescent="0.3">
      <c r="B211" s="9" t="s">
        <v>247</v>
      </c>
      <c r="C211" s="6">
        <v>36</v>
      </c>
      <c r="D211">
        <f t="shared" si="3"/>
        <v>864</v>
      </c>
    </row>
    <row r="212" spans="2:4" ht="14" x14ac:dyDescent="0.3">
      <c r="B212" s="9" t="s">
        <v>257</v>
      </c>
      <c r="C212" s="6">
        <v>36</v>
      </c>
      <c r="D212">
        <f t="shared" si="3"/>
        <v>864</v>
      </c>
    </row>
    <row r="213" spans="2:4" ht="14" x14ac:dyDescent="0.3">
      <c r="B213" s="9" t="s">
        <v>868</v>
      </c>
      <c r="C213" s="6">
        <v>35</v>
      </c>
      <c r="D213">
        <f t="shared" si="3"/>
        <v>840</v>
      </c>
    </row>
    <row r="214" spans="2:4" ht="14" x14ac:dyDescent="0.3">
      <c r="B214" s="9" t="s">
        <v>890</v>
      </c>
      <c r="C214" s="6">
        <v>35</v>
      </c>
      <c r="D214">
        <f t="shared" si="3"/>
        <v>840</v>
      </c>
    </row>
    <row r="215" spans="2:4" ht="14" x14ac:dyDescent="0.3">
      <c r="B215" s="9" t="s">
        <v>790</v>
      </c>
      <c r="C215" s="6">
        <v>35</v>
      </c>
      <c r="D215">
        <f t="shared" si="3"/>
        <v>840</v>
      </c>
    </row>
    <row r="216" spans="2:4" ht="14" x14ac:dyDescent="0.3">
      <c r="B216" s="9" t="s">
        <v>719</v>
      </c>
      <c r="C216" s="6">
        <v>35</v>
      </c>
      <c r="D216">
        <f t="shared" si="3"/>
        <v>840</v>
      </c>
    </row>
    <row r="217" spans="2:4" ht="14" x14ac:dyDescent="0.3">
      <c r="B217" s="9" t="s">
        <v>865</v>
      </c>
      <c r="C217" s="6">
        <v>35</v>
      </c>
      <c r="D217">
        <f t="shared" si="3"/>
        <v>840</v>
      </c>
    </row>
    <row r="218" spans="2:4" ht="14" x14ac:dyDescent="0.3">
      <c r="B218" s="9" t="s">
        <v>749</v>
      </c>
      <c r="C218" s="6">
        <v>35</v>
      </c>
      <c r="D218">
        <f t="shared" si="3"/>
        <v>840</v>
      </c>
    </row>
    <row r="219" spans="2:4" ht="14" x14ac:dyDescent="0.3">
      <c r="B219" s="9" t="s">
        <v>874</v>
      </c>
      <c r="C219" s="6">
        <v>35</v>
      </c>
      <c r="D219">
        <f t="shared" si="3"/>
        <v>840</v>
      </c>
    </row>
    <row r="220" spans="2:4" ht="14" x14ac:dyDescent="0.3">
      <c r="B220" s="9" t="s">
        <v>727</v>
      </c>
      <c r="C220" s="6">
        <v>35</v>
      </c>
      <c r="D220">
        <f t="shared" si="3"/>
        <v>840</v>
      </c>
    </row>
    <row r="221" spans="2:4" ht="14" x14ac:dyDescent="0.3">
      <c r="B221" s="9" t="s">
        <v>898</v>
      </c>
      <c r="C221" s="6">
        <v>35</v>
      </c>
      <c r="D221">
        <f t="shared" si="3"/>
        <v>840</v>
      </c>
    </row>
    <row r="222" spans="2:4" ht="14" x14ac:dyDescent="0.3">
      <c r="B222" s="9" t="s">
        <v>788</v>
      </c>
      <c r="C222" s="6">
        <v>35</v>
      </c>
      <c r="D222">
        <f t="shared" si="3"/>
        <v>840</v>
      </c>
    </row>
    <row r="223" spans="2:4" ht="14" x14ac:dyDescent="0.3">
      <c r="B223" s="9" t="s">
        <v>827</v>
      </c>
      <c r="C223" s="6">
        <v>35</v>
      </c>
      <c r="D223">
        <f t="shared" si="3"/>
        <v>840</v>
      </c>
    </row>
    <row r="224" spans="2:4" ht="14" x14ac:dyDescent="0.3">
      <c r="B224" s="9" t="s">
        <v>688</v>
      </c>
      <c r="C224" s="6">
        <v>35</v>
      </c>
      <c r="D224">
        <f t="shared" si="3"/>
        <v>840</v>
      </c>
    </row>
    <row r="225" spans="2:4" ht="14" x14ac:dyDescent="0.3">
      <c r="B225" s="9" t="s">
        <v>674</v>
      </c>
      <c r="C225" s="6">
        <v>35</v>
      </c>
      <c r="D225">
        <f t="shared" si="3"/>
        <v>840</v>
      </c>
    </row>
    <row r="226" spans="2:4" ht="14" x14ac:dyDescent="0.3">
      <c r="B226" s="9" t="s">
        <v>574</v>
      </c>
      <c r="C226" s="6">
        <v>35</v>
      </c>
      <c r="D226">
        <f t="shared" si="3"/>
        <v>840</v>
      </c>
    </row>
    <row r="227" spans="2:4" ht="14" x14ac:dyDescent="0.3">
      <c r="B227" s="9" t="s">
        <v>399</v>
      </c>
      <c r="C227" s="6">
        <v>35</v>
      </c>
      <c r="D227">
        <f t="shared" si="3"/>
        <v>840</v>
      </c>
    </row>
    <row r="228" spans="2:4" ht="14" x14ac:dyDescent="0.3">
      <c r="B228" s="9" t="s">
        <v>461</v>
      </c>
      <c r="C228" s="6">
        <v>35</v>
      </c>
      <c r="D228">
        <f t="shared" si="3"/>
        <v>840</v>
      </c>
    </row>
    <row r="229" spans="2:4" ht="14" x14ac:dyDescent="0.3">
      <c r="B229" s="9" t="s">
        <v>714</v>
      </c>
      <c r="C229" s="6">
        <v>35</v>
      </c>
      <c r="D229">
        <f t="shared" si="3"/>
        <v>840</v>
      </c>
    </row>
    <row r="230" spans="2:4" ht="14" x14ac:dyDescent="0.3">
      <c r="B230" s="9" t="s">
        <v>661</v>
      </c>
      <c r="C230" s="6">
        <v>35</v>
      </c>
      <c r="D230">
        <f t="shared" si="3"/>
        <v>840</v>
      </c>
    </row>
    <row r="231" spans="2:4" ht="14" x14ac:dyDescent="0.3">
      <c r="B231" s="9" t="s">
        <v>533</v>
      </c>
      <c r="C231" s="6">
        <v>35</v>
      </c>
      <c r="D231">
        <f t="shared" si="3"/>
        <v>840</v>
      </c>
    </row>
    <row r="232" spans="2:4" ht="14" x14ac:dyDescent="0.3">
      <c r="B232" s="9" t="s">
        <v>267</v>
      </c>
      <c r="C232" s="6">
        <v>35</v>
      </c>
      <c r="D232">
        <f t="shared" si="3"/>
        <v>840</v>
      </c>
    </row>
    <row r="233" spans="2:4" ht="14" x14ac:dyDescent="0.3">
      <c r="B233" s="9" t="s">
        <v>158</v>
      </c>
      <c r="C233" s="6">
        <v>35</v>
      </c>
      <c r="D233">
        <f t="shared" si="3"/>
        <v>840</v>
      </c>
    </row>
    <row r="234" spans="2:4" ht="14" x14ac:dyDescent="0.3">
      <c r="B234" s="9" t="s">
        <v>256</v>
      </c>
      <c r="C234" s="6">
        <v>35</v>
      </c>
      <c r="D234">
        <f t="shared" si="3"/>
        <v>840</v>
      </c>
    </row>
    <row r="235" spans="2:4" ht="14" x14ac:dyDescent="0.3">
      <c r="B235" s="9" t="s">
        <v>240</v>
      </c>
      <c r="C235" s="6">
        <v>35</v>
      </c>
      <c r="D235">
        <f t="shared" si="3"/>
        <v>840</v>
      </c>
    </row>
    <row r="236" spans="2:4" ht="14" x14ac:dyDescent="0.3">
      <c r="B236" s="9" t="s">
        <v>184</v>
      </c>
      <c r="C236" s="6">
        <v>35</v>
      </c>
      <c r="D236">
        <f t="shared" si="3"/>
        <v>840</v>
      </c>
    </row>
    <row r="237" spans="2:4" ht="14" x14ac:dyDescent="0.3">
      <c r="B237" s="9" t="s">
        <v>179</v>
      </c>
      <c r="C237" s="6">
        <v>35</v>
      </c>
      <c r="D237">
        <f t="shared" si="3"/>
        <v>840</v>
      </c>
    </row>
    <row r="238" spans="2:4" ht="14" x14ac:dyDescent="0.3">
      <c r="B238" s="9" t="s">
        <v>104</v>
      </c>
      <c r="C238" s="6">
        <v>35</v>
      </c>
      <c r="D238">
        <f t="shared" si="3"/>
        <v>840</v>
      </c>
    </row>
    <row r="239" spans="2:4" ht="14" x14ac:dyDescent="0.3">
      <c r="B239" s="9" t="s">
        <v>834</v>
      </c>
      <c r="C239" s="6">
        <v>34</v>
      </c>
      <c r="D239">
        <f t="shared" si="3"/>
        <v>816</v>
      </c>
    </row>
    <row r="240" spans="2:4" ht="14" x14ac:dyDescent="0.3">
      <c r="B240" s="9" t="s">
        <v>867</v>
      </c>
      <c r="C240" s="6">
        <v>34</v>
      </c>
      <c r="D240">
        <f t="shared" si="3"/>
        <v>816</v>
      </c>
    </row>
    <row r="241" spans="2:4" ht="14" x14ac:dyDescent="0.3">
      <c r="B241" s="9" t="s">
        <v>854</v>
      </c>
      <c r="C241" s="6">
        <v>34</v>
      </c>
      <c r="D241">
        <f t="shared" si="3"/>
        <v>816</v>
      </c>
    </row>
    <row r="242" spans="2:4" ht="14" x14ac:dyDescent="0.3">
      <c r="B242" s="9" t="s">
        <v>726</v>
      </c>
      <c r="C242" s="6">
        <v>34</v>
      </c>
      <c r="D242">
        <f t="shared" si="3"/>
        <v>816</v>
      </c>
    </row>
    <row r="243" spans="2:4" ht="14" x14ac:dyDescent="0.3">
      <c r="B243" s="9" t="s">
        <v>886</v>
      </c>
      <c r="C243" s="6">
        <v>34</v>
      </c>
      <c r="D243">
        <f t="shared" si="3"/>
        <v>816</v>
      </c>
    </row>
    <row r="244" spans="2:4" ht="14" x14ac:dyDescent="0.3">
      <c r="B244" s="9" t="s">
        <v>813</v>
      </c>
      <c r="C244" s="6">
        <v>34</v>
      </c>
      <c r="D244">
        <f t="shared" si="3"/>
        <v>816</v>
      </c>
    </row>
    <row r="245" spans="2:4" ht="14" x14ac:dyDescent="0.3">
      <c r="B245" s="9" t="s">
        <v>855</v>
      </c>
      <c r="C245" s="6">
        <v>34</v>
      </c>
      <c r="D245">
        <f t="shared" si="3"/>
        <v>816</v>
      </c>
    </row>
    <row r="246" spans="2:4" ht="14" x14ac:dyDescent="0.3">
      <c r="B246" s="9" t="s">
        <v>552</v>
      </c>
      <c r="C246" s="6">
        <v>34</v>
      </c>
      <c r="D246">
        <f t="shared" si="3"/>
        <v>816</v>
      </c>
    </row>
    <row r="247" spans="2:4" ht="14" x14ac:dyDescent="0.3">
      <c r="B247" s="9" t="s">
        <v>424</v>
      </c>
      <c r="C247" s="6">
        <v>34</v>
      </c>
      <c r="D247">
        <f t="shared" si="3"/>
        <v>816</v>
      </c>
    </row>
    <row r="248" spans="2:4" ht="14" x14ac:dyDescent="0.3">
      <c r="B248" s="9" t="s">
        <v>527</v>
      </c>
      <c r="C248" s="6">
        <v>34</v>
      </c>
      <c r="D248">
        <f t="shared" si="3"/>
        <v>816</v>
      </c>
    </row>
    <row r="249" spans="2:4" ht="14" x14ac:dyDescent="0.3">
      <c r="B249" s="9" t="s">
        <v>518</v>
      </c>
      <c r="C249" s="6">
        <v>34</v>
      </c>
      <c r="D249">
        <f t="shared" si="3"/>
        <v>816</v>
      </c>
    </row>
    <row r="250" spans="2:4" ht="14" x14ac:dyDescent="0.3">
      <c r="B250" s="9" t="s">
        <v>174</v>
      </c>
      <c r="C250" s="6">
        <v>34</v>
      </c>
      <c r="D250">
        <f t="shared" si="3"/>
        <v>816</v>
      </c>
    </row>
    <row r="251" spans="2:4" ht="14" x14ac:dyDescent="0.3">
      <c r="B251" s="9" t="s">
        <v>250</v>
      </c>
      <c r="C251" s="6">
        <v>34</v>
      </c>
      <c r="D251">
        <f t="shared" si="3"/>
        <v>816</v>
      </c>
    </row>
    <row r="252" spans="2:4" ht="14" x14ac:dyDescent="0.3">
      <c r="B252" s="9" t="s">
        <v>345</v>
      </c>
      <c r="C252" s="6">
        <v>34</v>
      </c>
      <c r="D252">
        <f t="shared" si="3"/>
        <v>816</v>
      </c>
    </row>
    <row r="253" spans="2:4" ht="14" x14ac:dyDescent="0.3">
      <c r="B253" s="9" t="s">
        <v>56</v>
      </c>
      <c r="C253" s="6">
        <v>34</v>
      </c>
      <c r="D253">
        <f t="shared" si="3"/>
        <v>816</v>
      </c>
    </row>
    <row r="254" spans="2:4" ht="14" x14ac:dyDescent="0.3">
      <c r="B254" s="9" t="s">
        <v>263</v>
      </c>
      <c r="C254" s="6">
        <v>34</v>
      </c>
      <c r="D254">
        <f t="shared" si="3"/>
        <v>816</v>
      </c>
    </row>
    <row r="255" spans="2:4" ht="14" x14ac:dyDescent="0.3">
      <c r="B255" s="9" t="s">
        <v>739</v>
      </c>
      <c r="C255" s="6">
        <v>33</v>
      </c>
      <c r="D255">
        <f t="shared" si="3"/>
        <v>792</v>
      </c>
    </row>
    <row r="256" spans="2:4" ht="14" x14ac:dyDescent="0.3">
      <c r="B256" s="9" t="s">
        <v>789</v>
      </c>
      <c r="C256" s="6">
        <v>33</v>
      </c>
      <c r="D256">
        <f t="shared" si="3"/>
        <v>792</v>
      </c>
    </row>
    <row r="257" spans="2:4" ht="14" x14ac:dyDescent="0.3">
      <c r="B257" s="9" t="s">
        <v>634</v>
      </c>
      <c r="C257" s="6">
        <v>33</v>
      </c>
      <c r="D257">
        <f t="shared" si="3"/>
        <v>792</v>
      </c>
    </row>
    <row r="258" spans="2:4" ht="14" x14ac:dyDescent="0.3">
      <c r="B258" s="9" t="s">
        <v>562</v>
      </c>
      <c r="C258" s="6">
        <v>33</v>
      </c>
      <c r="D258">
        <f t="shared" si="3"/>
        <v>792</v>
      </c>
    </row>
    <row r="259" spans="2:4" ht="14" x14ac:dyDescent="0.3">
      <c r="B259" s="9" t="s">
        <v>563</v>
      </c>
      <c r="C259" s="6">
        <v>33</v>
      </c>
      <c r="D259">
        <f t="shared" si="3"/>
        <v>792</v>
      </c>
    </row>
    <row r="260" spans="2:4" ht="14" x14ac:dyDescent="0.3">
      <c r="B260" s="9" t="s">
        <v>364</v>
      </c>
      <c r="C260" s="6">
        <v>33</v>
      </c>
      <c r="D260">
        <f t="shared" si="3"/>
        <v>792</v>
      </c>
    </row>
    <row r="261" spans="2:4" ht="14" x14ac:dyDescent="0.3">
      <c r="B261" s="9" t="s">
        <v>173</v>
      </c>
      <c r="C261" s="6">
        <v>33</v>
      </c>
      <c r="D261">
        <f t="shared" si="3"/>
        <v>792</v>
      </c>
    </row>
    <row r="262" spans="2:4" ht="14" x14ac:dyDescent="0.3">
      <c r="B262" s="9" t="s">
        <v>135</v>
      </c>
      <c r="C262" s="6">
        <v>33</v>
      </c>
      <c r="D262">
        <f t="shared" si="3"/>
        <v>792</v>
      </c>
    </row>
    <row r="263" spans="2:4" ht="14" x14ac:dyDescent="0.3">
      <c r="B263" s="9" t="s">
        <v>262</v>
      </c>
      <c r="C263" s="6">
        <v>33</v>
      </c>
      <c r="D263">
        <f t="shared" si="3"/>
        <v>792</v>
      </c>
    </row>
    <row r="264" spans="2:4" ht="14" x14ac:dyDescent="0.3">
      <c r="B264" s="9" t="s">
        <v>765</v>
      </c>
      <c r="C264" s="6">
        <v>32</v>
      </c>
      <c r="D264">
        <f t="shared" ref="D264:D327" si="4">C264*24</f>
        <v>768</v>
      </c>
    </row>
    <row r="265" spans="2:4" ht="14" x14ac:dyDescent="0.3">
      <c r="B265" s="9" t="s">
        <v>866</v>
      </c>
      <c r="C265" s="6">
        <v>32</v>
      </c>
      <c r="D265">
        <f t="shared" si="4"/>
        <v>768</v>
      </c>
    </row>
    <row r="266" spans="2:4" ht="14" x14ac:dyDescent="0.3">
      <c r="B266" s="9" t="s">
        <v>586</v>
      </c>
      <c r="C266" s="6">
        <v>32</v>
      </c>
      <c r="D266">
        <f t="shared" si="4"/>
        <v>768</v>
      </c>
    </row>
    <row r="267" spans="2:4" ht="14" x14ac:dyDescent="0.3">
      <c r="B267" s="9" t="s">
        <v>595</v>
      </c>
      <c r="C267" s="6">
        <v>32</v>
      </c>
      <c r="D267">
        <f t="shared" si="4"/>
        <v>768</v>
      </c>
    </row>
    <row r="268" spans="2:4" ht="14" x14ac:dyDescent="0.3">
      <c r="B268" s="9" t="s">
        <v>573</v>
      </c>
      <c r="C268" s="6">
        <v>32</v>
      </c>
      <c r="D268">
        <f t="shared" si="4"/>
        <v>768</v>
      </c>
    </row>
    <row r="269" spans="2:4" ht="14" x14ac:dyDescent="0.3">
      <c r="B269" s="9" t="s">
        <v>320</v>
      </c>
      <c r="C269" s="6">
        <v>32</v>
      </c>
      <c r="D269">
        <f t="shared" si="4"/>
        <v>768</v>
      </c>
    </row>
    <row r="270" spans="2:4" ht="14" x14ac:dyDescent="0.3">
      <c r="B270" s="9" t="s">
        <v>253</v>
      </c>
      <c r="C270" s="6">
        <v>32</v>
      </c>
      <c r="D270">
        <f t="shared" si="4"/>
        <v>768</v>
      </c>
    </row>
    <row r="271" spans="2:4" ht="14" x14ac:dyDescent="0.3">
      <c r="B271" s="9" t="s">
        <v>192</v>
      </c>
      <c r="C271" s="6">
        <v>32</v>
      </c>
      <c r="D271">
        <f t="shared" si="4"/>
        <v>768</v>
      </c>
    </row>
    <row r="272" spans="2:4" ht="14" x14ac:dyDescent="0.3">
      <c r="B272" s="9" t="s">
        <v>822</v>
      </c>
      <c r="C272" s="6">
        <v>31</v>
      </c>
      <c r="D272">
        <f t="shared" si="4"/>
        <v>744</v>
      </c>
    </row>
    <row r="273" spans="2:4" ht="14" x14ac:dyDescent="0.3">
      <c r="B273" s="9" t="s">
        <v>823</v>
      </c>
      <c r="C273" s="6">
        <v>31</v>
      </c>
      <c r="D273">
        <f t="shared" si="4"/>
        <v>744</v>
      </c>
    </row>
    <row r="274" spans="2:4" ht="14" x14ac:dyDescent="0.3">
      <c r="B274" s="9" t="s">
        <v>713</v>
      </c>
      <c r="C274" s="6">
        <v>31</v>
      </c>
      <c r="D274">
        <f t="shared" si="4"/>
        <v>744</v>
      </c>
    </row>
    <row r="275" spans="2:4" ht="14" x14ac:dyDescent="0.3">
      <c r="B275" s="9" t="s">
        <v>479</v>
      </c>
      <c r="C275" s="6">
        <v>31</v>
      </c>
      <c r="D275">
        <f t="shared" si="4"/>
        <v>744</v>
      </c>
    </row>
    <row r="276" spans="2:4" ht="14" x14ac:dyDescent="0.3">
      <c r="B276" s="9" t="s">
        <v>712</v>
      </c>
      <c r="C276" s="6">
        <v>31</v>
      </c>
      <c r="D276">
        <f t="shared" si="4"/>
        <v>744</v>
      </c>
    </row>
    <row r="277" spans="2:4" ht="14" x14ac:dyDescent="0.3">
      <c r="B277" s="9" t="s">
        <v>469</v>
      </c>
      <c r="C277" s="6">
        <v>31</v>
      </c>
      <c r="D277">
        <f t="shared" si="4"/>
        <v>744</v>
      </c>
    </row>
    <row r="278" spans="2:4" ht="14" x14ac:dyDescent="0.3">
      <c r="B278" s="9" t="s">
        <v>517</v>
      </c>
      <c r="C278" s="6">
        <v>31</v>
      </c>
      <c r="D278">
        <f t="shared" si="4"/>
        <v>744</v>
      </c>
    </row>
    <row r="279" spans="2:4" ht="14" x14ac:dyDescent="0.3">
      <c r="B279" s="9" t="s">
        <v>166</v>
      </c>
      <c r="C279" s="6">
        <v>31</v>
      </c>
      <c r="D279">
        <f t="shared" si="4"/>
        <v>744</v>
      </c>
    </row>
    <row r="280" spans="2:4" ht="14" x14ac:dyDescent="0.3">
      <c r="B280" s="9" t="s">
        <v>103</v>
      </c>
      <c r="C280" s="6">
        <v>31</v>
      </c>
      <c r="D280">
        <f t="shared" si="4"/>
        <v>744</v>
      </c>
    </row>
    <row r="281" spans="2:4" ht="14" x14ac:dyDescent="0.3">
      <c r="B281" s="9" t="s">
        <v>255</v>
      </c>
      <c r="C281" s="6">
        <v>31</v>
      </c>
      <c r="D281">
        <f t="shared" si="4"/>
        <v>744</v>
      </c>
    </row>
    <row r="282" spans="2:4" ht="14" x14ac:dyDescent="0.3">
      <c r="B282" s="9" t="s">
        <v>694</v>
      </c>
      <c r="C282" s="6">
        <v>30</v>
      </c>
      <c r="D282">
        <f t="shared" si="4"/>
        <v>720</v>
      </c>
    </row>
    <row r="283" spans="2:4" ht="14" x14ac:dyDescent="0.3">
      <c r="B283" s="9" t="s">
        <v>537</v>
      </c>
      <c r="C283" s="6">
        <v>30</v>
      </c>
      <c r="D283">
        <f t="shared" si="4"/>
        <v>720</v>
      </c>
    </row>
    <row r="284" spans="2:4" ht="14" x14ac:dyDescent="0.3">
      <c r="B284" s="9" t="s">
        <v>687</v>
      </c>
      <c r="C284" s="6">
        <v>30</v>
      </c>
      <c r="D284">
        <f t="shared" si="4"/>
        <v>720</v>
      </c>
    </row>
    <row r="285" spans="2:4" ht="14" x14ac:dyDescent="0.3">
      <c r="B285" s="9" t="s">
        <v>550</v>
      </c>
      <c r="C285" s="6">
        <v>30</v>
      </c>
      <c r="D285">
        <f t="shared" si="4"/>
        <v>720</v>
      </c>
    </row>
    <row r="286" spans="2:4" ht="14" x14ac:dyDescent="0.3">
      <c r="B286" s="9" t="s">
        <v>572</v>
      </c>
      <c r="C286" s="6">
        <v>30</v>
      </c>
      <c r="D286">
        <f t="shared" si="4"/>
        <v>720</v>
      </c>
    </row>
    <row r="287" spans="2:4" ht="14" x14ac:dyDescent="0.3">
      <c r="B287" s="9" t="s">
        <v>54</v>
      </c>
      <c r="C287" s="6">
        <v>30</v>
      </c>
      <c r="D287">
        <f t="shared" si="4"/>
        <v>720</v>
      </c>
    </row>
    <row r="288" spans="2:4" ht="14" x14ac:dyDescent="0.3">
      <c r="B288" s="9" t="s">
        <v>274</v>
      </c>
      <c r="C288" s="6">
        <v>30</v>
      </c>
      <c r="D288">
        <f t="shared" si="4"/>
        <v>720</v>
      </c>
    </row>
    <row r="289" spans="2:4" ht="14" x14ac:dyDescent="0.3">
      <c r="B289" s="9" t="s">
        <v>134</v>
      </c>
      <c r="C289" s="6">
        <v>30</v>
      </c>
      <c r="D289">
        <f t="shared" si="4"/>
        <v>720</v>
      </c>
    </row>
    <row r="290" spans="2:4" ht="14" x14ac:dyDescent="0.3">
      <c r="B290" s="9" t="s">
        <v>351</v>
      </c>
      <c r="C290" s="6">
        <v>30</v>
      </c>
      <c r="D290">
        <f t="shared" si="4"/>
        <v>720</v>
      </c>
    </row>
    <row r="291" spans="2:4" ht="14" x14ac:dyDescent="0.3">
      <c r="B291" s="9" t="s">
        <v>889</v>
      </c>
      <c r="C291" s="6">
        <v>29</v>
      </c>
      <c r="D291">
        <f t="shared" si="4"/>
        <v>696</v>
      </c>
    </row>
    <row r="292" spans="2:4" ht="14" x14ac:dyDescent="0.3">
      <c r="B292" s="9" t="s">
        <v>933</v>
      </c>
      <c r="C292" s="6">
        <v>29</v>
      </c>
      <c r="D292">
        <f t="shared" si="4"/>
        <v>696</v>
      </c>
    </row>
    <row r="293" spans="2:4" ht="14" x14ac:dyDescent="0.3">
      <c r="B293" s="9" t="s">
        <v>922</v>
      </c>
      <c r="C293" s="6">
        <v>29</v>
      </c>
      <c r="D293">
        <f t="shared" si="4"/>
        <v>696</v>
      </c>
    </row>
    <row r="294" spans="2:4" ht="14" x14ac:dyDescent="0.3">
      <c r="B294" s="9" t="s">
        <v>885</v>
      </c>
      <c r="C294" s="6">
        <v>29</v>
      </c>
      <c r="D294">
        <f t="shared" si="4"/>
        <v>696</v>
      </c>
    </row>
    <row r="295" spans="2:4" ht="14" x14ac:dyDescent="0.3">
      <c r="B295" s="9" t="s">
        <v>937</v>
      </c>
      <c r="C295" s="6">
        <v>29</v>
      </c>
      <c r="D295">
        <f t="shared" si="4"/>
        <v>696</v>
      </c>
    </row>
    <row r="296" spans="2:4" ht="14" x14ac:dyDescent="0.3">
      <c r="B296" s="9" t="s">
        <v>864</v>
      </c>
      <c r="C296" s="6">
        <v>29</v>
      </c>
      <c r="D296">
        <f t="shared" si="4"/>
        <v>696</v>
      </c>
    </row>
    <row r="297" spans="2:4" ht="14" x14ac:dyDescent="0.3">
      <c r="B297" s="9" t="s">
        <v>853</v>
      </c>
      <c r="C297" s="6">
        <v>29</v>
      </c>
      <c r="D297">
        <f t="shared" si="4"/>
        <v>696</v>
      </c>
    </row>
    <row r="298" spans="2:4" ht="14" x14ac:dyDescent="0.3">
      <c r="B298" s="9" t="s">
        <v>549</v>
      </c>
      <c r="C298" s="6">
        <v>29</v>
      </c>
      <c r="D298">
        <f t="shared" si="4"/>
        <v>696</v>
      </c>
    </row>
    <row r="299" spans="2:4" ht="14" x14ac:dyDescent="0.3">
      <c r="B299" s="9" t="s">
        <v>448</v>
      </c>
      <c r="C299" s="6">
        <v>29</v>
      </c>
      <c r="D299">
        <f t="shared" si="4"/>
        <v>696</v>
      </c>
    </row>
    <row r="300" spans="2:4" ht="14" x14ac:dyDescent="0.3">
      <c r="B300" s="9" t="s">
        <v>477</v>
      </c>
      <c r="C300" s="6">
        <v>29</v>
      </c>
      <c r="D300">
        <f t="shared" si="4"/>
        <v>696</v>
      </c>
    </row>
    <row r="301" spans="2:4" ht="14" x14ac:dyDescent="0.3">
      <c r="B301" s="9" t="s">
        <v>478</v>
      </c>
      <c r="C301" s="6">
        <v>29</v>
      </c>
      <c r="D301">
        <f t="shared" si="4"/>
        <v>696</v>
      </c>
    </row>
    <row r="302" spans="2:4" ht="14" x14ac:dyDescent="0.3">
      <c r="B302" s="9" t="s">
        <v>280</v>
      </c>
      <c r="C302" s="6">
        <v>29</v>
      </c>
      <c r="D302">
        <f t="shared" si="4"/>
        <v>696</v>
      </c>
    </row>
    <row r="303" spans="2:4" ht="14" x14ac:dyDescent="0.3">
      <c r="B303" s="9" t="s">
        <v>195</v>
      </c>
      <c r="C303" s="6">
        <v>29</v>
      </c>
      <c r="D303">
        <f t="shared" si="4"/>
        <v>696</v>
      </c>
    </row>
    <row r="304" spans="2:4" ht="14" x14ac:dyDescent="0.3">
      <c r="B304" s="9" t="s">
        <v>55</v>
      </c>
      <c r="C304" s="6">
        <v>29</v>
      </c>
      <c r="D304">
        <f t="shared" si="4"/>
        <v>696</v>
      </c>
    </row>
    <row r="305" spans="2:4" ht="14" x14ac:dyDescent="0.3">
      <c r="B305" s="9" t="s">
        <v>357</v>
      </c>
      <c r="C305" s="6">
        <v>29</v>
      </c>
      <c r="D305">
        <f t="shared" si="4"/>
        <v>696</v>
      </c>
    </row>
    <row r="306" spans="2:4" ht="14" x14ac:dyDescent="0.3">
      <c r="B306" s="9" t="s">
        <v>363</v>
      </c>
      <c r="C306" s="6">
        <v>29</v>
      </c>
      <c r="D306">
        <f t="shared" si="4"/>
        <v>696</v>
      </c>
    </row>
    <row r="307" spans="2:4" ht="14" x14ac:dyDescent="0.3">
      <c r="B307" s="9" t="s">
        <v>303</v>
      </c>
      <c r="C307" s="6">
        <v>29</v>
      </c>
      <c r="D307">
        <f t="shared" si="4"/>
        <v>696</v>
      </c>
    </row>
    <row r="308" spans="2:4" ht="14" x14ac:dyDescent="0.3">
      <c r="B308" s="9" t="s">
        <v>183</v>
      </c>
      <c r="C308" s="6">
        <v>29</v>
      </c>
      <c r="D308">
        <f t="shared" si="4"/>
        <v>696</v>
      </c>
    </row>
    <row r="309" spans="2:4" ht="14" x14ac:dyDescent="0.3">
      <c r="B309" s="9" t="s">
        <v>277</v>
      </c>
      <c r="C309" s="6">
        <v>29</v>
      </c>
      <c r="D309">
        <f t="shared" si="4"/>
        <v>696</v>
      </c>
    </row>
    <row r="310" spans="2:4" ht="14" x14ac:dyDescent="0.3">
      <c r="B310" s="9" t="s">
        <v>111</v>
      </c>
      <c r="C310" s="6">
        <v>29</v>
      </c>
      <c r="D310">
        <f t="shared" si="4"/>
        <v>696</v>
      </c>
    </row>
    <row r="311" spans="2:4" ht="14" x14ac:dyDescent="0.3">
      <c r="B311" s="9" t="s">
        <v>254</v>
      </c>
      <c r="C311" s="6">
        <v>29</v>
      </c>
      <c r="D311">
        <f t="shared" si="4"/>
        <v>696</v>
      </c>
    </row>
    <row r="312" spans="2:4" ht="14" x14ac:dyDescent="0.3">
      <c r="B312" s="9" t="s">
        <v>930</v>
      </c>
      <c r="C312" s="6">
        <v>28</v>
      </c>
      <c r="D312">
        <f t="shared" si="4"/>
        <v>672</v>
      </c>
    </row>
    <row r="313" spans="2:4" ht="14" x14ac:dyDescent="0.3">
      <c r="B313" s="9" t="s">
        <v>812</v>
      </c>
      <c r="C313" s="6">
        <v>28</v>
      </c>
      <c r="D313">
        <f t="shared" si="4"/>
        <v>672</v>
      </c>
    </row>
    <row r="314" spans="2:4" ht="14" x14ac:dyDescent="0.3">
      <c r="B314" s="9" t="s">
        <v>824</v>
      </c>
      <c r="C314" s="6">
        <v>28</v>
      </c>
      <c r="D314">
        <f t="shared" si="4"/>
        <v>672</v>
      </c>
    </row>
    <row r="315" spans="2:4" ht="14" x14ac:dyDescent="0.3">
      <c r="B315" s="9" t="s">
        <v>825</v>
      </c>
      <c r="C315" s="6">
        <v>28</v>
      </c>
      <c r="D315">
        <f t="shared" si="4"/>
        <v>672</v>
      </c>
    </row>
    <row r="316" spans="2:4" ht="14" x14ac:dyDescent="0.3">
      <c r="B316" s="9" t="s">
        <v>740</v>
      </c>
      <c r="C316" s="6">
        <v>28</v>
      </c>
      <c r="D316">
        <f t="shared" si="4"/>
        <v>672</v>
      </c>
    </row>
    <row r="317" spans="2:4" ht="14" x14ac:dyDescent="0.3">
      <c r="B317" s="9" t="s">
        <v>949</v>
      </c>
      <c r="C317" s="6">
        <v>28</v>
      </c>
      <c r="D317">
        <f t="shared" si="4"/>
        <v>672</v>
      </c>
    </row>
    <row r="318" spans="2:4" ht="14" x14ac:dyDescent="0.3">
      <c r="B318" s="9" t="s">
        <v>759</v>
      </c>
      <c r="C318" s="6">
        <v>28</v>
      </c>
      <c r="D318">
        <f t="shared" si="4"/>
        <v>672</v>
      </c>
    </row>
    <row r="319" spans="2:4" ht="14" x14ac:dyDescent="0.3">
      <c r="B319" s="9" t="s">
        <v>382</v>
      </c>
      <c r="C319" s="6">
        <v>28</v>
      </c>
      <c r="D319">
        <f t="shared" si="4"/>
        <v>672</v>
      </c>
    </row>
    <row r="320" spans="2:4" ht="14" x14ac:dyDescent="0.3">
      <c r="B320" s="9" t="s">
        <v>587</v>
      </c>
      <c r="C320" s="6">
        <v>28</v>
      </c>
      <c r="D320">
        <f t="shared" si="4"/>
        <v>672</v>
      </c>
    </row>
    <row r="321" spans="2:4" ht="14" x14ac:dyDescent="0.3">
      <c r="B321" s="9" t="s">
        <v>505</v>
      </c>
      <c r="C321" s="6">
        <v>28</v>
      </c>
      <c r="D321">
        <f t="shared" si="4"/>
        <v>672</v>
      </c>
    </row>
    <row r="322" spans="2:4" ht="14" x14ac:dyDescent="0.3">
      <c r="B322" s="9" t="s">
        <v>561</v>
      </c>
      <c r="C322" s="6">
        <v>28</v>
      </c>
      <c r="D322">
        <f t="shared" si="4"/>
        <v>672</v>
      </c>
    </row>
    <row r="323" spans="2:4" ht="14" x14ac:dyDescent="0.3">
      <c r="B323" s="9" t="s">
        <v>266</v>
      </c>
      <c r="C323" s="6">
        <v>28</v>
      </c>
      <c r="D323">
        <f t="shared" si="4"/>
        <v>672</v>
      </c>
    </row>
    <row r="324" spans="2:4" ht="14" x14ac:dyDescent="0.3">
      <c r="B324" s="9" t="s">
        <v>214</v>
      </c>
      <c r="C324" s="6">
        <v>28</v>
      </c>
      <c r="D324">
        <f t="shared" si="4"/>
        <v>672</v>
      </c>
    </row>
    <row r="325" spans="2:4" ht="14" x14ac:dyDescent="0.3">
      <c r="B325" s="9" t="s">
        <v>189</v>
      </c>
      <c r="C325" s="6">
        <v>28</v>
      </c>
      <c r="D325">
        <f t="shared" si="4"/>
        <v>672</v>
      </c>
    </row>
    <row r="326" spans="2:4" ht="14" x14ac:dyDescent="0.3">
      <c r="B326" s="9" t="s">
        <v>115</v>
      </c>
      <c r="C326" s="6">
        <v>28</v>
      </c>
      <c r="D326">
        <f t="shared" si="4"/>
        <v>672</v>
      </c>
    </row>
    <row r="327" spans="2:4" ht="14" x14ac:dyDescent="0.3">
      <c r="B327" s="9" t="s">
        <v>265</v>
      </c>
      <c r="C327" s="6">
        <v>28</v>
      </c>
      <c r="D327">
        <f t="shared" si="4"/>
        <v>672</v>
      </c>
    </row>
    <row r="328" spans="2:4" ht="14" x14ac:dyDescent="0.3">
      <c r="B328" s="9" t="s">
        <v>208</v>
      </c>
      <c r="C328" s="6">
        <v>28</v>
      </c>
      <c r="D328">
        <f t="shared" ref="D328:D391" si="5">C328*24</f>
        <v>672</v>
      </c>
    </row>
    <row r="329" spans="2:4" ht="14" x14ac:dyDescent="0.3">
      <c r="B329" s="9" t="s">
        <v>97</v>
      </c>
      <c r="C329" s="6">
        <v>28</v>
      </c>
      <c r="D329">
        <f t="shared" si="5"/>
        <v>672</v>
      </c>
    </row>
    <row r="330" spans="2:4" ht="14" x14ac:dyDescent="0.3">
      <c r="B330" s="9" t="s">
        <v>294</v>
      </c>
      <c r="C330" s="6">
        <v>28</v>
      </c>
      <c r="D330">
        <f t="shared" si="5"/>
        <v>672</v>
      </c>
    </row>
    <row r="331" spans="2:4" ht="14" x14ac:dyDescent="0.3">
      <c r="B331" s="9" t="s">
        <v>295</v>
      </c>
      <c r="C331" s="6">
        <v>28</v>
      </c>
      <c r="D331">
        <f t="shared" si="5"/>
        <v>672</v>
      </c>
    </row>
    <row r="332" spans="2:4" ht="14" x14ac:dyDescent="0.3">
      <c r="B332" s="9" t="s">
        <v>299</v>
      </c>
      <c r="C332" s="6">
        <v>28</v>
      </c>
      <c r="D332">
        <f t="shared" si="5"/>
        <v>672</v>
      </c>
    </row>
    <row r="333" spans="2:4" ht="14" x14ac:dyDescent="0.3">
      <c r="B333" s="9" t="s">
        <v>921</v>
      </c>
      <c r="C333" s="6">
        <v>27</v>
      </c>
      <c r="D333">
        <f t="shared" si="5"/>
        <v>648</v>
      </c>
    </row>
    <row r="334" spans="2:4" ht="14" x14ac:dyDescent="0.3">
      <c r="B334" s="9" t="s">
        <v>787</v>
      </c>
      <c r="C334" s="6">
        <v>27</v>
      </c>
      <c r="D334">
        <f t="shared" si="5"/>
        <v>648</v>
      </c>
    </row>
    <row r="335" spans="2:4" ht="14" x14ac:dyDescent="0.3">
      <c r="B335" s="9" t="s">
        <v>884</v>
      </c>
      <c r="C335" s="6">
        <v>27</v>
      </c>
      <c r="D335">
        <f t="shared" si="5"/>
        <v>648</v>
      </c>
    </row>
    <row r="336" spans="2:4" ht="14" x14ac:dyDescent="0.3">
      <c r="B336" s="9" t="s">
        <v>407</v>
      </c>
      <c r="C336" s="6">
        <v>27</v>
      </c>
      <c r="D336">
        <f t="shared" si="5"/>
        <v>648</v>
      </c>
    </row>
    <row r="337" spans="2:4" ht="14" x14ac:dyDescent="0.3">
      <c r="B337" s="9" t="s">
        <v>182</v>
      </c>
      <c r="C337" s="6">
        <v>27</v>
      </c>
      <c r="D337">
        <f t="shared" si="5"/>
        <v>648</v>
      </c>
    </row>
    <row r="338" spans="2:4" ht="14" x14ac:dyDescent="0.3">
      <c r="B338" s="9" t="s">
        <v>150</v>
      </c>
      <c r="C338" s="6">
        <v>27</v>
      </c>
      <c r="D338">
        <f t="shared" si="5"/>
        <v>648</v>
      </c>
    </row>
    <row r="339" spans="2:4" ht="14" x14ac:dyDescent="0.3">
      <c r="B339" s="9" t="s">
        <v>800</v>
      </c>
      <c r="C339" s="6">
        <v>26</v>
      </c>
      <c r="D339">
        <f t="shared" si="5"/>
        <v>624</v>
      </c>
    </row>
    <row r="340" spans="2:4" ht="14" x14ac:dyDescent="0.3">
      <c r="B340" s="9" t="s">
        <v>932</v>
      </c>
      <c r="C340" s="6">
        <v>26</v>
      </c>
      <c r="D340">
        <f t="shared" si="5"/>
        <v>624</v>
      </c>
    </row>
    <row r="341" spans="2:4" ht="14" x14ac:dyDescent="0.3">
      <c r="B341" s="9" t="s">
        <v>931</v>
      </c>
      <c r="C341" s="6">
        <v>26</v>
      </c>
      <c r="D341">
        <f t="shared" si="5"/>
        <v>624</v>
      </c>
    </row>
    <row r="342" spans="2:4" ht="14" x14ac:dyDescent="0.3">
      <c r="B342" s="9" t="s">
        <v>725</v>
      </c>
      <c r="C342" s="6">
        <v>26</v>
      </c>
      <c r="D342">
        <f t="shared" si="5"/>
        <v>624</v>
      </c>
    </row>
    <row r="343" spans="2:4" ht="14" x14ac:dyDescent="0.3">
      <c r="B343" s="9" t="s">
        <v>826</v>
      </c>
      <c r="C343" s="6">
        <v>26</v>
      </c>
      <c r="D343">
        <f t="shared" si="5"/>
        <v>624</v>
      </c>
    </row>
    <row r="344" spans="2:4" ht="14" x14ac:dyDescent="0.3">
      <c r="B344" s="9" t="s">
        <v>724</v>
      </c>
      <c r="C344" s="6">
        <v>26</v>
      </c>
      <c r="D344">
        <f t="shared" si="5"/>
        <v>624</v>
      </c>
    </row>
    <row r="345" spans="2:4" ht="14" x14ac:dyDescent="0.3">
      <c r="B345" s="9" t="s">
        <v>710</v>
      </c>
      <c r="C345" s="6">
        <v>26</v>
      </c>
      <c r="D345">
        <f t="shared" si="5"/>
        <v>624</v>
      </c>
    </row>
    <row r="346" spans="2:4" ht="14" x14ac:dyDescent="0.3">
      <c r="B346" s="9" t="s">
        <v>667</v>
      </c>
      <c r="C346" s="6">
        <v>26</v>
      </c>
      <c r="D346">
        <f t="shared" si="5"/>
        <v>624</v>
      </c>
    </row>
    <row r="347" spans="2:4" ht="14" x14ac:dyDescent="0.3">
      <c r="B347" s="9" t="s">
        <v>340</v>
      </c>
      <c r="C347" s="6">
        <v>26</v>
      </c>
      <c r="D347">
        <f t="shared" si="5"/>
        <v>624</v>
      </c>
    </row>
    <row r="348" spans="2:4" ht="14" x14ac:dyDescent="0.3">
      <c r="B348" s="9" t="s">
        <v>59</v>
      </c>
      <c r="C348" s="6">
        <v>26</v>
      </c>
      <c r="D348">
        <f t="shared" si="5"/>
        <v>624</v>
      </c>
    </row>
    <row r="349" spans="2:4" ht="14" x14ac:dyDescent="0.3">
      <c r="B349" s="9" t="s">
        <v>153</v>
      </c>
      <c r="C349" s="6">
        <v>26</v>
      </c>
      <c r="D349">
        <f t="shared" si="5"/>
        <v>624</v>
      </c>
    </row>
    <row r="350" spans="2:4" ht="14" x14ac:dyDescent="0.3">
      <c r="B350" s="9" t="s">
        <v>154</v>
      </c>
      <c r="C350" s="6">
        <v>26</v>
      </c>
      <c r="D350">
        <f t="shared" si="5"/>
        <v>624</v>
      </c>
    </row>
    <row r="351" spans="2:4" ht="14" x14ac:dyDescent="0.3">
      <c r="B351" s="9" t="s">
        <v>738</v>
      </c>
      <c r="C351" s="6">
        <v>25</v>
      </c>
      <c r="D351">
        <f t="shared" si="5"/>
        <v>600</v>
      </c>
    </row>
    <row r="352" spans="2:4" ht="14" x14ac:dyDescent="0.3">
      <c r="B352" s="9" t="s">
        <v>833</v>
      </c>
      <c r="C352" s="6">
        <v>25</v>
      </c>
      <c r="D352">
        <f t="shared" si="5"/>
        <v>600</v>
      </c>
    </row>
    <row r="353" spans="2:4" ht="14" x14ac:dyDescent="0.3">
      <c r="B353" s="9" t="s">
        <v>938</v>
      </c>
      <c r="C353" s="6">
        <v>25</v>
      </c>
      <c r="D353">
        <f t="shared" si="5"/>
        <v>600</v>
      </c>
    </row>
    <row r="354" spans="2:4" ht="14" x14ac:dyDescent="0.3">
      <c r="B354" s="9" t="s">
        <v>774</v>
      </c>
      <c r="C354" s="6">
        <v>25</v>
      </c>
      <c r="D354">
        <f t="shared" si="5"/>
        <v>600</v>
      </c>
    </row>
    <row r="355" spans="2:4" ht="14" x14ac:dyDescent="0.3">
      <c r="B355" s="9" t="s">
        <v>532</v>
      </c>
      <c r="C355" s="6">
        <v>25</v>
      </c>
      <c r="D355">
        <f t="shared" si="5"/>
        <v>600</v>
      </c>
    </row>
    <row r="356" spans="2:4" ht="14" x14ac:dyDescent="0.3">
      <c r="B356" s="9" t="s">
        <v>504</v>
      </c>
      <c r="C356" s="6">
        <v>25</v>
      </c>
      <c r="D356">
        <f t="shared" si="5"/>
        <v>600</v>
      </c>
    </row>
    <row r="357" spans="2:4" ht="14" x14ac:dyDescent="0.3">
      <c r="B357" s="9" t="s">
        <v>121</v>
      </c>
      <c r="C357" s="6">
        <v>25</v>
      </c>
      <c r="D357">
        <f t="shared" si="5"/>
        <v>600</v>
      </c>
    </row>
    <row r="358" spans="2:4" ht="14" x14ac:dyDescent="0.3">
      <c r="B358" s="9" t="s">
        <v>93</v>
      </c>
      <c r="C358" s="6">
        <v>25</v>
      </c>
      <c r="D358">
        <f t="shared" si="5"/>
        <v>600</v>
      </c>
    </row>
    <row r="359" spans="2:4" ht="14" x14ac:dyDescent="0.3">
      <c r="B359" s="9" t="s">
        <v>80</v>
      </c>
      <c r="C359" s="6">
        <v>25</v>
      </c>
      <c r="D359">
        <f t="shared" si="5"/>
        <v>600</v>
      </c>
    </row>
    <row r="360" spans="2:4" ht="14" x14ac:dyDescent="0.3">
      <c r="B360" s="9" t="s">
        <v>302</v>
      </c>
      <c r="C360" s="6">
        <v>25</v>
      </c>
      <c r="D360">
        <f t="shared" si="5"/>
        <v>600</v>
      </c>
    </row>
    <row r="361" spans="2:4" ht="14" x14ac:dyDescent="0.3">
      <c r="B361" s="9" t="s">
        <v>293</v>
      </c>
      <c r="C361" s="6">
        <v>25</v>
      </c>
      <c r="D361">
        <f t="shared" si="5"/>
        <v>600</v>
      </c>
    </row>
    <row r="362" spans="2:4" ht="14" x14ac:dyDescent="0.3">
      <c r="B362" s="9" t="s">
        <v>94</v>
      </c>
      <c r="C362" s="6">
        <v>25</v>
      </c>
      <c r="D362">
        <f t="shared" si="5"/>
        <v>600</v>
      </c>
    </row>
    <row r="363" spans="2:4" ht="14" x14ac:dyDescent="0.3">
      <c r="B363" s="9" t="s">
        <v>235</v>
      </c>
      <c r="C363" s="6">
        <v>25</v>
      </c>
      <c r="D363">
        <f t="shared" si="5"/>
        <v>600</v>
      </c>
    </row>
    <row r="364" spans="2:4" ht="14" x14ac:dyDescent="0.3">
      <c r="B364" s="9" t="s">
        <v>883</v>
      </c>
      <c r="C364" s="6">
        <v>24</v>
      </c>
      <c r="D364">
        <f t="shared" si="5"/>
        <v>576</v>
      </c>
    </row>
    <row r="365" spans="2:4" ht="14" x14ac:dyDescent="0.3">
      <c r="B365" s="9" t="s">
        <v>807</v>
      </c>
      <c r="C365" s="6">
        <v>24</v>
      </c>
      <c r="D365">
        <f t="shared" si="5"/>
        <v>576</v>
      </c>
    </row>
    <row r="366" spans="2:4" ht="14" x14ac:dyDescent="0.3">
      <c r="B366" s="9" t="s">
        <v>907</v>
      </c>
      <c r="C366" s="6">
        <v>24</v>
      </c>
      <c r="D366">
        <f t="shared" si="5"/>
        <v>576</v>
      </c>
    </row>
    <row r="367" spans="2:4" ht="14" x14ac:dyDescent="0.3">
      <c r="B367" s="9" t="s">
        <v>920</v>
      </c>
      <c r="C367" s="6">
        <v>24</v>
      </c>
      <c r="D367">
        <f t="shared" si="5"/>
        <v>576</v>
      </c>
    </row>
    <row r="368" spans="2:4" ht="14" x14ac:dyDescent="0.3">
      <c r="B368" s="9" t="s">
        <v>806</v>
      </c>
      <c r="C368" s="6">
        <v>24</v>
      </c>
      <c r="D368">
        <f t="shared" si="5"/>
        <v>576</v>
      </c>
    </row>
    <row r="369" spans="2:4" ht="14" x14ac:dyDescent="0.3">
      <c r="B369" s="9" t="s">
        <v>731</v>
      </c>
      <c r="C369" s="6">
        <v>24</v>
      </c>
      <c r="D369">
        <f t="shared" si="5"/>
        <v>576</v>
      </c>
    </row>
    <row r="370" spans="2:4" ht="14" x14ac:dyDescent="0.3">
      <c r="B370" s="9" t="s">
        <v>472</v>
      </c>
      <c r="C370" s="6">
        <v>24</v>
      </c>
      <c r="D370">
        <f t="shared" si="5"/>
        <v>576</v>
      </c>
    </row>
    <row r="371" spans="2:4" ht="14" x14ac:dyDescent="0.3">
      <c r="B371" s="9" t="s">
        <v>508</v>
      </c>
      <c r="C371" s="6">
        <v>24</v>
      </c>
      <c r="D371">
        <f t="shared" si="5"/>
        <v>576</v>
      </c>
    </row>
    <row r="372" spans="2:4" ht="14" x14ac:dyDescent="0.3">
      <c r="B372" s="9" t="s">
        <v>506</v>
      </c>
      <c r="C372" s="6">
        <v>24</v>
      </c>
      <c r="D372">
        <f t="shared" si="5"/>
        <v>576</v>
      </c>
    </row>
    <row r="373" spans="2:4" ht="14" x14ac:dyDescent="0.3">
      <c r="B373" s="9" t="s">
        <v>513</v>
      </c>
      <c r="C373" s="6">
        <v>24</v>
      </c>
      <c r="D373">
        <f t="shared" si="5"/>
        <v>576</v>
      </c>
    </row>
    <row r="374" spans="2:4" ht="14" x14ac:dyDescent="0.3">
      <c r="B374" s="9" t="s">
        <v>471</v>
      </c>
      <c r="C374" s="6">
        <v>24</v>
      </c>
      <c r="D374">
        <f t="shared" si="5"/>
        <v>576</v>
      </c>
    </row>
    <row r="375" spans="2:4" ht="14" x14ac:dyDescent="0.3">
      <c r="B375" s="9" t="s">
        <v>475</v>
      </c>
      <c r="C375" s="6">
        <v>24</v>
      </c>
      <c r="D375">
        <f t="shared" si="5"/>
        <v>576</v>
      </c>
    </row>
    <row r="376" spans="2:4" ht="14" x14ac:dyDescent="0.3">
      <c r="B376" s="9" t="s">
        <v>350</v>
      </c>
      <c r="C376" s="6">
        <v>24</v>
      </c>
      <c r="D376">
        <f t="shared" si="5"/>
        <v>576</v>
      </c>
    </row>
    <row r="377" spans="2:4" ht="14" x14ac:dyDescent="0.3">
      <c r="B377" s="9" t="s">
        <v>307</v>
      </c>
      <c r="C377" s="6">
        <v>24</v>
      </c>
      <c r="D377">
        <f t="shared" si="5"/>
        <v>576</v>
      </c>
    </row>
    <row r="378" spans="2:4" ht="14" x14ac:dyDescent="0.3">
      <c r="B378" s="9" t="s">
        <v>141</v>
      </c>
      <c r="C378" s="6">
        <v>24</v>
      </c>
      <c r="D378">
        <f t="shared" si="5"/>
        <v>576</v>
      </c>
    </row>
    <row r="379" spans="2:4" ht="14" x14ac:dyDescent="0.3">
      <c r="B379" s="9" t="s">
        <v>730</v>
      </c>
      <c r="C379" s="6">
        <v>23</v>
      </c>
      <c r="D379">
        <f t="shared" si="5"/>
        <v>552</v>
      </c>
    </row>
    <row r="380" spans="2:4" ht="14" x14ac:dyDescent="0.3">
      <c r="B380" s="9" t="s">
        <v>878</v>
      </c>
      <c r="C380" s="6">
        <v>23</v>
      </c>
      <c r="D380">
        <f t="shared" si="5"/>
        <v>552</v>
      </c>
    </row>
    <row r="381" spans="2:4" ht="14" x14ac:dyDescent="0.3">
      <c r="B381" s="9" t="s">
        <v>913</v>
      </c>
      <c r="C381" s="6">
        <v>23</v>
      </c>
      <c r="D381">
        <f t="shared" si="5"/>
        <v>552</v>
      </c>
    </row>
    <row r="382" spans="2:4" ht="14" x14ac:dyDescent="0.3">
      <c r="B382" s="9" t="s">
        <v>647</v>
      </c>
      <c r="C382" s="6">
        <v>23</v>
      </c>
      <c r="D382">
        <f t="shared" si="5"/>
        <v>552</v>
      </c>
    </row>
    <row r="383" spans="2:4" ht="14" x14ac:dyDescent="0.3">
      <c r="B383" s="9" t="s">
        <v>594</v>
      </c>
      <c r="C383" s="6">
        <v>23</v>
      </c>
      <c r="D383">
        <f t="shared" si="5"/>
        <v>552</v>
      </c>
    </row>
    <row r="384" spans="2:4" ht="14" x14ac:dyDescent="0.3">
      <c r="B384" s="9" t="s">
        <v>460</v>
      </c>
      <c r="C384" s="6">
        <v>23</v>
      </c>
      <c r="D384">
        <f t="shared" si="5"/>
        <v>552</v>
      </c>
    </row>
    <row r="385" spans="2:4" ht="14" x14ac:dyDescent="0.3">
      <c r="B385" s="9" t="s">
        <v>585</v>
      </c>
      <c r="C385" s="6">
        <v>23</v>
      </c>
      <c r="D385">
        <f t="shared" si="5"/>
        <v>552</v>
      </c>
    </row>
    <row r="386" spans="2:4" ht="14" x14ac:dyDescent="0.3">
      <c r="B386" s="9" t="s">
        <v>633</v>
      </c>
      <c r="C386" s="6">
        <v>23</v>
      </c>
      <c r="D386">
        <f t="shared" si="5"/>
        <v>552</v>
      </c>
    </row>
    <row r="387" spans="2:4" ht="14" x14ac:dyDescent="0.3">
      <c r="B387" s="9" t="s">
        <v>711</v>
      </c>
      <c r="C387" s="6">
        <v>23</v>
      </c>
      <c r="D387">
        <f t="shared" si="5"/>
        <v>552</v>
      </c>
    </row>
    <row r="388" spans="2:4" ht="14" x14ac:dyDescent="0.3">
      <c r="B388" s="9" t="s">
        <v>579</v>
      </c>
      <c r="C388" s="6">
        <v>23</v>
      </c>
      <c r="D388">
        <f t="shared" si="5"/>
        <v>552</v>
      </c>
    </row>
    <row r="389" spans="2:4" ht="14" x14ac:dyDescent="0.3">
      <c r="B389" s="9" t="s">
        <v>411</v>
      </c>
      <c r="C389" s="6">
        <v>23</v>
      </c>
      <c r="D389">
        <f t="shared" si="5"/>
        <v>552</v>
      </c>
    </row>
    <row r="390" spans="2:4" ht="14" x14ac:dyDescent="0.3">
      <c r="B390" s="9" t="s">
        <v>85</v>
      </c>
      <c r="C390" s="6">
        <v>23</v>
      </c>
      <c r="D390">
        <f t="shared" si="5"/>
        <v>552</v>
      </c>
    </row>
    <row r="391" spans="2:4" ht="14" x14ac:dyDescent="0.3">
      <c r="B391" s="9" t="s">
        <v>178</v>
      </c>
      <c r="C391" s="6">
        <v>23</v>
      </c>
      <c r="D391">
        <f t="shared" si="5"/>
        <v>552</v>
      </c>
    </row>
    <row r="392" spans="2:4" ht="14" x14ac:dyDescent="0.3">
      <c r="B392" s="9" t="s">
        <v>140</v>
      </c>
      <c r="C392" s="6">
        <v>23</v>
      </c>
      <c r="D392">
        <f t="shared" ref="D392:D455" si="6">C392*24</f>
        <v>552</v>
      </c>
    </row>
    <row r="393" spans="2:4" ht="14" x14ac:dyDescent="0.3">
      <c r="B393" s="9" t="s">
        <v>912</v>
      </c>
      <c r="C393" s="6">
        <v>22</v>
      </c>
      <c r="D393">
        <f t="shared" si="6"/>
        <v>528</v>
      </c>
    </row>
    <row r="394" spans="2:4" ht="14" x14ac:dyDescent="0.3">
      <c r="B394" s="9" t="s">
        <v>758</v>
      </c>
      <c r="C394" s="6">
        <v>22</v>
      </c>
      <c r="D394">
        <f t="shared" si="6"/>
        <v>528</v>
      </c>
    </row>
    <row r="395" spans="2:4" ht="14" x14ac:dyDescent="0.3">
      <c r="B395" s="9" t="s">
        <v>748</v>
      </c>
      <c r="C395" s="6">
        <v>22</v>
      </c>
      <c r="D395">
        <f t="shared" si="6"/>
        <v>528</v>
      </c>
    </row>
    <row r="396" spans="2:4" ht="14" x14ac:dyDescent="0.3">
      <c r="B396" s="9" t="s">
        <v>736</v>
      </c>
      <c r="C396" s="6">
        <v>22</v>
      </c>
      <c r="D396">
        <f t="shared" si="6"/>
        <v>528</v>
      </c>
    </row>
    <row r="397" spans="2:4" ht="14" x14ac:dyDescent="0.3">
      <c r="B397" s="9" t="s">
        <v>858</v>
      </c>
      <c r="C397" s="6">
        <v>22</v>
      </c>
      <c r="D397">
        <f t="shared" si="6"/>
        <v>528</v>
      </c>
    </row>
    <row r="398" spans="2:4" ht="14" x14ac:dyDescent="0.3">
      <c r="B398" s="9" t="s">
        <v>786</v>
      </c>
      <c r="C398" s="6">
        <v>22</v>
      </c>
      <c r="D398">
        <f t="shared" si="6"/>
        <v>528</v>
      </c>
    </row>
    <row r="399" spans="2:4" ht="14" x14ac:dyDescent="0.3">
      <c r="B399" s="9" t="s">
        <v>776</v>
      </c>
      <c r="C399" s="6">
        <v>22</v>
      </c>
      <c r="D399">
        <f t="shared" si="6"/>
        <v>528</v>
      </c>
    </row>
    <row r="400" spans="2:4" ht="14" x14ac:dyDescent="0.3">
      <c r="B400" s="9" t="s">
        <v>716</v>
      </c>
      <c r="C400" s="6">
        <v>22</v>
      </c>
      <c r="D400">
        <f t="shared" si="6"/>
        <v>528</v>
      </c>
    </row>
    <row r="401" spans="2:4" ht="14" x14ac:dyDescent="0.3">
      <c r="B401" s="9" t="s">
        <v>770</v>
      </c>
      <c r="C401" s="6">
        <v>22</v>
      </c>
      <c r="D401">
        <f t="shared" si="6"/>
        <v>528</v>
      </c>
    </row>
    <row r="402" spans="2:4" ht="14" x14ac:dyDescent="0.3">
      <c r="B402" s="9" t="s">
        <v>737</v>
      </c>
      <c r="C402" s="6">
        <v>22</v>
      </c>
      <c r="D402">
        <f t="shared" si="6"/>
        <v>528</v>
      </c>
    </row>
    <row r="403" spans="2:4" ht="14" x14ac:dyDescent="0.3">
      <c r="B403" s="9" t="s">
        <v>702</v>
      </c>
      <c r="C403" s="6">
        <v>22</v>
      </c>
      <c r="D403">
        <f t="shared" si="6"/>
        <v>528</v>
      </c>
    </row>
    <row r="404" spans="2:4" ht="14" x14ac:dyDescent="0.3">
      <c r="B404" s="9" t="s">
        <v>487</v>
      </c>
      <c r="C404" s="6">
        <v>22</v>
      </c>
      <c r="D404">
        <f t="shared" si="6"/>
        <v>528</v>
      </c>
    </row>
    <row r="405" spans="2:4" ht="14" x14ac:dyDescent="0.3">
      <c r="B405" s="9" t="s">
        <v>660</v>
      </c>
      <c r="C405" s="6">
        <v>22</v>
      </c>
      <c r="D405">
        <f t="shared" si="6"/>
        <v>528</v>
      </c>
    </row>
    <row r="406" spans="2:4" ht="14" x14ac:dyDescent="0.3">
      <c r="B406" s="9" t="s">
        <v>632</v>
      </c>
      <c r="C406" s="6">
        <v>22</v>
      </c>
      <c r="D406">
        <f t="shared" si="6"/>
        <v>528</v>
      </c>
    </row>
    <row r="407" spans="2:4" ht="14" x14ac:dyDescent="0.3">
      <c r="B407" s="9" t="s">
        <v>543</v>
      </c>
      <c r="C407" s="6">
        <v>22</v>
      </c>
      <c r="D407">
        <f t="shared" si="6"/>
        <v>528</v>
      </c>
    </row>
    <row r="408" spans="2:4" ht="14" x14ac:dyDescent="0.3">
      <c r="B408" s="9" t="s">
        <v>525</v>
      </c>
      <c r="C408" s="6">
        <v>22</v>
      </c>
      <c r="D408">
        <f t="shared" si="6"/>
        <v>528</v>
      </c>
    </row>
    <row r="409" spans="2:4" ht="14" x14ac:dyDescent="0.3">
      <c r="B409" s="9" t="s">
        <v>570</v>
      </c>
      <c r="C409" s="6">
        <v>22</v>
      </c>
      <c r="D409">
        <f t="shared" si="6"/>
        <v>528</v>
      </c>
    </row>
    <row r="410" spans="2:4" ht="14" x14ac:dyDescent="0.3">
      <c r="B410" s="9" t="s">
        <v>560</v>
      </c>
      <c r="C410" s="6">
        <v>22</v>
      </c>
      <c r="D410">
        <f t="shared" si="6"/>
        <v>528</v>
      </c>
    </row>
    <row r="411" spans="2:4" ht="14" x14ac:dyDescent="0.3">
      <c r="B411" s="9" t="s">
        <v>666</v>
      </c>
      <c r="C411" s="6">
        <v>22</v>
      </c>
      <c r="D411">
        <f t="shared" si="6"/>
        <v>528</v>
      </c>
    </row>
    <row r="412" spans="2:4" ht="14" x14ac:dyDescent="0.3">
      <c r="B412" s="9" t="s">
        <v>526</v>
      </c>
      <c r="C412" s="6">
        <v>22</v>
      </c>
      <c r="D412">
        <f t="shared" si="6"/>
        <v>528</v>
      </c>
    </row>
    <row r="413" spans="2:4" ht="14" x14ac:dyDescent="0.3">
      <c r="B413" s="9" t="s">
        <v>542</v>
      </c>
      <c r="C413" s="6">
        <v>22</v>
      </c>
      <c r="D413">
        <f t="shared" si="6"/>
        <v>528</v>
      </c>
    </row>
    <row r="414" spans="2:4" ht="14" x14ac:dyDescent="0.3">
      <c r="B414" s="9" t="s">
        <v>646</v>
      </c>
      <c r="C414" s="6">
        <v>22</v>
      </c>
      <c r="D414">
        <f t="shared" si="6"/>
        <v>528</v>
      </c>
    </row>
    <row r="415" spans="2:4" ht="14" x14ac:dyDescent="0.3">
      <c r="B415" s="9" t="s">
        <v>169</v>
      </c>
      <c r="C415" s="6">
        <v>22</v>
      </c>
      <c r="D415">
        <f t="shared" si="6"/>
        <v>528</v>
      </c>
    </row>
    <row r="416" spans="2:4" ht="14" x14ac:dyDescent="0.3">
      <c r="B416" s="9" t="s">
        <v>332</v>
      </c>
      <c r="C416" s="6">
        <v>22</v>
      </c>
      <c r="D416">
        <f t="shared" si="6"/>
        <v>528</v>
      </c>
    </row>
    <row r="417" spans="2:4" ht="14" x14ac:dyDescent="0.3">
      <c r="B417" s="9" t="s">
        <v>113</v>
      </c>
      <c r="C417" s="6">
        <v>22</v>
      </c>
      <c r="D417">
        <f t="shared" si="6"/>
        <v>528</v>
      </c>
    </row>
    <row r="418" spans="2:4" ht="14" x14ac:dyDescent="0.3">
      <c r="B418" s="9" t="s">
        <v>319</v>
      </c>
      <c r="C418" s="6">
        <v>22</v>
      </c>
      <c r="D418">
        <f t="shared" si="6"/>
        <v>528</v>
      </c>
    </row>
    <row r="419" spans="2:4" ht="14" x14ac:dyDescent="0.3">
      <c r="B419" s="9" t="s">
        <v>102</v>
      </c>
      <c r="C419" s="6">
        <v>22</v>
      </c>
      <c r="D419">
        <f t="shared" si="6"/>
        <v>528</v>
      </c>
    </row>
    <row r="420" spans="2:4" ht="14" x14ac:dyDescent="0.3">
      <c r="B420" s="9" t="s">
        <v>197</v>
      </c>
      <c r="C420" s="6">
        <v>22</v>
      </c>
      <c r="D420">
        <f t="shared" si="6"/>
        <v>528</v>
      </c>
    </row>
    <row r="421" spans="2:4" ht="14" x14ac:dyDescent="0.3">
      <c r="B421" s="9" t="s">
        <v>87</v>
      </c>
      <c r="C421" s="6">
        <v>22</v>
      </c>
      <c r="D421">
        <f t="shared" si="6"/>
        <v>528</v>
      </c>
    </row>
    <row r="422" spans="2:4" ht="14" x14ac:dyDescent="0.3">
      <c r="B422" s="9" t="s">
        <v>207</v>
      </c>
      <c r="C422" s="6">
        <v>22</v>
      </c>
      <c r="D422">
        <f t="shared" si="6"/>
        <v>528</v>
      </c>
    </row>
    <row r="423" spans="2:4" ht="14" x14ac:dyDescent="0.3">
      <c r="B423" s="9" t="s">
        <v>718</v>
      </c>
      <c r="C423" s="6">
        <v>21</v>
      </c>
      <c r="D423">
        <f t="shared" si="6"/>
        <v>504</v>
      </c>
    </row>
    <row r="424" spans="2:4" ht="14" x14ac:dyDescent="0.3">
      <c r="B424" s="9" t="s">
        <v>950</v>
      </c>
      <c r="C424" s="6">
        <v>21</v>
      </c>
      <c r="D424">
        <f t="shared" si="6"/>
        <v>504</v>
      </c>
    </row>
    <row r="425" spans="2:4" ht="14" x14ac:dyDescent="0.3">
      <c r="B425" s="9" t="s">
        <v>936</v>
      </c>
      <c r="C425" s="6">
        <v>21</v>
      </c>
      <c r="D425">
        <f t="shared" si="6"/>
        <v>504</v>
      </c>
    </row>
    <row r="426" spans="2:4" ht="14" x14ac:dyDescent="0.3">
      <c r="B426" s="9" t="s">
        <v>821</v>
      </c>
      <c r="C426" s="6">
        <v>21</v>
      </c>
      <c r="D426">
        <f t="shared" si="6"/>
        <v>504</v>
      </c>
    </row>
    <row r="427" spans="2:4" ht="14" x14ac:dyDescent="0.3">
      <c r="B427" s="9" t="s">
        <v>964</v>
      </c>
      <c r="C427" s="6">
        <v>21</v>
      </c>
      <c r="D427">
        <f t="shared" si="6"/>
        <v>504</v>
      </c>
    </row>
    <row r="428" spans="2:4" ht="14" x14ac:dyDescent="0.3">
      <c r="B428" s="9" t="s">
        <v>799</v>
      </c>
      <c r="C428" s="6">
        <v>21</v>
      </c>
      <c r="D428">
        <f t="shared" si="6"/>
        <v>504</v>
      </c>
    </row>
    <row r="429" spans="2:4" ht="14" x14ac:dyDescent="0.3">
      <c r="B429" s="9" t="s">
        <v>963</v>
      </c>
      <c r="C429" s="6">
        <v>21</v>
      </c>
      <c r="D429">
        <f t="shared" si="6"/>
        <v>504</v>
      </c>
    </row>
    <row r="430" spans="2:4" ht="14" x14ac:dyDescent="0.3">
      <c r="B430" s="9" t="s">
        <v>911</v>
      </c>
      <c r="C430" s="6">
        <v>21</v>
      </c>
      <c r="D430">
        <f t="shared" si="6"/>
        <v>504</v>
      </c>
    </row>
    <row r="431" spans="2:4" ht="14" x14ac:dyDescent="0.3">
      <c r="B431" s="9" t="s">
        <v>947</v>
      </c>
      <c r="C431" s="6">
        <v>21</v>
      </c>
      <c r="D431">
        <f t="shared" si="6"/>
        <v>504</v>
      </c>
    </row>
    <row r="432" spans="2:4" ht="14" x14ac:dyDescent="0.3">
      <c r="B432" s="9" t="s">
        <v>804</v>
      </c>
      <c r="C432" s="6">
        <v>21</v>
      </c>
      <c r="D432">
        <f t="shared" si="6"/>
        <v>504</v>
      </c>
    </row>
    <row r="433" spans="2:4" ht="14" x14ac:dyDescent="0.3">
      <c r="B433" s="9" t="s">
        <v>805</v>
      </c>
      <c r="C433" s="6">
        <v>21</v>
      </c>
      <c r="D433">
        <f t="shared" si="6"/>
        <v>504</v>
      </c>
    </row>
    <row r="434" spans="2:4" ht="14" x14ac:dyDescent="0.3">
      <c r="B434" s="9" t="s">
        <v>832</v>
      </c>
      <c r="C434" s="6">
        <v>21</v>
      </c>
      <c r="D434">
        <f t="shared" si="6"/>
        <v>504</v>
      </c>
    </row>
    <row r="435" spans="2:4" ht="14" x14ac:dyDescent="0.3">
      <c r="B435" s="9" t="s">
        <v>592</v>
      </c>
      <c r="C435" s="6">
        <v>21</v>
      </c>
      <c r="D435">
        <f t="shared" si="6"/>
        <v>504</v>
      </c>
    </row>
    <row r="436" spans="2:4" ht="14" x14ac:dyDescent="0.3">
      <c r="B436" s="9" t="s">
        <v>401</v>
      </c>
      <c r="C436" s="6">
        <v>21</v>
      </c>
      <c r="D436">
        <f t="shared" si="6"/>
        <v>504</v>
      </c>
    </row>
    <row r="437" spans="2:4" ht="14" x14ac:dyDescent="0.3">
      <c r="B437" s="9" t="s">
        <v>421</v>
      </c>
      <c r="C437" s="6">
        <v>21</v>
      </c>
      <c r="D437">
        <f t="shared" si="6"/>
        <v>504</v>
      </c>
    </row>
    <row r="438" spans="2:4" ht="14" x14ac:dyDescent="0.3">
      <c r="B438" s="9" t="s">
        <v>558</v>
      </c>
      <c r="C438" s="6">
        <v>21</v>
      </c>
      <c r="D438">
        <f t="shared" si="6"/>
        <v>504</v>
      </c>
    </row>
    <row r="439" spans="2:4" ht="14" x14ac:dyDescent="0.3">
      <c r="B439" s="9" t="s">
        <v>578</v>
      </c>
      <c r="C439" s="6">
        <v>21</v>
      </c>
      <c r="D439">
        <f t="shared" si="6"/>
        <v>504</v>
      </c>
    </row>
    <row r="440" spans="2:4" ht="14" x14ac:dyDescent="0.3">
      <c r="B440" s="9" t="s">
        <v>474</v>
      </c>
      <c r="C440" s="6">
        <v>21</v>
      </c>
      <c r="D440">
        <f t="shared" si="6"/>
        <v>504</v>
      </c>
    </row>
    <row r="441" spans="2:4" ht="14" x14ac:dyDescent="0.3">
      <c r="B441" s="9" t="s">
        <v>706</v>
      </c>
      <c r="C441" s="6">
        <v>21</v>
      </c>
      <c r="D441">
        <f t="shared" si="6"/>
        <v>504</v>
      </c>
    </row>
    <row r="442" spans="2:4" ht="14" x14ac:dyDescent="0.3">
      <c r="B442" s="9" t="s">
        <v>559</v>
      </c>
      <c r="C442" s="6">
        <v>21</v>
      </c>
      <c r="D442">
        <f t="shared" si="6"/>
        <v>504</v>
      </c>
    </row>
    <row r="443" spans="2:4" ht="14" x14ac:dyDescent="0.3">
      <c r="B443" s="9" t="s">
        <v>499</v>
      </c>
      <c r="C443" s="6">
        <v>21</v>
      </c>
      <c r="D443">
        <f t="shared" si="6"/>
        <v>504</v>
      </c>
    </row>
    <row r="444" spans="2:4" ht="14" x14ac:dyDescent="0.3">
      <c r="B444" s="9" t="s">
        <v>422</v>
      </c>
      <c r="C444" s="6">
        <v>21</v>
      </c>
      <c r="D444">
        <f t="shared" si="6"/>
        <v>504</v>
      </c>
    </row>
    <row r="445" spans="2:4" ht="14" x14ac:dyDescent="0.3">
      <c r="B445" s="9" t="s">
        <v>541</v>
      </c>
      <c r="C445" s="6">
        <v>21</v>
      </c>
      <c r="D445">
        <f t="shared" si="6"/>
        <v>504</v>
      </c>
    </row>
    <row r="446" spans="2:4" ht="14" x14ac:dyDescent="0.3">
      <c r="B446" s="9" t="s">
        <v>531</v>
      </c>
      <c r="C446" s="6">
        <v>21</v>
      </c>
      <c r="D446">
        <f t="shared" si="6"/>
        <v>504</v>
      </c>
    </row>
    <row r="447" spans="2:4" ht="14" x14ac:dyDescent="0.3">
      <c r="B447" s="9" t="s">
        <v>524</v>
      </c>
      <c r="C447" s="6">
        <v>21</v>
      </c>
      <c r="D447">
        <f t="shared" si="6"/>
        <v>504</v>
      </c>
    </row>
    <row r="448" spans="2:4" ht="14" x14ac:dyDescent="0.3">
      <c r="B448" s="9" t="s">
        <v>569</v>
      </c>
      <c r="C448" s="6">
        <v>21</v>
      </c>
      <c r="D448">
        <f t="shared" si="6"/>
        <v>504</v>
      </c>
    </row>
    <row r="449" spans="2:4" ht="14" x14ac:dyDescent="0.3">
      <c r="B449" s="9" t="s">
        <v>548</v>
      </c>
      <c r="C449" s="6">
        <v>21</v>
      </c>
      <c r="D449">
        <f t="shared" si="6"/>
        <v>504</v>
      </c>
    </row>
    <row r="450" spans="2:4" ht="14" x14ac:dyDescent="0.3">
      <c r="B450" s="9" t="s">
        <v>571</v>
      </c>
      <c r="C450" s="6">
        <v>21</v>
      </c>
      <c r="D450">
        <f t="shared" si="6"/>
        <v>504</v>
      </c>
    </row>
    <row r="451" spans="2:4" ht="14" x14ac:dyDescent="0.3">
      <c r="B451" s="9" t="s">
        <v>709</v>
      </c>
      <c r="C451" s="6">
        <v>21</v>
      </c>
      <c r="D451">
        <f t="shared" si="6"/>
        <v>504</v>
      </c>
    </row>
    <row r="452" spans="2:4" ht="14" x14ac:dyDescent="0.3">
      <c r="B452" s="9" t="s">
        <v>343</v>
      </c>
      <c r="C452" s="6">
        <v>21</v>
      </c>
      <c r="D452">
        <f t="shared" si="6"/>
        <v>504</v>
      </c>
    </row>
    <row r="453" spans="2:4" ht="14" x14ac:dyDescent="0.3">
      <c r="B453" s="9" t="s">
        <v>273</v>
      </c>
      <c r="C453" s="6">
        <v>21</v>
      </c>
      <c r="D453">
        <f t="shared" si="6"/>
        <v>504</v>
      </c>
    </row>
    <row r="454" spans="2:4" ht="14" x14ac:dyDescent="0.3">
      <c r="B454" s="9" t="s">
        <v>203</v>
      </c>
      <c r="C454" s="6">
        <v>21</v>
      </c>
      <c r="D454">
        <f t="shared" si="6"/>
        <v>504</v>
      </c>
    </row>
    <row r="455" spans="2:4" ht="14" x14ac:dyDescent="0.3">
      <c r="B455" s="9" t="s">
        <v>170</v>
      </c>
      <c r="C455" s="6">
        <v>21</v>
      </c>
      <c r="D455">
        <f t="shared" si="6"/>
        <v>504</v>
      </c>
    </row>
    <row r="456" spans="2:4" ht="14" x14ac:dyDescent="0.3">
      <c r="B456" s="9" t="s">
        <v>337</v>
      </c>
      <c r="C456" s="6">
        <v>21</v>
      </c>
      <c r="D456">
        <f t="shared" ref="D456:D519" si="7">C456*24</f>
        <v>504</v>
      </c>
    </row>
    <row r="457" spans="2:4" ht="14" x14ac:dyDescent="0.3">
      <c r="B457" s="9" t="s">
        <v>84</v>
      </c>
      <c r="C457" s="6">
        <v>21</v>
      </c>
      <c r="D457">
        <f t="shared" si="7"/>
        <v>504</v>
      </c>
    </row>
    <row r="458" spans="2:4" ht="14" x14ac:dyDescent="0.3">
      <c r="B458" s="9" t="s">
        <v>344</v>
      </c>
      <c r="C458" s="6">
        <v>21</v>
      </c>
      <c r="D458">
        <f t="shared" si="7"/>
        <v>504</v>
      </c>
    </row>
    <row r="459" spans="2:4" ht="14" x14ac:dyDescent="0.3">
      <c r="B459" s="9" t="s">
        <v>106</v>
      </c>
      <c r="C459" s="6">
        <v>21</v>
      </c>
      <c r="D459">
        <f t="shared" si="7"/>
        <v>504</v>
      </c>
    </row>
    <row r="460" spans="2:4" ht="14" x14ac:dyDescent="0.3">
      <c r="B460" s="9" t="s">
        <v>272</v>
      </c>
      <c r="C460" s="6">
        <v>21</v>
      </c>
      <c r="D460">
        <f t="shared" si="7"/>
        <v>504</v>
      </c>
    </row>
    <row r="461" spans="2:4" ht="14" x14ac:dyDescent="0.3">
      <c r="B461" s="9" t="s">
        <v>310</v>
      </c>
      <c r="C461" s="6">
        <v>21</v>
      </c>
      <c r="D461">
        <f t="shared" si="7"/>
        <v>504</v>
      </c>
    </row>
    <row r="462" spans="2:4" ht="14" x14ac:dyDescent="0.3">
      <c r="B462" s="9" t="s">
        <v>311</v>
      </c>
      <c r="C462" s="6">
        <v>21</v>
      </c>
      <c r="D462">
        <f t="shared" si="7"/>
        <v>504</v>
      </c>
    </row>
    <row r="463" spans="2:4" ht="14" x14ac:dyDescent="0.3">
      <c r="B463" s="9" t="s">
        <v>328</v>
      </c>
      <c r="C463" s="6">
        <v>21</v>
      </c>
      <c r="D463">
        <f t="shared" si="7"/>
        <v>504</v>
      </c>
    </row>
    <row r="464" spans="2:4" ht="14" x14ac:dyDescent="0.3">
      <c r="B464" s="9" t="s">
        <v>929</v>
      </c>
      <c r="C464" s="6">
        <v>20</v>
      </c>
      <c r="D464">
        <f t="shared" si="7"/>
        <v>480</v>
      </c>
    </row>
    <row r="465" spans="2:4" ht="14" x14ac:dyDescent="0.3">
      <c r="B465" s="9" t="s">
        <v>775</v>
      </c>
      <c r="C465" s="6">
        <v>20</v>
      </c>
      <c r="D465">
        <f t="shared" si="7"/>
        <v>480</v>
      </c>
    </row>
    <row r="466" spans="2:4" ht="14" x14ac:dyDescent="0.3">
      <c r="B466" s="9" t="s">
        <v>811</v>
      </c>
      <c r="C466" s="6">
        <v>20</v>
      </c>
      <c r="D466">
        <f t="shared" si="7"/>
        <v>480</v>
      </c>
    </row>
    <row r="467" spans="2:4" ht="14" x14ac:dyDescent="0.3">
      <c r="B467" s="9" t="s">
        <v>705</v>
      </c>
      <c r="C467" s="6">
        <v>20</v>
      </c>
      <c r="D467">
        <f t="shared" si="7"/>
        <v>480</v>
      </c>
    </row>
    <row r="468" spans="2:4" ht="14" x14ac:dyDescent="0.3">
      <c r="B468" s="9" t="s">
        <v>593</v>
      </c>
      <c r="C468" s="6">
        <v>20</v>
      </c>
      <c r="D468">
        <f t="shared" si="7"/>
        <v>480</v>
      </c>
    </row>
    <row r="469" spans="2:4" ht="14" x14ac:dyDescent="0.3">
      <c r="B469" s="9" t="s">
        <v>389</v>
      </c>
      <c r="C469" s="6">
        <v>20</v>
      </c>
      <c r="D469">
        <f t="shared" si="7"/>
        <v>480</v>
      </c>
    </row>
    <row r="470" spans="2:4" ht="14" x14ac:dyDescent="0.3">
      <c r="B470" s="9" t="s">
        <v>488</v>
      </c>
      <c r="C470" s="6">
        <v>20</v>
      </c>
      <c r="D470">
        <f t="shared" si="7"/>
        <v>480</v>
      </c>
    </row>
    <row r="471" spans="2:4" ht="14" x14ac:dyDescent="0.3">
      <c r="B471" s="9" t="s">
        <v>530</v>
      </c>
      <c r="C471" s="6">
        <v>20</v>
      </c>
      <c r="D471">
        <f t="shared" si="7"/>
        <v>480</v>
      </c>
    </row>
    <row r="472" spans="2:4" ht="14" x14ac:dyDescent="0.3">
      <c r="B472" s="9" t="s">
        <v>489</v>
      </c>
      <c r="C472" s="6">
        <v>20</v>
      </c>
      <c r="D472">
        <f t="shared" si="7"/>
        <v>480</v>
      </c>
    </row>
    <row r="473" spans="2:4" ht="14" x14ac:dyDescent="0.3">
      <c r="B473" s="9" t="s">
        <v>397</v>
      </c>
      <c r="C473" s="6">
        <v>20</v>
      </c>
      <c r="D473">
        <f t="shared" si="7"/>
        <v>480</v>
      </c>
    </row>
    <row r="474" spans="2:4" ht="14" x14ac:dyDescent="0.3">
      <c r="B474" s="9" t="s">
        <v>430</v>
      </c>
      <c r="C474" s="6">
        <v>20</v>
      </c>
      <c r="D474">
        <f t="shared" si="7"/>
        <v>480</v>
      </c>
    </row>
    <row r="475" spans="2:4" ht="14" x14ac:dyDescent="0.3">
      <c r="B475" s="9" t="s">
        <v>658</v>
      </c>
      <c r="C475" s="6">
        <v>20</v>
      </c>
      <c r="D475">
        <f t="shared" si="7"/>
        <v>480</v>
      </c>
    </row>
    <row r="476" spans="2:4" ht="14" x14ac:dyDescent="0.3">
      <c r="B476" s="9" t="s">
        <v>659</v>
      </c>
      <c r="C476" s="6">
        <v>20</v>
      </c>
      <c r="D476">
        <f t="shared" si="7"/>
        <v>480</v>
      </c>
    </row>
    <row r="477" spans="2:4" ht="14" x14ac:dyDescent="0.3">
      <c r="B477" s="9" t="s">
        <v>431</v>
      </c>
      <c r="C477" s="6">
        <v>20</v>
      </c>
      <c r="D477">
        <f t="shared" si="7"/>
        <v>480</v>
      </c>
    </row>
    <row r="478" spans="2:4" ht="14" x14ac:dyDescent="0.3">
      <c r="B478" s="9" t="s">
        <v>74</v>
      </c>
      <c r="C478" s="6">
        <v>20</v>
      </c>
      <c r="D478">
        <f t="shared" si="7"/>
        <v>480</v>
      </c>
    </row>
    <row r="479" spans="2:4" ht="14" x14ac:dyDescent="0.3">
      <c r="B479" s="9" t="s">
        <v>58</v>
      </c>
      <c r="C479" s="6">
        <v>20</v>
      </c>
      <c r="D479">
        <f t="shared" si="7"/>
        <v>480</v>
      </c>
    </row>
    <row r="480" spans="2:4" ht="14" x14ac:dyDescent="0.3">
      <c r="B480" s="9" t="s">
        <v>176</v>
      </c>
      <c r="C480" s="6">
        <v>20</v>
      </c>
      <c r="D480">
        <f t="shared" si="7"/>
        <v>480</v>
      </c>
    </row>
    <row r="481" spans="2:4" ht="14" x14ac:dyDescent="0.3">
      <c r="B481" s="9" t="s">
        <v>188</v>
      </c>
      <c r="C481" s="6">
        <v>20</v>
      </c>
      <c r="D481">
        <f t="shared" si="7"/>
        <v>480</v>
      </c>
    </row>
    <row r="482" spans="2:4" ht="14" x14ac:dyDescent="0.3">
      <c r="B482" s="9" t="s">
        <v>292</v>
      </c>
      <c r="C482" s="6">
        <v>20</v>
      </c>
      <c r="D482">
        <f t="shared" si="7"/>
        <v>480</v>
      </c>
    </row>
    <row r="483" spans="2:4" ht="14" x14ac:dyDescent="0.3">
      <c r="B483" s="9" t="s">
        <v>72</v>
      </c>
      <c r="C483" s="6">
        <v>20</v>
      </c>
      <c r="D483">
        <f t="shared" si="7"/>
        <v>480</v>
      </c>
    </row>
    <row r="484" spans="2:4" ht="14" x14ac:dyDescent="0.3">
      <c r="B484" s="9" t="s">
        <v>129</v>
      </c>
      <c r="C484" s="6">
        <v>20</v>
      </c>
      <c r="D484">
        <f t="shared" si="7"/>
        <v>480</v>
      </c>
    </row>
    <row r="485" spans="2:4" ht="14" x14ac:dyDescent="0.3">
      <c r="B485" s="9" t="s">
        <v>162</v>
      </c>
      <c r="C485" s="6">
        <v>20</v>
      </c>
      <c r="D485">
        <f t="shared" si="7"/>
        <v>480</v>
      </c>
    </row>
    <row r="486" spans="2:4" ht="14" x14ac:dyDescent="0.3">
      <c r="B486" s="9" t="s">
        <v>199</v>
      </c>
      <c r="C486" s="6">
        <v>20</v>
      </c>
      <c r="D486">
        <f t="shared" si="7"/>
        <v>480</v>
      </c>
    </row>
    <row r="487" spans="2:4" ht="14" x14ac:dyDescent="0.3">
      <c r="B487" s="9" t="s">
        <v>149</v>
      </c>
      <c r="C487" s="6">
        <v>20</v>
      </c>
      <c r="D487">
        <f t="shared" si="7"/>
        <v>480</v>
      </c>
    </row>
    <row r="488" spans="2:4" ht="14" x14ac:dyDescent="0.3">
      <c r="B488" s="9" t="s">
        <v>73</v>
      </c>
      <c r="C488" s="6">
        <v>20</v>
      </c>
      <c r="D488">
        <f t="shared" si="7"/>
        <v>480</v>
      </c>
    </row>
    <row r="489" spans="2:4" ht="14" x14ac:dyDescent="0.3">
      <c r="B489" s="9" t="s">
        <v>191</v>
      </c>
      <c r="C489" s="6">
        <v>20</v>
      </c>
      <c r="D489">
        <f t="shared" si="7"/>
        <v>480</v>
      </c>
    </row>
    <row r="490" spans="2:4" ht="14" x14ac:dyDescent="0.3">
      <c r="B490" s="9" t="s">
        <v>161</v>
      </c>
      <c r="C490" s="6">
        <v>20</v>
      </c>
      <c r="D490">
        <f t="shared" si="7"/>
        <v>480</v>
      </c>
    </row>
    <row r="491" spans="2:4" ht="14" x14ac:dyDescent="0.3">
      <c r="B491" s="9" t="s">
        <v>333</v>
      </c>
      <c r="C491" s="6">
        <v>20</v>
      </c>
      <c r="D491">
        <f t="shared" si="7"/>
        <v>480</v>
      </c>
    </row>
    <row r="492" spans="2:4" ht="14" x14ac:dyDescent="0.3">
      <c r="B492" s="9" t="s">
        <v>114</v>
      </c>
      <c r="C492" s="6">
        <v>20</v>
      </c>
      <c r="D492">
        <f t="shared" si="7"/>
        <v>480</v>
      </c>
    </row>
    <row r="493" spans="2:4" ht="14" x14ac:dyDescent="0.3">
      <c r="B493" s="9" t="s">
        <v>723</v>
      </c>
      <c r="C493" s="6">
        <v>19</v>
      </c>
      <c r="D493">
        <f t="shared" si="7"/>
        <v>456</v>
      </c>
    </row>
    <row r="494" spans="2:4" ht="14" x14ac:dyDescent="0.3">
      <c r="B494" s="9" t="s">
        <v>798</v>
      </c>
      <c r="C494" s="6">
        <v>19</v>
      </c>
      <c r="D494">
        <f t="shared" si="7"/>
        <v>456</v>
      </c>
    </row>
    <row r="495" spans="2:4" ht="14" x14ac:dyDescent="0.3">
      <c r="B495" s="9" t="s">
        <v>783</v>
      </c>
      <c r="C495" s="6">
        <v>19</v>
      </c>
      <c r="D495">
        <f t="shared" si="7"/>
        <v>456</v>
      </c>
    </row>
    <row r="496" spans="2:4" ht="14" x14ac:dyDescent="0.3">
      <c r="B496" s="9" t="s">
        <v>820</v>
      </c>
      <c r="C496" s="6">
        <v>19</v>
      </c>
      <c r="D496">
        <f t="shared" si="7"/>
        <v>456</v>
      </c>
    </row>
    <row r="497" spans="2:4" ht="14" x14ac:dyDescent="0.3">
      <c r="B497" s="9" t="s">
        <v>897</v>
      </c>
      <c r="C497" s="6">
        <v>19</v>
      </c>
      <c r="D497">
        <f t="shared" si="7"/>
        <v>456</v>
      </c>
    </row>
    <row r="498" spans="2:4" ht="14" x14ac:dyDescent="0.3">
      <c r="B498" s="9" t="s">
        <v>785</v>
      </c>
      <c r="C498" s="6">
        <v>19</v>
      </c>
      <c r="D498">
        <f t="shared" si="7"/>
        <v>456</v>
      </c>
    </row>
    <row r="499" spans="2:4" ht="14" x14ac:dyDescent="0.3">
      <c r="B499" s="9" t="s">
        <v>784</v>
      </c>
      <c r="C499" s="6">
        <v>19</v>
      </c>
      <c r="D499">
        <f t="shared" si="7"/>
        <v>456</v>
      </c>
    </row>
    <row r="500" spans="2:4" ht="14" x14ac:dyDescent="0.3">
      <c r="B500" s="9" t="s">
        <v>757</v>
      </c>
      <c r="C500" s="6">
        <v>19</v>
      </c>
      <c r="D500">
        <f t="shared" si="7"/>
        <v>456</v>
      </c>
    </row>
    <row r="501" spans="2:4" ht="14" x14ac:dyDescent="0.3">
      <c r="B501" s="9" t="s">
        <v>394</v>
      </c>
      <c r="C501" s="6">
        <v>19</v>
      </c>
      <c r="D501">
        <f t="shared" si="7"/>
        <v>456</v>
      </c>
    </row>
    <row r="502" spans="2:4" ht="14" x14ac:dyDescent="0.3">
      <c r="B502" s="9" t="s">
        <v>406</v>
      </c>
      <c r="C502" s="6">
        <v>19</v>
      </c>
      <c r="D502">
        <f t="shared" si="7"/>
        <v>456</v>
      </c>
    </row>
    <row r="503" spans="2:4" ht="14" x14ac:dyDescent="0.3">
      <c r="B503" s="9" t="s">
        <v>701</v>
      </c>
      <c r="C503" s="6">
        <v>19</v>
      </c>
      <c r="D503">
        <f t="shared" si="7"/>
        <v>456</v>
      </c>
    </row>
    <row r="504" spans="2:4" ht="14" x14ac:dyDescent="0.3">
      <c r="B504" s="9" t="s">
        <v>403</v>
      </c>
      <c r="C504" s="6">
        <v>19</v>
      </c>
      <c r="D504">
        <f t="shared" si="7"/>
        <v>456</v>
      </c>
    </row>
    <row r="505" spans="2:4" ht="14" x14ac:dyDescent="0.3">
      <c r="B505" s="9" t="s">
        <v>436</v>
      </c>
      <c r="C505" s="6">
        <v>19</v>
      </c>
      <c r="D505">
        <f t="shared" si="7"/>
        <v>456</v>
      </c>
    </row>
    <row r="506" spans="2:4" ht="14" x14ac:dyDescent="0.3">
      <c r="B506" s="9" t="s">
        <v>125</v>
      </c>
      <c r="C506" s="6">
        <v>19</v>
      </c>
      <c r="D506">
        <f t="shared" si="7"/>
        <v>456</v>
      </c>
    </row>
    <row r="507" spans="2:4" ht="14" x14ac:dyDescent="0.3">
      <c r="B507" s="9" t="s">
        <v>362</v>
      </c>
      <c r="C507" s="6">
        <v>19</v>
      </c>
      <c r="D507">
        <f t="shared" si="7"/>
        <v>456</v>
      </c>
    </row>
    <row r="508" spans="2:4" ht="14" x14ac:dyDescent="0.3">
      <c r="B508" s="9" t="s">
        <v>119</v>
      </c>
      <c r="C508" s="6">
        <v>19</v>
      </c>
      <c r="D508">
        <f t="shared" si="7"/>
        <v>456</v>
      </c>
    </row>
    <row r="509" spans="2:4" ht="14" x14ac:dyDescent="0.3">
      <c r="B509" s="9" t="s">
        <v>198</v>
      </c>
      <c r="C509" s="6">
        <v>19</v>
      </c>
      <c r="D509">
        <f t="shared" si="7"/>
        <v>456</v>
      </c>
    </row>
    <row r="510" spans="2:4" ht="14" x14ac:dyDescent="0.3">
      <c r="B510" s="9" t="s">
        <v>91</v>
      </c>
      <c r="C510" s="6">
        <v>19</v>
      </c>
      <c r="D510">
        <f t="shared" si="7"/>
        <v>456</v>
      </c>
    </row>
    <row r="511" spans="2:4" ht="14" x14ac:dyDescent="0.3">
      <c r="B511" s="9" t="s">
        <v>92</v>
      </c>
      <c r="C511" s="6">
        <v>19</v>
      </c>
      <c r="D511">
        <f t="shared" si="7"/>
        <v>456</v>
      </c>
    </row>
    <row r="512" spans="2:4" ht="14" x14ac:dyDescent="0.3">
      <c r="B512" s="9" t="s">
        <v>910</v>
      </c>
      <c r="C512" s="6">
        <v>18</v>
      </c>
      <c r="D512">
        <f t="shared" si="7"/>
        <v>432</v>
      </c>
    </row>
    <row r="513" spans="2:4" ht="14" x14ac:dyDescent="0.3">
      <c r="B513" s="9" t="s">
        <v>722</v>
      </c>
      <c r="C513" s="6">
        <v>18</v>
      </c>
      <c r="D513">
        <f t="shared" si="7"/>
        <v>432</v>
      </c>
    </row>
    <row r="514" spans="2:4" ht="14" x14ac:dyDescent="0.3">
      <c r="B514" s="9" t="s">
        <v>839</v>
      </c>
      <c r="C514" s="6">
        <v>18</v>
      </c>
      <c r="D514">
        <f t="shared" si="7"/>
        <v>432</v>
      </c>
    </row>
    <row r="515" spans="2:4" ht="14" x14ac:dyDescent="0.3">
      <c r="B515" s="9" t="s">
        <v>398</v>
      </c>
      <c r="C515" s="6">
        <v>18</v>
      </c>
      <c r="D515">
        <f t="shared" si="7"/>
        <v>432</v>
      </c>
    </row>
    <row r="516" spans="2:4" ht="14" x14ac:dyDescent="0.3">
      <c r="B516" s="9" t="s">
        <v>419</v>
      </c>
      <c r="C516" s="6">
        <v>18</v>
      </c>
      <c r="D516">
        <f t="shared" si="7"/>
        <v>432</v>
      </c>
    </row>
    <row r="517" spans="2:4" ht="14" x14ac:dyDescent="0.3">
      <c r="B517" s="9" t="s">
        <v>512</v>
      </c>
      <c r="C517" s="6">
        <v>18</v>
      </c>
      <c r="D517">
        <f t="shared" si="7"/>
        <v>432</v>
      </c>
    </row>
    <row r="518" spans="2:4" ht="14" x14ac:dyDescent="0.3">
      <c r="B518" s="9" t="s">
        <v>672</v>
      </c>
      <c r="C518" s="6">
        <v>18</v>
      </c>
      <c r="D518">
        <f t="shared" si="7"/>
        <v>432</v>
      </c>
    </row>
    <row r="519" spans="2:4" ht="14" x14ac:dyDescent="0.3">
      <c r="B519" s="9" t="s">
        <v>636</v>
      </c>
      <c r="C519" s="6">
        <v>18</v>
      </c>
      <c r="D519">
        <f t="shared" si="7"/>
        <v>432</v>
      </c>
    </row>
    <row r="520" spans="2:4" ht="14" x14ac:dyDescent="0.3">
      <c r="B520" s="9" t="s">
        <v>467</v>
      </c>
      <c r="C520" s="6">
        <v>18</v>
      </c>
      <c r="D520">
        <f t="shared" ref="D520:D583" si="8">C520*24</f>
        <v>432</v>
      </c>
    </row>
    <row r="521" spans="2:4" ht="14" x14ac:dyDescent="0.3">
      <c r="B521" s="9" t="s">
        <v>405</v>
      </c>
      <c r="C521" s="6">
        <v>18</v>
      </c>
      <c r="D521">
        <f t="shared" si="8"/>
        <v>432</v>
      </c>
    </row>
    <row r="522" spans="2:4" ht="14" x14ac:dyDescent="0.3">
      <c r="B522" s="9" t="s">
        <v>485</v>
      </c>
      <c r="C522" s="6">
        <v>18</v>
      </c>
      <c r="D522">
        <f t="shared" si="8"/>
        <v>432</v>
      </c>
    </row>
    <row r="523" spans="2:4" ht="14" x14ac:dyDescent="0.3">
      <c r="B523" s="9" t="s">
        <v>322</v>
      </c>
      <c r="C523" s="6">
        <v>18</v>
      </c>
      <c r="D523">
        <f t="shared" si="8"/>
        <v>432</v>
      </c>
    </row>
    <row r="524" spans="2:4" ht="14" x14ac:dyDescent="0.3">
      <c r="B524" s="9" t="s">
        <v>75</v>
      </c>
      <c r="C524" s="6">
        <v>18</v>
      </c>
      <c r="D524">
        <f t="shared" si="8"/>
        <v>432</v>
      </c>
    </row>
    <row r="525" spans="2:4" ht="14" x14ac:dyDescent="0.3">
      <c r="B525" s="9" t="s">
        <v>318</v>
      </c>
      <c r="C525" s="6">
        <v>18</v>
      </c>
      <c r="D525">
        <f t="shared" si="8"/>
        <v>432</v>
      </c>
    </row>
    <row r="526" spans="2:4" ht="14" x14ac:dyDescent="0.3">
      <c r="B526" s="9" t="s">
        <v>204</v>
      </c>
      <c r="C526" s="6">
        <v>18</v>
      </c>
      <c r="D526">
        <f t="shared" si="8"/>
        <v>432</v>
      </c>
    </row>
    <row r="527" spans="2:4" ht="14" x14ac:dyDescent="0.3">
      <c r="B527" s="9" t="s">
        <v>252</v>
      </c>
      <c r="C527" s="6">
        <v>18</v>
      </c>
      <c r="D527">
        <f t="shared" si="8"/>
        <v>432</v>
      </c>
    </row>
    <row r="528" spans="2:4" ht="14" x14ac:dyDescent="0.3">
      <c r="B528" s="9" t="s">
        <v>875</v>
      </c>
      <c r="C528" s="6">
        <v>17</v>
      </c>
      <c r="D528">
        <f t="shared" si="8"/>
        <v>408</v>
      </c>
    </row>
    <row r="529" spans="2:4" ht="14" x14ac:dyDescent="0.3">
      <c r="B529" s="9" t="s">
        <v>686</v>
      </c>
      <c r="C529" s="6">
        <v>17</v>
      </c>
      <c r="D529">
        <f t="shared" si="8"/>
        <v>408</v>
      </c>
    </row>
    <row r="530" spans="2:4" ht="14" x14ac:dyDescent="0.3">
      <c r="B530" s="9" t="s">
        <v>466</v>
      </c>
      <c r="C530" s="6">
        <v>17</v>
      </c>
      <c r="D530">
        <f t="shared" si="8"/>
        <v>408</v>
      </c>
    </row>
    <row r="531" spans="2:4" ht="14" x14ac:dyDescent="0.3">
      <c r="B531" s="9" t="s">
        <v>435</v>
      </c>
      <c r="C531" s="6">
        <v>17</v>
      </c>
      <c r="D531">
        <f t="shared" si="8"/>
        <v>408</v>
      </c>
    </row>
    <row r="532" spans="2:4" ht="14" x14ac:dyDescent="0.3">
      <c r="B532" s="9" t="s">
        <v>584</v>
      </c>
      <c r="C532" s="6">
        <v>17</v>
      </c>
      <c r="D532">
        <f t="shared" si="8"/>
        <v>408</v>
      </c>
    </row>
    <row r="533" spans="2:4" ht="14" x14ac:dyDescent="0.3">
      <c r="B533" s="9" t="s">
        <v>640</v>
      </c>
      <c r="C533" s="6">
        <v>17</v>
      </c>
      <c r="D533">
        <f t="shared" si="8"/>
        <v>408</v>
      </c>
    </row>
    <row r="534" spans="2:4" ht="14" x14ac:dyDescent="0.3">
      <c r="B534" s="9" t="s">
        <v>193</v>
      </c>
      <c r="C534" s="6">
        <v>17</v>
      </c>
      <c r="D534">
        <f t="shared" si="8"/>
        <v>408</v>
      </c>
    </row>
    <row r="535" spans="2:4" ht="14" x14ac:dyDescent="0.3">
      <c r="B535" s="9" t="s">
        <v>315</v>
      </c>
      <c r="C535" s="6">
        <v>17</v>
      </c>
      <c r="D535">
        <f t="shared" si="8"/>
        <v>408</v>
      </c>
    </row>
    <row r="536" spans="2:4" ht="14" x14ac:dyDescent="0.3">
      <c r="B536" s="9" t="s">
        <v>321</v>
      </c>
      <c r="C536" s="6">
        <v>17</v>
      </c>
      <c r="D536">
        <f t="shared" si="8"/>
        <v>408</v>
      </c>
    </row>
    <row r="537" spans="2:4" ht="14" x14ac:dyDescent="0.3">
      <c r="B537" s="9" t="s">
        <v>155</v>
      </c>
      <c r="C537" s="6">
        <v>17</v>
      </c>
      <c r="D537">
        <f t="shared" si="8"/>
        <v>408</v>
      </c>
    </row>
    <row r="538" spans="2:4" ht="14" x14ac:dyDescent="0.3">
      <c r="B538" s="9" t="s">
        <v>63</v>
      </c>
      <c r="C538" s="6">
        <v>17</v>
      </c>
      <c r="D538">
        <f t="shared" si="8"/>
        <v>408</v>
      </c>
    </row>
    <row r="539" spans="2:4" ht="14" x14ac:dyDescent="0.3">
      <c r="B539" s="9" t="s">
        <v>309</v>
      </c>
      <c r="C539" s="6">
        <v>17</v>
      </c>
      <c r="D539">
        <f t="shared" si="8"/>
        <v>408</v>
      </c>
    </row>
    <row r="540" spans="2:4" ht="14" x14ac:dyDescent="0.3">
      <c r="B540" s="9" t="s">
        <v>289</v>
      </c>
      <c r="C540" s="6">
        <v>17</v>
      </c>
      <c r="D540">
        <f t="shared" si="8"/>
        <v>408</v>
      </c>
    </row>
    <row r="541" spans="2:4" ht="14" x14ac:dyDescent="0.3">
      <c r="B541" s="9" t="s">
        <v>128</v>
      </c>
      <c r="C541" s="6">
        <v>17</v>
      </c>
      <c r="D541">
        <f t="shared" si="8"/>
        <v>408</v>
      </c>
    </row>
    <row r="542" spans="2:4" ht="14" x14ac:dyDescent="0.3">
      <c r="B542" s="9" t="s">
        <v>239</v>
      </c>
      <c r="C542" s="6">
        <v>17</v>
      </c>
      <c r="D542">
        <f t="shared" si="8"/>
        <v>408</v>
      </c>
    </row>
    <row r="543" spans="2:4" ht="14" x14ac:dyDescent="0.3">
      <c r="B543" s="9" t="s">
        <v>206</v>
      </c>
      <c r="C543" s="6">
        <v>17</v>
      </c>
      <c r="D543">
        <f t="shared" si="8"/>
        <v>408</v>
      </c>
    </row>
    <row r="544" spans="2:4" ht="14" x14ac:dyDescent="0.3">
      <c r="B544" s="9" t="s">
        <v>734</v>
      </c>
      <c r="C544" s="6">
        <v>16</v>
      </c>
      <c r="D544">
        <f t="shared" si="8"/>
        <v>384</v>
      </c>
    </row>
    <row r="545" spans="2:4" ht="14" x14ac:dyDescent="0.3">
      <c r="B545" s="9" t="s">
        <v>953</v>
      </c>
      <c r="C545" s="6">
        <v>16</v>
      </c>
      <c r="D545">
        <f t="shared" si="8"/>
        <v>384</v>
      </c>
    </row>
    <row r="546" spans="2:4" ht="14" x14ac:dyDescent="0.3">
      <c r="B546" s="9" t="s">
        <v>735</v>
      </c>
      <c r="C546" s="6">
        <v>16</v>
      </c>
      <c r="D546">
        <f t="shared" si="8"/>
        <v>384</v>
      </c>
    </row>
    <row r="547" spans="2:4" ht="14" x14ac:dyDescent="0.3">
      <c r="B547" s="9" t="s">
        <v>862</v>
      </c>
      <c r="C547" s="6">
        <v>16</v>
      </c>
      <c r="D547">
        <f t="shared" si="8"/>
        <v>384</v>
      </c>
    </row>
    <row r="548" spans="2:4" ht="14" x14ac:dyDescent="0.3">
      <c r="B548" s="9" t="s">
        <v>745</v>
      </c>
      <c r="C548" s="6">
        <v>16</v>
      </c>
      <c r="D548">
        <f t="shared" si="8"/>
        <v>384</v>
      </c>
    </row>
    <row r="549" spans="2:4" ht="14" x14ac:dyDescent="0.3">
      <c r="B549" s="9" t="s">
        <v>980</v>
      </c>
      <c r="C549" s="6">
        <v>16</v>
      </c>
      <c r="D549">
        <f t="shared" si="8"/>
        <v>384</v>
      </c>
    </row>
    <row r="550" spans="2:4" ht="14" x14ac:dyDescent="0.3">
      <c r="B550" s="9" t="s">
        <v>395</v>
      </c>
      <c r="C550" s="6">
        <v>16</v>
      </c>
      <c r="D550">
        <f t="shared" si="8"/>
        <v>384</v>
      </c>
    </row>
    <row r="551" spans="2:4" ht="14" x14ac:dyDescent="0.3">
      <c r="B551" s="9" t="s">
        <v>644</v>
      </c>
      <c r="C551" s="6">
        <v>16</v>
      </c>
      <c r="D551">
        <f t="shared" si="8"/>
        <v>384</v>
      </c>
    </row>
    <row r="552" spans="2:4" ht="14" x14ac:dyDescent="0.3">
      <c r="B552" s="9" t="s">
        <v>693</v>
      </c>
      <c r="C552" s="6">
        <v>16</v>
      </c>
      <c r="D552">
        <f t="shared" si="8"/>
        <v>384</v>
      </c>
    </row>
    <row r="553" spans="2:4" ht="14" x14ac:dyDescent="0.3">
      <c r="B553" s="9" t="s">
        <v>684</v>
      </c>
      <c r="C553" s="6">
        <v>16</v>
      </c>
      <c r="D553">
        <f t="shared" si="8"/>
        <v>384</v>
      </c>
    </row>
    <row r="554" spans="2:4" ht="14" x14ac:dyDescent="0.3">
      <c r="B554" s="9" t="s">
        <v>645</v>
      </c>
      <c r="C554" s="6">
        <v>16</v>
      </c>
      <c r="D554">
        <f t="shared" si="8"/>
        <v>384</v>
      </c>
    </row>
    <row r="555" spans="2:4" ht="14" x14ac:dyDescent="0.3">
      <c r="B555" s="9" t="s">
        <v>546</v>
      </c>
      <c r="C555" s="6">
        <v>16</v>
      </c>
      <c r="D555">
        <f t="shared" si="8"/>
        <v>384</v>
      </c>
    </row>
    <row r="556" spans="2:4" ht="14" x14ac:dyDescent="0.3">
      <c r="B556" s="9" t="s">
        <v>486</v>
      </c>
      <c r="C556" s="6">
        <v>16</v>
      </c>
      <c r="D556">
        <f t="shared" si="8"/>
        <v>384</v>
      </c>
    </row>
    <row r="557" spans="2:4" ht="14" x14ac:dyDescent="0.3">
      <c r="B557" s="9" t="s">
        <v>458</v>
      </c>
      <c r="C557" s="6">
        <v>16</v>
      </c>
      <c r="D557">
        <f t="shared" si="8"/>
        <v>384</v>
      </c>
    </row>
    <row r="558" spans="2:4" ht="14" x14ac:dyDescent="0.3">
      <c r="B558" s="9" t="s">
        <v>540</v>
      </c>
      <c r="C558" s="6">
        <v>16</v>
      </c>
      <c r="D558">
        <f t="shared" si="8"/>
        <v>384</v>
      </c>
    </row>
    <row r="559" spans="2:4" ht="14" x14ac:dyDescent="0.3">
      <c r="B559" s="9" t="s">
        <v>381</v>
      </c>
      <c r="C559" s="6">
        <v>16</v>
      </c>
      <c r="D559">
        <f t="shared" si="8"/>
        <v>384</v>
      </c>
    </row>
    <row r="560" spans="2:4" ht="14" x14ac:dyDescent="0.3">
      <c r="B560" s="9" t="s">
        <v>547</v>
      </c>
      <c r="C560" s="6">
        <v>16</v>
      </c>
      <c r="D560">
        <f t="shared" si="8"/>
        <v>384</v>
      </c>
    </row>
    <row r="561" spans="2:4" ht="14" x14ac:dyDescent="0.3">
      <c r="B561" s="9" t="s">
        <v>51</v>
      </c>
      <c r="C561" s="6">
        <v>16</v>
      </c>
      <c r="D561">
        <f t="shared" si="8"/>
        <v>384</v>
      </c>
    </row>
    <row r="562" spans="2:4" ht="14" x14ac:dyDescent="0.3">
      <c r="B562" s="9" t="s">
        <v>159</v>
      </c>
      <c r="C562" s="6">
        <v>16</v>
      </c>
      <c r="D562">
        <f t="shared" si="8"/>
        <v>384</v>
      </c>
    </row>
    <row r="563" spans="2:4" ht="14" x14ac:dyDescent="0.3">
      <c r="B563" s="9" t="s">
        <v>50</v>
      </c>
      <c r="C563" s="6">
        <v>16</v>
      </c>
      <c r="D563">
        <f t="shared" si="8"/>
        <v>384</v>
      </c>
    </row>
    <row r="564" spans="2:4" ht="14" x14ac:dyDescent="0.3">
      <c r="B564" s="9" t="s">
        <v>81</v>
      </c>
      <c r="C564" s="6">
        <v>16</v>
      </c>
      <c r="D564">
        <f t="shared" si="8"/>
        <v>384</v>
      </c>
    </row>
    <row r="565" spans="2:4" ht="14" x14ac:dyDescent="0.3">
      <c r="B565" s="9" t="s">
        <v>49</v>
      </c>
      <c r="C565" s="6">
        <v>16</v>
      </c>
      <c r="D565">
        <f t="shared" si="8"/>
        <v>384</v>
      </c>
    </row>
    <row r="566" spans="2:4" ht="14" x14ac:dyDescent="0.3">
      <c r="B566" s="9" t="s">
        <v>356</v>
      </c>
      <c r="C566" s="6">
        <v>16</v>
      </c>
      <c r="D566">
        <f t="shared" si="8"/>
        <v>384</v>
      </c>
    </row>
    <row r="567" spans="2:4" ht="14" x14ac:dyDescent="0.3">
      <c r="B567" s="9" t="s">
        <v>361</v>
      </c>
      <c r="C567" s="6">
        <v>16</v>
      </c>
      <c r="D567">
        <f t="shared" si="8"/>
        <v>384</v>
      </c>
    </row>
    <row r="568" spans="2:4" ht="14" x14ac:dyDescent="0.3">
      <c r="B568" s="9" t="s">
        <v>62</v>
      </c>
      <c r="C568" s="6">
        <v>16</v>
      </c>
      <c r="D568">
        <f t="shared" si="8"/>
        <v>384</v>
      </c>
    </row>
    <row r="569" spans="2:4" ht="14" x14ac:dyDescent="0.3">
      <c r="B569" s="9" t="s">
        <v>327</v>
      </c>
      <c r="C569" s="6">
        <v>16</v>
      </c>
      <c r="D569">
        <f t="shared" si="8"/>
        <v>384</v>
      </c>
    </row>
    <row r="570" spans="2:4" ht="14" x14ac:dyDescent="0.3">
      <c r="B570" s="9" t="s">
        <v>205</v>
      </c>
      <c r="C570" s="6">
        <v>16</v>
      </c>
      <c r="D570">
        <f t="shared" si="8"/>
        <v>384</v>
      </c>
    </row>
    <row r="571" spans="2:4" ht="14" x14ac:dyDescent="0.3">
      <c r="B571" s="9" t="s">
        <v>817</v>
      </c>
      <c r="C571" s="6">
        <v>15</v>
      </c>
      <c r="D571">
        <f t="shared" si="8"/>
        <v>360</v>
      </c>
    </row>
    <row r="572" spans="2:4" ht="14" x14ac:dyDescent="0.3">
      <c r="B572" s="9" t="s">
        <v>818</v>
      </c>
      <c r="C572" s="6">
        <v>15</v>
      </c>
      <c r="D572">
        <f t="shared" si="8"/>
        <v>360</v>
      </c>
    </row>
    <row r="573" spans="2:4" ht="14" x14ac:dyDescent="0.3">
      <c r="B573" s="9" t="s">
        <v>954</v>
      </c>
      <c r="C573" s="6">
        <v>15</v>
      </c>
      <c r="D573">
        <f t="shared" si="8"/>
        <v>360</v>
      </c>
    </row>
    <row r="574" spans="2:4" ht="14" x14ac:dyDescent="0.3">
      <c r="B574" s="9" t="s">
        <v>819</v>
      </c>
      <c r="C574" s="6">
        <v>15</v>
      </c>
      <c r="D574">
        <f t="shared" si="8"/>
        <v>360</v>
      </c>
    </row>
    <row r="575" spans="2:4" ht="14" x14ac:dyDescent="0.3">
      <c r="B575" s="9" t="s">
        <v>975</v>
      </c>
      <c r="C575" s="6">
        <v>15</v>
      </c>
      <c r="D575">
        <f t="shared" si="8"/>
        <v>360</v>
      </c>
    </row>
    <row r="576" spans="2:4" ht="14" x14ac:dyDescent="0.3">
      <c r="B576" s="9" t="s">
        <v>747</v>
      </c>
      <c r="C576" s="6">
        <v>15</v>
      </c>
      <c r="D576">
        <f t="shared" si="8"/>
        <v>360</v>
      </c>
    </row>
    <row r="577" spans="2:4" ht="14" x14ac:dyDescent="0.3">
      <c r="B577" s="9" t="s">
        <v>755</v>
      </c>
      <c r="C577" s="6">
        <v>15</v>
      </c>
      <c r="D577">
        <f t="shared" si="8"/>
        <v>360</v>
      </c>
    </row>
    <row r="578" spans="2:4" ht="14" x14ac:dyDescent="0.3">
      <c r="B578" s="9" t="s">
        <v>468</v>
      </c>
      <c r="C578" s="6">
        <v>15</v>
      </c>
      <c r="D578">
        <f t="shared" si="8"/>
        <v>360</v>
      </c>
    </row>
    <row r="579" spans="2:4" ht="14" x14ac:dyDescent="0.3">
      <c r="B579" s="9" t="s">
        <v>683</v>
      </c>
      <c r="C579" s="6">
        <v>15</v>
      </c>
      <c r="D579">
        <f t="shared" si="8"/>
        <v>360</v>
      </c>
    </row>
    <row r="580" spans="2:4" ht="14" x14ac:dyDescent="0.3">
      <c r="B580" s="9" t="s">
        <v>459</v>
      </c>
      <c r="C580" s="6">
        <v>15</v>
      </c>
      <c r="D580">
        <f t="shared" si="8"/>
        <v>360</v>
      </c>
    </row>
    <row r="581" spans="2:4" ht="14" x14ac:dyDescent="0.3">
      <c r="B581" s="9" t="s">
        <v>388</v>
      </c>
      <c r="C581" s="6">
        <v>15</v>
      </c>
      <c r="D581">
        <f t="shared" si="8"/>
        <v>360</v>
      </c>
    </row>
    <row r="582" spans="2:4" ht="14" x14ac:dyDescent="0.3">
      <c r="B582" s="9" t="s">
        <v>685</v>
      </c>
      <c r="C582" s="6">
        <v>15</v>
      </c>
      <c r="D582">
        <f t="shared" si="8"/>
        <v>360</v>
      </c>
    </row>
    <row r="583" spans="2:4" ht="14" x14ac:dyDescent="0.3">
      <c r="B583" s="9" t="s">
        <v>545</v>
      </c>
      <c r="C583" s="6">
        <v>15</v>
      </c>
      <c r="D583">
        <f t="shared" si="8"/>
        <v>360</v>
      </c>
    </row>
    <row r="584" spans="2:4" ht="14" x14ac:dyDescent="0.3">
      <c r="B584" s="9" t="s">
        <v>500</v>
      </c>
      <c r="C584" s="6">
        <v>15</v>
      </c>
      <c r="D584">
        <f t="shared" ref="D584:D647" si="9">C584*24</f>
        <v>360</v>
      </c>
    </row>
    <row r="585" spans="2:4" ht="14" x14ac:dyDescent="0.3">
      <c r="B585" s="9" t="s">
        <v>71</v>
      </c>
      <c r="C585" s="6">
        <v>15</v>
      </c>
      <c r="D585">
        <f t="shared" si="9"/>
        <v>360</v>
      </c>
    </row>
    <row r="586" spans="2:4" ht="14" x14ac:dyDescent="0.3">
      <c r="B586" s="9" t="s">
        <v>376</v>
      </c>
      <c r="C586" s="6">
        <v>15</v>
      </c>
      <c r="D586">
        <f t="shared" si="9"/>
        <v>360</v>
      </c>
    </row>
    <row r="587" spans="2:4" ht="14" x14ac:dyDescent="0.3">
      <c r="B587" s="9" t="s">
        <v>325</v>
      </c>
      <c r="C587" s="6">
        <v>15</v>
      </c>
      <c r="D587">
        <f t="shared" si="9"/>
        <v>360</v>
      </c>
    </row>
    <row r="588" spans="2:4" ht="14" x14ac:dyDescent="0.3">
      <c r="B588" s="9" t="s">
        <v>380</v>
      </c>
      <c r="C588" s="6">
        <v>15</v>
      </c>
      <c r="D588">
        <f t="shared" si="9"/>
        <v>360</v>
      </c>
    </row>
    <row r="589" spans="2:4" ht="14" x14ac:dyDescent="0.3">
      <c r="B589" s="9" t="s">
        <v>355</v>
      </c>
      <c r="C589" s="6">
        <v>15</v>
      </c>
      <c r="D589">
        <f t="shared" si="9"/>
        <v>360</v>
      </c>
    </row>
    <row r="590" spans="2:4" ht="14" x14ac:dyDescent="0.3">
      <c r="B590" s="9" t="s">
        <v>79</v>
      </c>
      <c r="C590" s="6">
        <v>15</v>
      </c>
      <c r="D590">
        <f t="shared" si="9"/>
        <v>360</v>
      </c>
    </row>
    <row r="591" spans="2:4" ht="14" x14ac:dyDescent="0.3">
      <c r="B591" s="9" t="s">
        <v>160</v>
      </c>
      <c r="C591" s="6">
        <v>15</v>
      </c>
      <c r="D591">
        <f t="shared" si="9"/>
        <v>360</v>
      </c>
    </row>
    <row r="592" spans="2:4" ht="14" x14ac:dyDescent="0.3">
      <c r="B592" s="9" t="s">
        <v>90</v>
      </c>
      <c r="C592" s="6">
        <v>15</v>
      </c>
      <c r="D592">
        <f t="shared" si="9"/>
        <v>360</v>
      </c>
    </row>
    <row r="593" spans="2:4" ht="14" x14ac:dyDescent="0.3">
      <c r="B593" s="9" t="s">
        <v>298</v>
      </c>
      <c r="C593" s="6">
        <v>15</v>
      </c>
      <c r="D593">
        <f t="shared" si="9"/>
        <v>360</v>
      </c>
    </row>
    <row r="594" spans="2:4" ht="14" x14ac:dyDescent="0.3">
      <c r="B594" s="9" t="s">
        <v>244</v>
      </c>
      <c r="C594" s="6">
        <v>15</v>
      </c>
      <c r="D594">
        <f t="shared" si="9"/>
        <v>360</v>
      </c>
    </row>
    <row r="595" spans="2:4" ht="14" x14ac:dyDescent="0.3">
      <c r="B595" s="9" t="s">
        <v>246</v>
      </c>
      <c r="C595" s="6">
        <v>15</v>
      </c>
      <c r="D595">
        <f t="shared" si="9"/>
        <v>360</v>
      </c>
    </row>
    <row r="596" spans="2:4" ht="14" x14ac:dyDescent="0.3">
      <c r="B596" s="9" t="s">
        <v>336</v>
      </c>
      <c r="C596" s="6">
        <v>15</v>
      </c>
      <c r="D596">
        <f t="shared" si="9"/>
        <v>360</v>
      </c>
    </row>
    <row r="597" spans="2:4" ht="14" x14ac:dyDescent="0.3">
      <c r="B597" s="9" t="s">
        <v>852</v>
      </c>
      <c r="C597" s="6">
        <v>14</v>
      </c>
      <c r="D597">
        <f t="shared" si="9"/>
        <v>336</v>
      </c>
    </row>
    <row r="598" spans="2:4" ht="14" x14ac:dyDescent="0.3">
      <c r="B598" s="9" t="s">
        <v>850</v>
      </c>
      <c r="C598" s="6">
        <v>14</v>
      </c>
      <c r="D598">
        <f t="shared" si="9"/>
        <v>336</v>
      </c>
    </row>
    <row r="599" spans="2:4" ht="14" x14ac:dyDescent="0.3">
      <c r="B599" s="9" t="s">
        <v>985</v>
      </c>
      <c r="C599" s="6">
        <v>14</v>
      </c>
      <c r="D599">
        <f t="shared" si="9"/>
        <v>336</v>
      </c>
    </row>
    <row r="600" spans="2:4" ht="14" x14ac:dyDescent="0.3">
      <c r="B600" s="9" t="s">
        <v>797</v>
      </c>
      <c r="C600" s="6">
        <v>14</v>
      </c>
      <c r="D600">
        <f t="shared" si="9"/>
        <v>336</v>
      </c>
    </row>
    <row r="601" spans="2:4" ht="14" x14ac:dyDescent="0.3">
      <c r="B601" s="9" t="s">
        <v>851</v>
      </c>
      <c r="C601" s="6">
        <v>14</v>
      </c>
      <c r="D601">
        <f t="shared" si="9"/>
        <v>336</v>
      </c>
    </row>
    <row r="602" spans="2:4" ht="14" x14ac:dyDescent="0.3">
      <c r="B602" s="9" t="s">
        <v>746</v>
      </c>
      <c r="C602" s="6">
        <v>14</v>
      </c>
      <c r="D602">
        <f t="shared" si="9"/>
        <v>336</v>
      </c>
    </row>
    <row r="603" spans="2:4" ht="14" x14ac:dyDescent="0.3">
      <c r="B603" s="9" t="s">
        <v>810</v>
      </c>
      <c r="C603" s="6">
        <v>14</v>
      </c>
      <c r="D603">
        <f t="shared" si="9"/>
        <v>336</v>
      </c>
    </row>
    <row r="604" spans="2:4" ht="14" x14ac:dyDescent="0.3">
      <c r="B604" s="9" t="s">
        <v>831</v>
      </c>
      <c r="C604" s="6">
        <v>14</v>
      </c>
      <c r="D604">
        <f t="shared" si="9"/>
        <v>336</v>
      </c>
    </row>
    <row r="605" spans="2:4" ht="14" x14ac:dyDescent="0.3">
      <c r="B605" s="9" t="s">
        <v>986</v>
      </c>
      <c r="C605" s="6">
        <v>14</v>
      </c>
      <c r="D605">
        <f t="shared" si="9"/>
        <v>336</v>
      </c>
    </row>
    <row r="606" spans="2:4" ht="14" x14ac:dyDescent="0.3">
      <c r="B606" s="9" t="s">
        <v>908</v>
      </c>
      <c r="C606" s="6">
        <v>14</v>
      </c>
      <c r="D606">
        <f t="shared" si="9"/>
        <v>336</v>
      </c>
    </row>
    <row r="607" spans="2:4" ht="14" x14ac:dyDescent="0.3">
      <c r="B607" s="9" t="s">
        <v>843</v>
      </c>
      <c r="C607" s="6">
        <v>14</v>
      </c>
      <c r="D607">
        <f t="shared" si="9"/>
        <v>336</v>
      </c>
    </row>
    <row r="608" spans="2:4" ht="14" x14ac:dyDescent="0.3">
      <c r="B608" s="9" t="s">
        <v>601</v>
      </c>
      <c r="C608" s="6">
        <v>14</v>
      </c>
      <c r="D608">
        <f t="shared" si="9"/>
        <v>336</v>
      </c>
    </row>
    <row r="609" spans="2:4" ht="14" x14ac:dyDescent="0.3">
      <c r="B609" s="9" t="s">
        <v>566</v>
      </c>
      <c r="C609" s="6">
        <v>14</v>
      </c>
      <c r="D609">
        <f t="shared" si="9"/>
        <v>336</v>
      </c>
    </row>
    <row r="610" spans="2:4" ht="14" x14ac:dyDescent="0.3">
      <c r="B610" s="9" t="s">
        <v>447</v>
      </c>
      <c r="C610" s="6">
        <v>14</v>
      </c>
      <c r="D610">
        <f t="shared" si="9"/>
        <v>336</v>
      </c>
    </row>
    <row r="611" spans="2:4" ht="14" x14ac:dyDescent="0.3">
      <c r="B611" s="9" t="s">
        <v>529</v>
      </c>
      <c r="C611" s="6">
        <v>14</v>
      </c>
      <c r="D611">
        <f t="shared" si="9"/>
        <v>336</v>
      </c>
    </row>
    <row r="612" spans="2:4" ht="14" x14ac:dyDescent="0.3">
      <c r="B612" s="9" t="s">
        <v>387</v>
      </c>
      <c r="C612" s="6">
        <v>14</v>
      </c>
      <c r="D612">
        <f t="shared" si="9"/>
        <v>336</v>
      </c>
    </row>
    <row r="613" spans="2:4" ht="14" x14ac:dyDescent="0.3">
      <c r="B613" s="9" t="s">
        <v>457</v>
      </c>
      <c r="C613" s="6">
        <v>14</v>
      </c>
      <c r="D613">
        <f t="shared" si="9"/>
        <v>336</v>
      </c>
    </row>
    <row r="614" spans="2:4" ht="14" x14ac:dyDescent="0.3">
      <c r="B614" s="9" t="s">
        <v>420</v>
      </c>
      <c r="C614" s="6">
        <v>14</v>
      </c>
      <c r="D614">
        <f t="shared" si="9"/>
        <v>336</v>
      </c>
    </row>
    <row r="615" spans="2:4" ht="14" x14ac:dyDescent="0.3">
      <c r="B615" s="9" t="s">
        <v>703</v>
      </c>
      <c r="C615" s="6">
        <v>14</v>
      </c>
      <c r="D615">
        <f t="shared" si="9"/>
        <v>336</v>
      </c>
    </row>
    <row r="616" spans="2:4" ht="14" x14ac:dyDescent="0.3">
      <c r="B616" s="9" t="s">
        <v>669</v>
      </c>
      <c r="C616" s="6">
        <v>14</v>
      </c>
      <c r="D616">
        <f t="shared" si="9"/>
        <v>336</v>
      </c>
    </row>
    <row r="617" spans="2:4" ht="14" x14ac:dyDescent="0.3">
      <c r="B617" s="9" t="s">
        <v>409</v>
      </c>
      <c r="C617" s="6">
        <v>14</v>
      </c>
      <c r="D617">
        <f t="shared" si="9"/>
        <v>336</v>
      </c>
    </row>
    <row r="618" spans="2:4" ht="14" x14ac:dyDescent="0.3">
      <c r="B618" s="9" t="s">
        <v>410</v>
      </c>
      <c r="C618" s="6">
        <v>14</v>
      </c>
      <c r="D618">
        <f t="shared" si="9"/>
        <v>336</v>
      </c>
    </row>
    <row r="619" spans="2:4" ht="14" x14ac:dyDescent="0.3">
      <c r="B619" s="9" t="s">
        <v>671</v>
      </c>
      <c r="C619" s="6">
        <v>14</v>
      </c>
      <c r="D619">
        <f t="shared" si="9"/>
        <v>336</v>
      </c>
    </row>
    <row r="620" spans="2:4" ht="14" x14ac:dyDescent="0.3">
      <c r="B620" s="9" t="s">
        <v>139</v>
      </c>
      <c r="C620" s="6">
        <v>14</v>
      </c>
      <c r="D620">
        <f t="shared" si="9"/>
        <v>336</v>
      </c>
    </row>
    <row r="621" spans="2:4" ht="14" x14ac:dyDescent="0.3">
      <c r="B621" s="9" t="s">
        <v>145</v>
      </c>
      <c r="C621" s="6">
        <v>14</v>
      </c>
      <c r="D621">
        <f t="shared" si="9"/>
        <v>336</v>
      </c>
    </row>
    <row r="622" spans="2:4" ht="14" x14ac:dyDescent="0.3">
      <c r="B622" s="9" t="s">
        <v>232</v>
      </c>
      <c r="C622" s="6">
        <v>14</v>
      </c>
      <c r="D622">
        <f t="shared" si="9"/>
        <v>336</v>
      </c>
    </row>
    <row r="623" spans="2:4" ht="14" x14ac:dyDescent="0.3">
      <c r="B623" s="9" t="s">
        <v>212</v>
      </c>
      <c r="C623" s="6">
        <v>14</v>
      </c>
      <c r="D623">
        <f t="shared" si="9"/>
        <v>336</v>
      </c>
    </row>
    <row r="624" spans="2:4" ht="14" x14ac:dyDescent="0.3">
      <c r="B624" s="9" t="s">
        <v>373</v>
      </c>
      <c r="C624" s="6">
        <v>14</v>
      </c>
      <c r="D624">
        <f t="shared" si="9"/>
        <v>336</v>
      </c>
    </row>
    <row r="625" spans="2:4" ht="14" x14ac:dyDescent="0.3">
      <c r="B625" s="9" t="s">
        <v>126</v>
      </c>
      <c r="C625" s="6">
        <v>14</v>
      </c>
      <c r="D625">
        <f t="shared" si="9"/>
        <v>336</v>
      </c>
    </row>
    <row r="626" spans="2:4" ht="14" x14ac:dyDescent="0.3">
      <c r="B626" s="9" t="s">
        <v>144</v>
      </c>
      <c r="C626" s="6">
        <v>14</v>
      </c>
      <c r="D626">
        <f t="shared" si="9"/>
        <v>336</v>
      </c>
    </row>
    <row r="627" spans="2:4" ht="14" x14ac:dyDescent="0.3">
      <c r="B627" s="9" t="s">
        <v>47</v>
      </c>
      <c r="C627" s="6">
        <v>14</v>
      </c>
      <c r="D627">
        <f t="shared" si="9"/>
        <v>336</v>
      </c>
    </row>
    <row r="628" spans="2:4" ht="14" x14ac:dyDescent="0.3">
      <c r="B628" s="9" t="s">
        <v>201</v>
      </c>
      <c r="C628" s="6">
        <v>14</v>
      </c>
      <c r="D628">
        <f t="shared" si="9"/>
        <v>336</v>
      </c>
    </row>
    <row r="629" spans="2:4" ht="14" x14ac:dyDescent="0.3">
      <c r="B629" s="9" t="s">
        <v>196</v>
      </c>
      <c r="C629" s="6">
        <v>14</v>
      </c>
      <c r="D629">
        <f t="shared" si="9"/>
        <v>336</v>
      </c>
    </row>
    <row r="630" spans="2:4" ht="14" x14ac:dyDescent="0.3">
      <c r="B630" s="9" t="s">
        <v>216</v>
      </c>
      <c r="C630" s="6">
        <v>14</v>
      </c>
      <c r="D630">
        <f t="shared" si="9"/>
        <v>336</v>
      </c>
    </row>
    <row r="631" spans="2:4" ht="14" x14ac:dyDescent="0.3">
      <c r="B631" s="9" t="s">
        <v>83</v>
      </c>
      <c r="C631" s="6">
        <v>14</v>
      </c>
      <c r="D631">
        <f t="shared" si="9"/>
        <v>336</v>
      </c>
    </row>
    <row r="632" spans="2:4" ht="14" x14ac:dyDescent="0.3">
      <c r="B632" s="9" t="s">
        <v>68</v>
      </c>
      <c r="C632" s="6">
        <v>14</v>
      </c>
      <c r="D632">
        <f t="shared" si="9"/>
        <v>336</v>
      </c>
    </row>
    <row r="633" spans="2:4" ht="14" x14ac:dyDescent="0.3">
      <c r="B633" s="9" t="s">
        <v>52</v>
      </c>
      <c r="C633" s="6">
        <v>14</v>
      </c>
      <c r="D633">
        <f t="shared" si="9"/>
        <v>336</v>
      </c>
    </row>
    <row r="634" spans="2:4" ht="14" x14ac:dyDescent="0.3">
      <c r="B634" s="9" t="s">
        <v>53</v>
      </c>
      <c r="C634" s="6">
        <v>14</v>
      </c>
      <c r="D634">
        <f t="shared" si="9"/>
        <v>336</v>
      </c>
    </row>
    <row r="635" spans="2:4" ht="14" x14ac:dyDescent="0.3">
      <c r="B635" s="9" t="s">
        <v>101</v>
      </c>
      <c r="C635" s="6">
        <v>14</v>
      </c>
      <c r="D635">
        <f t="shared" si="9"/>
        <v>336</v>
      </c>
    </row>
    <row r="636" spans="2:4" ht="14" x14ac:dyDescent="0.3">
      <c r="B636" s="9" t="s">
        <v>213</v>
      </c>
      <c r="C636" s="6">
        <v>14</v>
      </c>
      <c r="D636">
        <f t="shared" si="9"/>
        <v>336</v>
      </c>
    </row>
    <row r="637" spans="2:4" ht="14" x14ac:dyDescent="0.3">
      <c r="B637" s="9" t="s">
        <v>962</v>
      </c>
      <c r="C637" s="6">
        <v>13</v>
      </c>
      <c r="D637">
        <f t="shared" si="9"/>
        <v>312</v>
      </c>
    </row>
    <row r="638" spans="2:4" ht="14" x14ac:dyDescent="0.3">
      <c r="B638" s="9" t="s">
        <v>896</v>
      </c>
      <c r="C638" s="6">
        <v>13</v>
      </c>
      <c r="D638">
        <f t="shared" si="9"/>
        <v>312</v>
      </c>
    </row>
    <row r="639" spans="2:4" ht="14" x14ac:dyDescent="0.3">
      <c r="B639" s="9" t="s">
        <v>863</v>
      </c>
      <c r="C639" s="6">
        <v>13</v>
      </c>
      <c r="D639">
        <f t="shared" si="9"/>
        <v>312</v>
      </c>
    </row>
    <row r="640" spans="2:4" ht="14" x14ac:dyDescent="0.3">
      <c r="B640" s="9" t="s">
        <v>715</v>
      </c>
      <c r="C640" s="6">
        <v>13</v>
      </c>
      <c r="D640">
        <f t="shared" si="9"/>
        <v>312</v>
      </c>
    </row>
    <row r="641" spans="2:4" ht="14" x14ac:dyDescent="0.3">
      <c r="B641" s="9" t="s">
        <v>744</v>
      </c>
      <c r="C641" s="6">
        <v>13</v>
      </c>
      <c r="D641">
        <f t="shared" si="9"/>
        <v>312</v>
      </c>
    </row>
    <row r="642" spans="2:4" ht="14" x14ac:dyDescent="0.3">
      <c r="B642" s="9" t="s">
        <v>1018</v>
      </c>
      <c r="C642" s="6">
        <v>13</v>
      </c>
      <c r="D642">
        <f t="shared" si="9"/>
        <v>312</v>
      </c>
    </row>
    <row r="643" spans="2:4" ht="14" x14ac:dyDescent="0.3">
      <c r="B643" s="9" t="s">
        <v>503</v>
      </c>
      <c r="C643" s="6">
        <v>13</v>
      </c>
      <c r="D643">
        <f t="shared" si="9"/>
        <v>312</v>
      </c>
    </row>
    <row r="644" spans="2:4" ht="14" x14ac:dyDescent="0.3">
      <c r="B644" s="9" t="s">
        <v>557</v>
      </c>
      <c r="C644" s="6">
        <v>13</v>
      </c>
      <c r="D644">
        <f t="shared" si="9"/>
        <v>312</v>
      </c>
    </row>
    <row r="645" spans="2:4" ht="14" x14ac:dyDescent="0.3">
      <c r="B645" s="9" t="s">
        <v>704</v>
      </c>
      <c r="C645" s="6">
        <v>13</v>
      </c>
      <c r="D645">
        <f t="shared" si="9"/>
        <v>312</v>
      </c>
    </row>
    <row r="646" spans="2:4" ht="14" x14ac:dyDescent="0.3">
      <c r="B646" s="9" t="s">
        <v>600</v>
      </c>
      <c r="C646" s="6">
        <v>13</v>
      </c>
      <c r="D646">
        <f t="shared" si="9"/>
        <v>312</v>
      </c>
    </row>
    <row r="647" spans="2:4" ht="14" x14ac:dyDescent="0.3">
      <c r="B647" s="9" t="s">
        <v>393</v>
      </c>
      <c r="C647" s="6">
        <v>13</v>
      </c>
      <c r="D647">
        <f t="shared" si="9"/>
        <v>312</v>
      </c>
    </row>
    <row r="648" spans="2:4" ht="14" x14ac:dyDescent="0.3">
      <c r="B648" s="9" t="s">
        <v>491</v>
      </c>
      <c r="C648" s="6">
        <v>13</v>
      </c>
      <c r="D648">
        <f t="shared" ref="D648:D711" si="10">C648*24</f>
        <v>312</v>
      </c>
    </row>
    <row r="649" spans="2:4" ht="14" x14ac:dyDescent="0.3">
      <c r="B649" s="9" t="s">
        <v>556</v>
      </c>
      <c r="C649" s="6">
        <v>13</v>
      </c>
      <c r="D649">
        <f t="shared" si="10"/>
        <v>312</v>
      </c>
    </row>
    <row r="650" spans="2:4" ht="14" x14ac:dyDescent="0.3">
      <c r="B650" s="9" t="s">
        <v>670</v>
      </c>
      <c r="C650" s="6">
        <v>13</v>
      </c>
      <c r="D650">
        <f t="shared" si="10"/>
        <v>312</v>
      </c>
    </row>
    <row r="651" spans="2:4" ht="14" x14ac:dyDescent="0.3">
      <c r="B651" s="9" t="s">
        <v>190</v>
      </c>
      <c r="C651" s="6">
        <v>13</v>
      </c>
      <c r="D651">
        <f t="shared" si="10"/>
        <v>312</v>
      </c>
    </row>
    <row r="652" spans="2:4" ht="14" x14ac:dyDescent="0.3">
      <c r="B652" s="9" t="s">
        <v>127</v>
      </c>
      <c r="C652" s="6">
        <v>13</v>
      </c>
      <c r="D652">
        <f t="shared" si="10"/>
        <v>312</v>
      </c>
    </row>
    <row r="653" spans="2:4" ht="14" x14ac:dyDescent="0.3">
      <c r="B653" s="9" t="s">
        <v>342</v>
      </c>
      <c r="C653" s="6">
        <v>13</v>
      </c>
      <c r="D653">
        <f t="shared" si="10"/>
        <v>312</v>
      </c>
    </row>
    <row r="654" spans="2:4" ht="14" x14ac:dyDescent="0.3">
      <c r="B654" s="9" t="s">
        <v>224</v>
      </c>
      <c r="C654" s="6">
        <v>13</v>
      </c>
      <c r="D654">
        <f t="shared" si="10"/>
        <v>312</v>
      </c>
    </row>
    <row r="655" spans="2:4" ht="14" x14ac:dyDescent="0.3">
      <c r="B655" s="9" t="s">
        <v>132</v>
      </c>
      <c r="C655" s="6">
        <v>13</v>
      </c>
      <c r="D655">
        <f t="shared" si="10"/>
        <v>312</v>
      </c>
    </row>
    <row r="656" spans="2:4" ht="14" x14ac:dyDescent="0.3">
      <c r="B656" s="9" t="s">
        <v>147</v>
      </c>
      <c r="C656" s="6">
        <v>13</v>
      </c>
      <c r="D656">
        <f t="shared" si="10"/>
        <v>312</v>
      </c>
    </row>
    <row r="657" spans="2:4" ht="14" x14ac:dyDescent="0.3">
      <c r="B657" s="9" t="s">
        <v>152</v>
      </c>
      <c r="C657" s="6">
        <v>13</v>
      </c>
      <c r="D657">
        <f t="shared" si="10"/>
        <v>312</v>
      </c>
    </row>
    <row r="658" spans="2:4" ht="14" x14ac:dyDescent="0.3">
      <c r="B658" s="9" t="s">
        <v>186</v>
      </c>
      <c r="C658" s="6">
        <v>13</v>
      </c>
      <c r="D658">
        <f t="shared" si="10"/>
        <v>312</v>
      </c>
    </row>
    <row r="659" spans="2:4" ht="14" x14ac:dyDescent="0.3">
      <c r="B659" s="9" t="s">
        <v>67</v>
      </c>
      <c r="C659" s="6">
        <v>13</v>
      </c>
      <c r="D659">
        <f t="shared" si="10"/>
        <v>312</v>
      </c>
    </row>
    <row r="660" spans="2:4" ht="14" x14ac:dyDescent="0.3">
      <c r="B660" s="9" t="s">
        <v>187</v>
      </c>
      <c r="C660" s="6">
        <v>13</v>
      </c>
      <c r="D660">
        <f t="shared" si="10"/>
        <v>312</v>
      </c>
    </row>
    <row r="661" spans="2:4" ht="14" x14ac:dyDescent="0.3">
      <c r="B661" s="9" t="s">
        <v>165</v>
      </c>
      <c r="C661" s="6">
        <v>13</v>
      </c>
      <c r="D661">
        <f t="shared" si="10"/>
        <v>312</v>
      </c>
    </row>
    <row r="662" spans="2:4" ht="14" x14ac:dyDescent="0.3">
      <c r="B662" s="9" t="s">
        <v>245</v>
      </c>
      <c r="C662" s="6">
        <v>13</v>
      </c>
      <c r="D662">
        <f t="shared" si="10"/>
        <v>312</v>
      </c>
    </row>
    <row r="663" spans="2:4" ht="14" x14ac:dyDescent="0.3">
      <c r="B663" s="9" t="s">
        <v>375</v>
      </c>
      <c r="C663" s="6">
        <v>13</v>
      </c>
      <c r="D663">
        <f t="shared" si="10"/>
        <v>312</v>
      </c>
    </row>
    <row r="664" spans="2:4" ht="14" x14ac:dyDescent="0.3">
      <c r="B664" s="9" t="s">
        <v>148</v>
      </c>
      <c r="C664" s="6">
        <v>13</v>
      </c>
      <c r="D664">
        <f t="shared" si="10"/>
        <v>312</v>
      </c>
    </row>
    <row r="665" spans="2:4" ht="14" x14ac:dyDescent="0.3">
      <c r="B665" s="9" t="s">
        <v>961</v>
      </c>
      <c r="C665" s="6">
        <v>12</v>
      </c>
      <c r="D665">
        <f t="shared" si="10"/>
        <v>288</v>
      </c>
    </row>
    <row r="666" spans="2:4" ht="14" x14ac:dyDescent="0.3">
      <c r="B666" s="9" t="s">
        <v>752</v>
      </c>
      <c r="C666" s="6">
        <v>12</v>
      </c>
      <c r="D666">
        <f t="shared" si="10"/>
        <v>288</v>
      </c>
    </row>
    <row r="667" spans="2:4" ht="14" x14ac:dyDescent="0.3">
      <c r="B667" s="9" t="s">
        <v>753</v>
      </c>
      <c r="C667" s="6">
        <v>12</v>
      </c>
      <c r="D667">
        <f t="shared" si="10"/>
        <v>288</v>
      </c>
    </row>
    <row r="668" spans="2:4" ht="14" x14ac:dyDescent="0.3">
      <c r="B668" s="9" t="s">
        <v>754</v>
      </c>
      <c r="C668" s="6">
        <v>12</v>
      </c>
      <c r="D668">
        <f t="shared" si="10"/>
        <v>288</v>
      </c>
    </row>
    <row r="669" spans="2:4" ht="14" x14ac:dyDescent="0.3">
      <c r="B669" s="9" t="s">
        <v>699</v>
      </c>
      <c r="C669" s="6">
        <v>12</v>
      </c>
      <c r="D669">
        <f t="shared" si="10"/>
        <v>288</v>
      </c>
    </row>
    <row r="670" spans="2:4" ht="14" x14ac:dyDescent="0.3">
      <c r="B670" s="9" t="s">
        <v>396</v>
      </c>
      <c r="C670" s="6">
        <v>12</v>
      </c>
      <c r="D670">
        <f t="shared" si="10"/>
        <v>288</v>
      </c>
    </row>
    <row r="671" spans="2:4" ht="14" x14ac:dyDescent="0.3">
      <c r="B671" s="9" t="s">
        <v>567</v>
      </c>
      <c r="C671" s="6">
        <v>12</v>
      </c>
      <c r="D671">
        <f t="shared" si="10"/>
        <v>288</v>
      </c>
    </row>
    <row r="672" spans="2:4" ht="14" x14ac:dyDescent="0.3">
      <c r="B672" s="9" t="s">
        <v>454</v>
      </c>
      <c r="C672" s="6">
        <v>12</v>
      </c>
      <c r="D672">
        <f t="shared" si="10"/>
        <v>288</v>
      </c>
    </row>
    <row r="673" spans="2:4" ht="14" x14ac:dyDescent="0.3">
      <c r="B673" s="9" t="s">
        <v>698</v>
      </c>
      <c r="C673" s="6">
        <v>12</v>
      </c>
      <c r="D673">
        <f t="shared" si="10"/>
        <v>288</v>
      </c>
    </row>
    <row r="674" spans="2:4" ht="14" x14ac:dyDescent="0.3">
      <c r="B674" s="9" t="s">
        <v>580</v>
      </c>
      <c r="C674" s="6">
        <v>12</v>
      </c>
      <c r="D674">
        <f t="shared" si="10"/>
        <v>288</v>
      </c>
    </row>
    <row r="675" spans="2:4" ht="14" x14ac:dyDescent="0.3">
      <c r="B675" s="9" t="s">
        <v>700</v>
      </c>
      <c r="C675" s="6">
        <v>12</v>
      </c>
      <c r="D675">
        <f t="shared" si="10"/>
        <v>288</v>
      </c>
    </row>
    <row r="676" spans="2:4" ht="14" x14ac:dyDescent="0.3">
      <c r="B676" s="9" t="s">
        <v>581</v>
      </c>
      <c r="C676" s="6">
        <v>12</v>
      </c>
      <c r="D676">
        <f t="shared" si="10"/>
        <v>288</v>
      </c>
    </row>
    <row r="677" spans="2:4" ht="14" x14ac:dyDescent="0.3">
      <c r="B677" s="9" t="s">
        <v>568</v>
      </c>
      <c r="C677" s="6">
        <v>12</v>
      </c>
      <c r="D677">
        <f t="shared" si="10"/>
        <v>288</v>
      </c>
    </row>
    <row r="678" spans="2:4" ht="14" x14ac:dyDescent="0.3">
      <c r="B678" s="9" t="s">
        <v>391</v>
      </c>
      <c r="C678" s="6">
        <v>12</v>
      </c>
      <c r="D678">
        <f t="shared" si="10"/>
        <v>288</v>
      </c>
    </row>
    <row r="679" spans="2:4" ht="14" x14ac:dyDescent="0.3">
      <c r="B679" s="9" t="s">
        <v>555</v>
      </c>
      <c r="C679" s="6">
        <v>12</v>
      </c>
      <c r="D679">
        <f t="shared" si="10"/>
        <v>288</v>
      </c>
    </row>
    <row r="680" spans="2:4" ht="14" x14ac:dyDescent="0.3">
      <c r="B680" s="9" t="s">
        <v>507</v>
      </c>
      <c r="C680" s="6">
        <v>12</v>
      </c>
      <c r="D680">
        <f t="shared" si="10"/>
        <v>288</v>
      </c>
    </row>
    <row r="681" spans="2:4" ht="14" x14ac:dyDescent="0.3">
      <c r="B681" s="9" t="s">
        <v>392</v>
      </c>
      <c r="C681" s="6">
        <v>12</v>
      </c>
      <c r="D681">
        <f t="shared" si="10"/>
        <v>288</v>
      </c>
    </row>
    <row r="682" spans="2:4" ht="14" x14ac:dyDescent="0.3">
      <c r="B682" s="9" t="s">
        <v>209</v>
      </c>
      <c r="C682" s="6">
        <v>12</v>
      </c>
      <c r="D682">
        <f t="shared" si="10"/>
        <v>288</v>
      </c>
    </row>
    <row r="683" spans="2:4" ht="14" x14ac:dyDescent="0.3">
      <c r="B683" s="9" t="s">
        <v>131</v>
      </c>
      <c r="C683" s="6">
        <v>12</v>
      </c>
      <c r="D683">
        <f t="shared" si="10"/>
        <v>288</v>
      </c>
    </row>
    <row r="684" spans="2:4" ht="14" x14ac:dyDescent="0.3">
      <c r="B684" s="9" t="s">
        <v>297</v>
      </c>
      <c r="C684" s="6">
        <v>12</v>
      </c>
      <c r="D684">
        <f t="shared" si="10"/>
        <v>288</v>
      </c>
    </row>
    <row r="685" spans="2:4" ht="14" x14ac:dyDescent="0.3">
      <c r="B685" s="9" t="s">
        <v>301</v>
      </c>
      <c r="C685" s="6">
        <v>12</v>
      </c>
      <c r="D685">
        <f t="shared" si="10"/>
        <v>288</v>
      </c>
    </row>
    <row r="686" spans="2:4" ht="14" x14ac:dyDescent="0.3">
      <c r="B686" s="9" t="s">
        <v>133</v>
      </c>
      <c r="C686" s="6">
        <v>12</v>
      </c>
      <c r="D686">
        <f t="shared" si="10"/>
        <v>288</v>
      </c>
    </row>
    <row r="687" spans="2:4" ht="14" x14ac:dyDescent="0.3">
      <c r="B687" s="9" t="s">
        <v>78</v>
      </c>
      <c r="C687" s="6">
        <v>12</v>
      </c>
      <c r="D687">
        <f t="shared" si="10"/>
        <v>288</v>
      </c>
    </row>
    <row r="688" spans="2:4" ht="14" x14ac:dyDescent="0.3">
      <c r="B688" s="9" t="s">
        <v>210</v>
      </c>
      <c r="C688" s="6">
        <v>12</v>
      </c>
      <c r="D688">
        <f t="shared" si="10"/>
        <v>288</v>
      </c>
    </row>
    <row r="689" spans="2:4" ht="14" x14ac:dyDescent="0.3">
      <c r="B689" s="9" t="s">
        <v>88</v>
      </c>
      <c r="C689" s="6">
        <v>12</v>
      </c>
      <c r="D689">
        <f t="shared" si="10"/>
        <v>288</v>
      </c>
    </row>
    <row r="690" spans="2:4" ht="14" x14ac:dyDescent="0.3">
      <c r="B690" s="9" t="s">
        <v>226</v>
      </c>
      <c r="C690" s="6">
        <v>12</v>
      </c>
      <c r="D690">
        <f t="shared" si="10"/>
        <v>288</v>
      </c>
    </row>
    <row r="691" spans="2:4" ht="14" x14ac:dyDescent="0.3">
      <c r="B691" s="9" t="s">
        <v>130</v>
      </c>
      <c r="C691" s="6">
        <v>12</v>
      </c>
      <c r="D691">
        <f t="shared" si="10"/>
        <v>288</v>
      </c>
    </row>
    <row r="692" spans="2:4" ht="14" x14ac:dyDescent="0.3">
      <c r="B692" s="9" t="s">
        <v>379</v>
      </c>
      <c r="C692" s="6">
        <v>12</v>
      </c>
      <c r="D692">
        <f t="shared" si="10"/>
        <v>288</v>
      </c>
    </row>
    <row r="693" spans="2:4" ht="14" x14ac:dyDescent="0.3">
      <c r="B693" s="9" t="s">
        <v>331</v>
      </c>
      <c r="C693" s="6">
        <v>12</v>
      </c>
      <c r="D693">
        <f t="shared" si="10"/>
        <v>288</v>
      </c>
    </row>
    <row r="694" spans="2:4" ht="14" x14ac:dyDescent="0.3">
      <c r="B694" s="9" t="s">
        <v>89</v>
      </c>
      <c r="C694" s="6">
        <v>12</v>
      </c>
      <c r="D694">
        <f t="shared" si="10"/>
        <v>288</v>
      </c>
    </row>
    <row r="695" spans="2:4" ht="14" x14ac:dyDescent="0.3">
      <c r="B695" s="9" t="s">
        <v>733</v>
      </c>
      <c r="C695" s="6">
        <v>11</v>
      </c>
      <c r="D695">
        <f t="shared" si="10"/>
        <v>264</v>
      </c>
    </row>
    <row r="696" spans="2:4" ht="14" x14ac:dyDescent="0.3">
      <c r="B696" s="9" t="s">
        <v>861</v>
      </c>
      <c r="C696" s="6">
        <v>11</v>
      </c>
      <c r="D696">
        <f t="shared" si="10"/>
        <v>264</v>
      </c>
    </row>
    <row r="697" spans="2:4" ht="14" x14ac:dyDescent="0.3">
      <c r="B697" s="9" t="s">
        <v>764</v>
      </c>
      <c r="C697" s="6">
        <v>11</v>
      </c>
      <c r="D697">
        <f t="shared" si="10"/>
        <v>264</v>
      </c>
    </row>
    <row r="698" spans="2:4" ht="14" x14ac:dyDescent="0.3">
      <c r="B698" s="9" t="s">
        <v>992</v>
      </c>
      <c r="C698" s="6">
        <v>11</v>
      </c>
      <c r="D698">
        <f t="shared" si="10"/>
        <v>264</v>
      </c>
    </row>
    <row r="699" spans="2:4" ht="14" x14ac:dyDescent="0.3">
      <c r="B699" s="9" t="s">
        <v>860</v>
      </c>
      <c r="C699" s="6">
        <v>11</v>
      </c>
      <c r="D699">
        <f t="shared" si="10"/>
        <v>264</v>
      </c>
    </row>
    <row r="700" spans="2:4" ht="14" x14ac:dyDescent="0.3">
      <c r="B700" s="9" t="s">
        <v>429</v>
      </c>
      <c r="C700" s="6">
        <v>11</v>
      </c>
      <c r="D700">
        <f t="shared" si="10"/>
        <v>264</v>
      </c>
    </row>
    <row r="701" spans="2:4" ht="14" x14ac:dyDescent="0.3">
      <c r="B701" s="9" t="s">
        <v>501</v>
      </c>
      <c r="C701" s="6">
        <v>11</v>
      </c>
      <c r="D701">
        <f t="shared" si="10"/>
        <v>264</v>
      </c>
    </row>
    <row r="702" spans="2:4" ht="14" x14ac:dyDescent="0.3">
      <c r="B702" s="9" t="s">
        <v>484</v>
      </c>
      <c r="C702" s="6">
        <v>11</v>
      </c>
      <c r="D702">
        <f t="shared" si="10"/>
        <v>264</v>
      </c>
    </row>
    <row r="703" spans="2:4" ht="14" x14ac:dyDescent="0.3">
      <c r="B703" s="9" t="s">
        <v>678</v>
      </c>
      <c r="C703" s="6">
        <v>11</v>
      </c>
      <c r="D703">
        <f t="shared" si="10"/>
        <v>264</v>
      </c>
    </row>
    <row r="704" spans="2:4" ht="14" x14ac:dyDescent="0.3">
      <c r="B704" s="9" t="s">
        <v>502</v>
      </c>
      <c r="C704" s="6">
        <v>11</v>
      </c>
      <c r="D704">
        <f t="shared" si="10"/>
        <v>264</v>
      </c>
    </row>
    <row r="705" spans="2:4" ht="14" x14ac:dyDescent="0.3">
      <c r="B705" s="9" t="s">
        <v>643</v>
      </c>
      <c r="C705" s="6">
        <v>11</v>
      </c>
      <c r="D705">
        <f t="shared" si="10"/>
        <v>264</v>
      </c>
    </row>
    <row r="706" spans="2:4" ht="14" x14ac:dyDescent="0.3">
      <c r="B706" s="9" t="s">
        <v>404</v>
      </c>
      <c r="C706" s="6">
        <v>11</v>
      </c>
      <c r="D706">
        <f t="shared" si="10"/>
        <v>264</v>
      </c>
    </row>
    <row r="707" spans="2:4" ht="14" x14ac:dyDescent="0.3">
      <c r="B707" s="9" t="s">
        <v>536</v>
      </c>
      <c r="C707" s="6">
        <v>11</v>
      </c>
      <c r="D707">
        <f t="shared" si="10"/>
        <v>264</v>
      </c>
    </row>
    <row r="708" spans="2:4" ht="14" x14ac:dyDescent="0.3">
      <c r="B708" s="9" t="s">
        <v>341</v>
      </c>
      <c r="C708" s="6">
        <v>11</v>
      </c>
      <c r="D708">
        <f t="shared" si="10"/>
        <v>264</v>
      </c>
    </row>
    <row r="709" spans="2:4" ht="14" x14ac:dyDescent="0.3">
      <c r="B709" s="9" t="s">
        <v>202</v>
      </c>
      <c r="C709" s="6">
        <v>11</v>
      </c>
      <c r="D709">
        <f t="shared" si="10"/>
        <v>264</v>
      </c>
    </row>
    <row r="710" spans="2:4" ht="14" x14ac:dyDescent="0.3">
      <c r="B710" s="9" t="s">
        <v>105</v>
      </c>
      <c r="C710" s="6">
        <v>11</v>
      </c>
      <c r="D710">
        <f t="shared" si="10"/>
        <v>264</v>
      </c>
    </row>
    <row r="711" spans="2:4" ht="14" x14ac:dyDescent="0.3">
      <c r="B711" s="9" t="s">
        <v>317</v>
      </c>
      <c r="C711" s="6">
        <v>11</v>
      </c>
      <c r="D711">
        <f t="shared" si="10"/>
        <v>264</v>
      </c>
    </row>
    <row r="712" spans="2:4" ht="14" x14ac:dyDescent="0.3">
      <c r="B712" s="9" t="s">
        <v>360</v>
      </c>
      <c r="C712" s="6">
        <v>11</v>
      </c>
      <c r="D712">
        <f t="shared" ref="D712:D775" si="11">C712*24</f>
        <v>264</v>
      </c>
    </row>
    <row r="713" spans="2:4" ht="14" x14ac:dyDescent="0.3">
      <c r="B713" s="9" t="s">
        <v>211</v>
      </c>
      <c r="C713" s="6">
        <v>11</v>
      </c>
      <c r="D713">
        <f t="shared" si="11"/>
        <v>264</v>
      </c>
    </row>
    <row r="714" spans="2:4" ht="14" x14ac:dyDescent="0.3">
      <c r="B714" s="9" t="s">
        <v>370</v>
      </c>
      <c r="C714" s="6">
        <v>11</v>
      </c>
      <c r="D714">
        <f t="shared" si="11"/>
        <v>264</v>
      </c>
    </row>
    <row r="715" spans="2:4" ht="14" x14ac:dyDescent="0.3">
      <c r="B715" s="9" t="s">
        <v>769</v>
      </c>
      <c r="C715" s="6">
        <v>10</v>
      </c>
      <c r="D715">
        <f t="shared" si="11"/>
        <v>240</v>
      </c>
    </row>
    <row r="716" spans="2:4" ht="14" x14ac:dyDescent="0.3">
      <c r="B716" s="9" t="s">
        <v>928</v>
      </c>
      <c r="C716" s="6">
        <v>10</v>
      </c>
      <c r="D716">
        <f t="shared" si="11"/>
        <v>240</v>
      </c>
    </row>
    <row r="717" spans="2:4" ht="14" x14ac:dyDescent="0.3">
      <c r="B717" s="9" t="s">
        <v>877</v>
      </c>
      <c r="C717" s="6">
        <v>10</v>
      </c>
      <c r="D717">
        <f t="shared" si="11"/>
        <v>240</v>
      </c>
    </row>
    <row r="718" spans="2:4" ht="14" x14ac:dyDescent="0.3">
      <c r="B718" s="9" t="s">
        <v>781</v>
      </c>
      <c r="C718" s="6">
        <v>10</v>
      </c>
      <c r="D718">
        <f t="shared" si="11"/>
        <v>240</v>
      </c>
    </row>
    <row r="719" spans="2:4" ht="14" x14ac:dyDescent="0.3">
      <c r="B719" s="9" t="s">
        <v>952</v>
      </c>
      <c r="C719" s="6">
        <v>10</v>
      </c>
      <c r="D719">
        <f t="shared" si="11"/>
        <v>240</v>
      </c>
    </row>
    <row r="720" spans="2:4" ht="14" x14ac:dyDescent="0.3">
      <c r="B720" s="9" t="s">
        <v>999</v>
      </c>
      <c r="C720" s="6">
        <v>10</v>
      </c>
      <c r="D720">
        <f t="shared" si="11"/>
        <v>240</v>
      </c>
    </row>
    <row r="721" spans="2:4" ht="14" x14ac:dyDescent="0.3">
      <c r="B721" s="9" t="s">
        <v>682</v>
      </c>
      <c r="C721" s="6">
        <v>10</v>
      </c>
      <c r="D721">
        <f t="shared" si="11"/>
        <v>240</v>
      </c>
    </row>
    <row r="722" spans="2:4" ht="14" x14ac:dyDescent="0.3">
      <c r="B722" s="9" t="s">
        <v>642</v>
      </c>
      <c r="C722" s="6">
        <v>10</v>
      </c>
      <c r="D722">
        <f t="shared" si="11"/>
        <v>240</v>
      </c>
    </row>
    <row r="723" spans="2:4" ht="14" x14ac:dyDescent="0.3">
      <c r="B723" s="9" t="s">
        <v>386</v>
      </c>
      <c r="C723" s="6">
        <v>10</v>
      </c>
      <c r="D723">
        <f t="shared" si="11"/>
        <v>240</v>
      </c>
    </row>
    <row r="724" spans="2:4" ht="14" x14ac:dyDescent="0.3">
      <c r="B724" s="9" t="s">
        <v>680</v>
      </c>
      <c r="C724" s="6">
        <v>10</v>
      </c>
      <c r="D724">
        <f t="shared" si="11"/>
        <v>240</v>
      </c>
    </row>
    <row r="725" spans="2:4" ht="14" x14ac:dyDescent="0.3">
      <c r="B725" s="9" t="s">
        <v>681</v>
      </c>
      <c r="C725" s="6">
        <v>10</v>
      </c>
      <c r="D725">
        <f t="shared" si="11"/>
        <v>240</v>
      </c>
    </row>
    <row r="726" spans="2:4" ht="14" x14ac:dyDescent="0.3">
      <c r="B726" s="9" t="s">
        <v>679</v>
      </c>
      <c r="C726" s="6">
        <v>10</v>
      </c>
      <c r="D726">
        <f t="shared" si="11"/>
        <v>240</v>
      </c>
    </row>
    <row r="727" spans="2:4" ht="14" x14ac:dyDescent="0.3">
      <c r="B727" s="9" t="s">
        <v>157</v>
      </c>
      <c r="C727" s="6">
        <v>10</v>
      </c>
      <c r="D727">
        <f t="shared" si="11"/>
        <v>240</v>
      </c>
    </row>
    <row r="728" spans="2:4" ht="14" x14ac:dyDescent="0.3">
      <c r="B728" s="9" t="s">
        <v>82</v>
      </c>
      <c r="C728" s="6">
        <v>10</v>
      </c>
      <c r="D728">
        <f t="shared" si="11"/>
        <v>240</v>
      </c>
    </row>
    <row r="729" spans="2:4" ht="14" x14ac:dyDescent="0.3">
      <c r="B729" s="9" t="s">
        <v>308</v>
      </c>
      <c r="C729" s="6">
        <v>10</v>
      </c>
      <c r="D729">
        <f t="shared" si="11"/>
        <v>240</v>
      </c>
    </row>
    <row r="730" spans="2:4" ht="14" x14ac:dyDescent="0.3">
      <c r="B730" s="9" t="s">
        <v>288</v>
      </c>
      <c r="C730" s="6">
        <v>10</v>
      </c>
      <c r="D730">
        <f t="shared" si="11"/>
        <v>240</v>
      </c>
    </row>
    <row r="731" spans="2:4" ht="14" x14ac:dyDescent="0.3">
      <c r="B731" s="9" t="s">
        <v>286</v>
      </c>
      <c r="C731" s="6">
        <v>10</v>
      </c>
      <c r="D731">
        <f t="shared" si="11"/>
        <v>240</v>
      </c>
    </row>
    <row r="732" spans="2:4" ht="14" x14ac:dyDescent="0.3">
      <c r="B732" s="9" t="s">
        <v>372</v>
      </c>
      <c r="C732" s="6">
        <v>10</v>
      </c>
      <c r="D732">
        <f t="shared" si="11"/>
        <v>240</v>
      </c>
    </row>
    <row r="733" spans="2:4" ht="14" x14ac:dyDescent="0.3">
      <c r="B733" s="9" t="s">
        <v>287</v>
      </c>
      <c r="C733" s="6">
        <v>10</v>
      </c>
      <c r="D733">
        <f t="shared" si="11"/>
        <v>240</v>
      </c>
    </row>
    <row r="734" spans="2:4" ht="14" x14ac:dyDescent="0.3">
      <c r="B734" s="9" t="s">
        <v>998</v>
      </c>
      <c r="C734" s="6">
        <v>9</v>
      </c>
      <c r="D734">
        <f t="shared" si="11"/>
        <v>216</v>
      </c>
    </row>
    <row r="735" spans="2:4" ht="14" x14ac:dyDescent="0.3">
      <c r="B735" s="9" t="s">
        <v>909</v>
      </c>
      <c r="C735" s="6">
        <v>9</v>
      </c>
      <c r="D735">
        <f t="shared" si="11"/>
        <v>216</v>
      </c>
    </row>
    <row r="736" spans="2:4" ht="14" x14ac:dyDescent="0.3">
      <c r="B736" s="9" t="s">
        <v>849</v>
      </c>
      <c r="C736" s="6">
        <v>9</v>
      </c>
      <c r="D736">
        <f t="shared" si="11"/>
        <v>216</v>
      </c>
    </row>
    <row r="737" spans="2:4" ht="14" x14ac:dyDescent="0.3">
      <c r="B737" s="9" t="s">
        <v>803</v>
      </c>
      <c r="C737" s="6">
        <v>9</v>
      </c>
      <c r="D737">
        <f t="shared" si="11"/>
        <v>216</v>
      </c>
    </row>
    <row r="738" spans="2:4" ht="14" x14ac:dyDescent="0.3">
      <c r="B738" s="9" t="s">
        <v>743</v>
      </c>
      <c r="C738" s="6">
        <v>9</v>
      </c>
      <c r="D738">
        <f t="shared" si="11"/>
        <v>216</v>
      </c>
    </row>
    <row r="739" spans="2:4" ht="14" x14ac:dyDescent="0.3">
      <c r="B739" s="9" t="s">
        <v>768</v>
      </c>
      <c r="C739" s="6">
        <v>9</v>
      </c>
      <c r="D739">
        <f t="shared" si="11"/>
        <v>216</v>
      </c>
    </row>
    <row r="740" spans="2:4" ht="14" x14ac:dyDescent="0.3">
      <c r="B740" s="9" t="s">
        <v>857</v>
      </c>
      <c r="C740" s="6">
        <v>9</v>
      </c>
      <c r="D740">
        <f t="shared" si="11"/>
        <v>216</v>
      </c>
    </row>
    <row r="741" spans="2:4" ht="14" x14ac:dyDescent="0.3">
      <c r="B741" s="9" t="s">
        <v>876</v>
      </c>
      <c r="C741" s="6">
        <v>9</v>
      </c>
      <c r="D741">
        <f t="shared" si="11"/>
        <v>216</v>
      </c>
    </row>
    <row r="742" spans="2:4" ht="14" x14ac:dyDescent="0.3">
      <c r="B742" s="9" t="s">
        <v>1021</v>
      </c>
      <c r="C742" s="6">
        <v>9</v>
      </c>
      <c r="D742">
        <f t="shared" si="11"/>
        <v>216</v>
      </c>
    </row>
    <row r="743" spans="2:4" ht="14" x14ac:dyDescent="0.3">
      <c r="B743" s="9" t="s">
        <v>692</v>
      </c>
      <c r="C743" s="6">
        <v>9</v>
      </c>
      <c r="D743">
        <f t="shared" si="11"/>
        <v>216</v>
      </c>
    </row>
    <row r="744" spans="2:4" ht="14" x14ac:dyDescent="0.3">
      <c r="B744" s="9" t="s">
        <v>583</v>
      </c>
      <c r="C744" s="6">
        <v>9</v>
      </c>
      <c r="D744">
        <f t="shared" si="11"/>
        <v>216</v>
      </c>
    </row>
    <row r="745" spans="2:4" ht="14" x14ac:dyDescent="0.3">
      <c r="B745" s="9" t="s">
        <v>708</v>
      </c>
      <c r="C745" s="6">
        <v>9</v>
      </c>
      <c r="D745">
        <f t="shared" si="11"/>
        <v>216</v>
      </c>
    </row>
    <row r="746" spans="2:4" ht="14" x14ac:dyDescent="0.3">
      <c r="B746" s="9" t="s">
        <v>538</v>
      </c>
      <c r="C746" s="6">
        <v>9</v>
      </c>
      <c r="D746">
        <f t="shared" si="11"/>
        <v>216</v>
      </c>
    </row>
    <row r="747" spans="2:4" ht="14" x14ac:dyDescent="0.3">
      <c r="B747" s="9" t="s">
        <v>664</v>
      </c>
      <c r="C747" s="6">
        <v>9</v>
      </c>
      <c r="D747">
        <f t="shared" si="11"/>
        <v>216</v>
      </c>
    </row>
    <row r="748" spans="2:4" ht="14" x14ac:dyDescent="0.3">
      <c r="B748" s="9" t="s">
        <v>476</v>
      </c>
      <c r="C748" s="6">
        <v>9</v>
      </c>
      <c r="D748">
        <f t="shared" si="11"/>
        <v>216</v>
      </c>
    </row>
    <row r="749" spans="2:4" ht="14" x14ac:dyDescent="0.3">
      <c r="B749" s="9" t="s">
        <v>417</v>
      </c>
      <c r="C749" s="6">
        <v>9</v>
      </c>
      <c r="D749">
        <f t="shared" si="11"/>
        <v>216</v>
      </c>
    </row>
    <row r="750" spans="2:4" ht="14" x14ac:dyDescent="0.3">
      <c r="B750" s="9" t="s">
        <v>641</v>
      </c>
      <c r="C750" s="6">
        <v>9</v>
      </c>
      <c r="D750">
        <f t="shared" si="11"/>
        <v>216</v>
      </c>
    </row>
    <row r="751" spans="2:4" ht="14" x14ac:dyDescent="0.3">
      <c r="B751" s="9" t="s">
        <v>418</v>
      </c>
      <c r="C751" s="6">
        <v>9</v>
      </c>
      <c r="D751">
        <f t="shared" si="11"/>
        <v>216</v>
      </c>
    </row>
    <row r="752" spans="2:4" ht="14" x14ac:dyDescent="0.3">
      <c r="B752" s="9" t="s">
        <v>511</v>
      </c>
      <c r="C752" s="6">
        <v>9</v>
      </c>
      <c r="D752">
        <f t="shared" si="11"/>
        <v>216</v>
      </c>
    </row>
    <row r="753" spans="2:4" ht="14" x14ac:dyDescent="0.3">
      <c r="B753" s="9" t="s">
        <v>495</v>
      </c>
      <c r="C753" s="6">
        <v>9</v>
      </c>
      <c r="D753">
        <f t="shared" si="11"/>
        <v>216</v>
      </c>
    </row>
    <row r="754" spans="2:4" ht="14" x14ac:dyDescent="0.3">
      <c r="B754" s="9" t="s">
        <v>464</v>
      </c>
      <c r="C754" s="6">
        <v>9</v>
      </c>
      <c r="D754">
        <f t="shared" si="11"/>
        <v>216</v>
      </c>
    </row>
    <row r="755" spans="2:4" ht="14" x14ac:dyDescent="0.3">
      <c r="B755" s="9" t="s">
        <v>554</v>
      </c>
      <c r="C755" s="6">
        <v>9</v>
      </c>
      <c r="D755">
        <f t="shared" si="11"/>
        <v>216</v>
      </c>
    </row>
    <row r="756" spans="2:4" ht="14" x14ac:dyDescent="0.3">
      <c r="B756" s="9" t="s">
        <v>539</v>
      </c>
      <c r="C756" s="6">
        <v>9</v>
      </c>
      <c r="D756">
        <f t="shared" si="11"/>
        <v>216</v>
      </c>
    </row>
    <row r="757" spans="2:4" ht="14" x14ac:dyDescent="0.3">
      <c r="B757" s="9" t="s">
        <v>385</v>
      </c>
      <c r="C757" s="6">
        <v>9</v>
      </c>
      <c r="D757">
        <f t="shared" si="11"/>
        <v>216</v>
      </c>
    </row>
    <row r="758" spans="2:4" ht="14" x14ac:dyDescent="0.3">
      <c r="B758" s="9" t="s">
        <v>456</v>
      </c>
      <c r="C758" s="6">
        <v>9</v>
      </c>
      <c r="D758">
        <f t="shared" si="11"/>
        <v>216</v>
      </c>
    </row>
    <row r="759" spans="2:4" ht="14" x14ac:dyDescent="0.3">
      <c r="B759" s="9" t="s">
        <v>291</v>
      </c>
      <c r="C759" s="6">
        <v>9</v>
      </c>
      <c r="D759">
        <f t="shared" si="11"/>
        <v>216</v>
      </c>
    </row>
    <row r="760" spans="2:4" ht="14" x14ac:dyDescent="0.3">
      <c r="B760" s="9" t="s">
        <v>348</v>
      </c>
      <c r="C760" s="6">
        <v>9</v>
      </c>
      <c r="D760">
        <f t="shared" si="11"/>
        <v>216</v>
      </c>
    </row>
    <row r="761" spans="2:4" ht="14" x14ac:dyDescent="0.3">
      <c r="B761" s="9" t="s">
        <v>324</v>
      </c>
      <c r="C761" s="6">
        <v>9</v>
      </c>
      <c r="D761">
        <f t="shared" si="11"/>
        <v>216</v>
      </c>
    </row>
    <row r="762" spans="2:4" ht="14" x14ac:dyDescent="0.3">
      <c r="B762" s="9" t="s">
        <v>284</v>
      </c>
      <c r="C762" s="6">
        <v>9</v>
      </c>
      <c r="D762">
        <f t="shared" si="11"/>
        <v>216</v>
      </c>
    </row>
    <row r="763" spans="2:4" ht="14" x14ac:dyDescent="0.3">
      <c r="B763" s="9" t="s">
        <v>349</v>
      </c>
      <c r="C763" s="6">
        <v>9</v>
      </c>
      <c r="D763">
        <f t="shared" si="11"/>
        <v>216</v>
      </c>
    </row>
    <row r="764" spans="2:4" ht="14" x14ac:dyDescent="0.3">
      <c r="B764" s="9" t="s">
        <v>223</v>
      </c>
      <c r="C764" s="6">
        <v>9</v>
      </c>
      <c r="D764">
        <f t="shared" si="11"/>
        <v>216</v>
      </c>
    </row>
    <row r="765" spans="2:4" ht="14" x14ac:dyDescent="0.3">
      <c r="B765" s="9" t="s">
        <v>285</v>
      </c>
      <c r="C765" s="6">
        <v>9</v>
      </c>
      <c r="D765">
        <f t="shared" si="11"/>
        <v>216</v>
      </c>
    </row>
    <row r="766" spans="2:4" ht="14" x14ac:dyDescent="0.3">
      <c r="B766" s="9" t="s">
        <v>110</v>
      </c>
      <c r="C766" s="6">
        <v>9</v>
      </c>
      <c r="D766">
        <f t="shared" si="11"/>
        <v>216</v>
      </c>
    </row>
    <row r="767" spans="2:4" ht="14" x14ac:dyDescent="0.3">
      <c r="B767" s="9" t="s">
        <v>66</v>
      </c>
      <c r="C767" s="6">
        <v>9</v>
      </c>
      <c r="D767">
        <f t="shared" si="11"/>
        <v>216</v>
      </c>
    </row>
    <row r="768" spans="2:4" ht="14" x14ac:dyDescent="0.3">
      <c r="B768" s="9" t="s">
        <v>313</v>
      </c>
      <c r="C768" s="6">
        <v>9</v>
      </c>
      <c r="D768">
        <f t="shared" si="11"/>
        <v>216</v>
      </c>
    </row>
    <row r="769" spans="2:4" ht="14" x14ac:dyDescent="0.3">
      <c r="B769" s="9" t="s">
        <v>100</v>
      </c>
      <c r="C769" s="6">
        <v>9</v>
      </c>
      <c r="D769">
        <f t="shared" si="11"/>
        <v>216</v>
      </c>
    </row>
    <row r="770" spans="2:4" ht="14" x14ac:dyDescent="0.3">
      <c r="B770" s="9" t="s">
        <v>215</v>
      </c>
      <c r="C770" s="6">
        <v>9</v>
      </c>
      <c r="D770">
        <f t="shared" si="11"/>
        <v>216</v>
      </c>
    </row>
    <row r="771" spans="2:4" ht="14" x14ac:dyDescent="0.3">
      <c r="B771" s="9" t="s">
        <v>112</v>
      </c>
      <c r="C771" s="6">
        <v>9</v>
      </c>
      <c r="D771">
        <f t="shared" si="11"/>
        <v>216</v>
      </c>
    </row>
    <row r="772" spans="2:4" ht="14" x14ac:dyDescent="0.3">
      <c r="B772" s="9" t="s">
        <v>222</v>
      </c>
      <c r="C772" s="6">
        <v>9</v>
      </c>
      <c r="D772">
        <f t="shared" si="11"/>
        <v>216</v>
      </c>
    </row>
    <row r="773" spans="2:4" ht="14" x14ac:dyDescent="0.3">
      <c r="B773" s="9" t="s">
        <v>848</v>
      </c>
      <c r="C773" s="6">
        <v>8</v>
      </c>
      <c r="D773">
        <f t="shared" si="11"/>
        <v>192</v>
      </c>
    </row>
    <row r="774" spans="2:4" ht="14" x14ac:dyDescent="0.3">
      <c r="B774" s="9" t="s">
        <v>842</v>
      </c>
      <c r="C774" s="6">
        <v>8</v>
      </c>
      <c r="D774">
        <f t="shared" si="11"/>
        <v>192</v>
      </c>
    </row>
    <row r="775" spans="2:4" ht="14" x14ac:dyDescent="0.3">
      <c r="B775" s="9" t="s">
        <v>732</v>
      </c>
      <c r="C775" s="6">
        <v>8</v>
      </c>
      <c r="D775">
        <f t="shared" si="11"/>
        <v>192</v>
      </c>
    </row>
    <row r="776" spans="2:4" ht="14" x14ac:dyDescent="0.3">
      <c r="B776" s="9" t="s">
        <v>887</v>
      </c>
      <c r="C776" s="6">
        <v>8</v>
      </c>
      <c r="D776">
        <f t="shared" ref="D776:D839" si="12">C776*24</f>
        <v>192</v>
      </c>
    </row>
    <row r="777" spans="2:4" ht="14" x14ac:dyDescent="0.3">
      <c r="B777" s="9" t="s">
        <v>888</v>
      </c>
      <c r="C777" s="6">
        <v>8</v>
      </c>
      <c r="D777">
        <f t="shared" si="12"/>
        <v>192</v>
      </c>
    </row>
    <row r="778" spans="2:4" ht="14" x14ac:dyDescent="0.3">
      <c r="B778" s="9" t="s">
        <v>446</v>
      </c>
      <c r="C778" s="6">
        <v>8</v>
      </c>
      <c r="D778">
        <f t="shared" si="12"/>
        <v>192</v>
      </c>
    </row>
    <row r="779" spans="2:4" ht="14" x14ac:dyDescent="0.3">
      <c r="B779" s="9" t="s">
        <v>582</v>
      </c>
      <c r="C779" s="6">
        <v>8</v>
      </c>
      <c r="D779">
        <f t="shared" si="12"/>
        <v>192</v>
      </c>
    </row>
    <row r="780" spans="2:4" ht="14" x14ac:dyDescent="0.3">
      <c r="B780" s="9" t="s">
        <v>416</v>
      </c>
      <c r="C780" s="6">
        <v>8</v>
      </c>
      <c r="D780">
        <f t="shared" si="12"/>
        <v>192</v>
      </c>
    </row>
    <row r="781" spans="2:4" ht="14" x14ac:dyDescent="0.3">
      <c r="B781" s="9" t="s">
        <v>657</v>
      </c>
      <c r="C781" s="6">
        <v>8</v>
      </c>
      <c r="D781">
        <f t="shared" si="12"/>
        <v>192</v>
      </c>
    </row>
    <row r="782" spans="2:4" ht="14" x14ac:dyDescent="0.3">
      <c r="B782" s="9" t="s">
        <v>434</v>
      </c>
      <c r="C782" s="6">
        <v>8</v>
      </c>
      <c r="D782">
        <f t="shared" si="12"/>
        <v>192</v>
      </c>
    </row>
    <row r="783" spans="2:4" ht="14" x14ac:dyDescent="0.3">
      <c r="B783" s="9" t="s">
        <v>455</v>
      </c>
      <c r="C783" s="6">
        <v>8</v>
      </c>
      <c r="D783">
        <f t="shared" si="12"/>
        <v>192</v>
      </c>
    </row>
    <row r="784" spans="2:4" ht="14" x14ac:dyDescent="0.3">
      <c r="B784" s="9" t="s">
        <v>433</v>
      </c>
      <c r="C784" s="6">
        <v>8</v>
      </c>
      <c r="D784">
        <f t="shared" si="12"/>
        <v>192</v>
      </c>
    </row>
    <row r="785" spans="2:4" ht="14" x14ac:dyDescent="0.3">
      <c r="B785" s="9" t="s">
        <v>665</v>
      </c>
      <c r="C785" s="6">
        <v>8</v>
      </c>
      <c r="D785">
        <f t="shared" si="12"/>
        <v>192</v>
      </c>
    </row>
    <row r="786" spans="2:4" ht="14" x14ac:dyDescent="0.3">
      <c r="B786" s="9" t="s">
        <v>175</v>
      </c>
      <c r="C786" s="6">
        <v>8</v>
      </c>
      <c r="D786">
        <f t="shared" si="12"/>
        <v>192</v>
      </c>
    </row>
    <row r="787" spans="2:4" ht="14" x14ac:dyDescent="0.3">
      <c r="B787" s="9" t="s">
        <v>371</v>
      </c>
      <c r="C787" s="6">
        <v>8</v>
      </c>
      <c r="D787">
        <f t="shared" si="12"/>
        <v>192</v>
      </c>
    </row>
    <row r="788" spans="2:4" ht="14" x14ac:dyDescent="0.3">
      <c r="B788" s="9" t="s">
        <v>237</v>
      </c>
      <c r="C788" s="6">
        <v>8</v>
      </c>
      <c r="D788">
        <f t="shared" si="12"/>
        <v>192</v>
      </c>
    </row>
    <row r="789" spans="2:4" ht="14" x14ac:dyDescent="0.3">
      <c r="B789" s="9" t="s">
        <v>306</v>
      </c>
      <c r="C789" s="6">
        <v>8</v>
      </c>
      <c r="D789">
        <f t="shared" si="12"/>
        <v>192</v>
      </c>
    </row>
    <row r="790" spans="2:4" ht="14" x14ac:dyDescent="0.3">
      <c r="B790" s="9" t="s">
        <v>335</v>
      </c>
      <c r="C790" s="6">
        <v>8</v>
      </c>
      <c r="D790">
        <f t="shared" si="12"/>
        <v>192</v>
      </c>
    </row>
    <row r="791" spans="2:4" ht="14" x14ac:dyDescent="0.3">
      <c r="B791" s="9" t="s">
        <v>259</v>
      </c>
      <c r="C791" s="6">
        <v>8</v>
      </c>
      <c r="D791">
        <f t="shared" si="12"/>
        <v>192</v>
      </c>
    </row>
    <row r="792" spans="2:4" ht="14" x14ac:dyDescent="0.3">
      <c r="B792" s="9" t="s">
        <v>329</v>
      </c>
      <c r="C792" s="6">
        <v>8</v>
      </c>
      <c r="D792">
        <f t="shared" si="12"/>
        <v>192</v>
      </c>
    </row>
    <row r="793" spans="2:4" ht="14" x14ac:dyDescent="0.3">
      <c r="B793" s="9" t="s">
        <v>261</v>
      </c>
      <c r="C793" s="6">
        <v>8</v>
      </c>
      <c r="D793">
        <f t="shared" si="12"/>
        <v>192</v>
      </c>
    </row>
    <row r="794" spans="2:4" ht="14" x14ac:dyDescent="0.3">
      <c r="B794" s="9" t="s">
        <v>236</v>
      </c>
      <c r="C794" s="6">
        <v>8</v>
      </c>
      <c r="D794">
        <f t="shared" si="12"/>
        <v>192</v>
      </c>
    </row>
    <row r="795" spans="2:4" ht="14" x14ac:dyDescent="0.3">
      <c r="B795" s="9" t="s">
        <v>122</v>
      </c>
      <c r="C795" s="6">
        <v>8</v>
      </c>
      <c r="D795">
        <f t="shared" si="12"/>
        <v>192</v>
      </c>
    </row>
    <row r="796" spans="2:4" ht="14" x14ac:dyDescent="0.3">
      <c r="B796" s="9" t="s">
        <v>238</v>
      </c>
      <c r="C796" s="6">
        <v>8</v>
      </c>
      <c r="D796">
        <f t="shared" si="12"/>
        <v>192</v>
      </c>
    </row>
    <row r="797" spans="2:4" ht="14" x14ac:dyDescent="0.3">
      <c r="B797" s="9" t="s">
        <v>123</v>
      </c>
      <c r="C797" s="6">
        <v>8</v>
      </c>
      <c r="D797">
        <f t="shared" si="12"/>
        <v>192</v>
      </c>
    </row>
    <row r="798" spans="2:4" ht="14" x14ac:dyDescent="0.3">
      <c r="B798" s="9" t="s">
        <v>339</v>
      </c>
      <c r="C798" s="6">
        <v>8</v>
      </c>
      <c r="D798">
        <f t="shared" si="12"/>
        <v>192</v>
      </c>
    </row>
    <row r="799" spans="2:4" ht="14" x14ac:dyDescent="0.3">
      <c r="B799" s="9" t="s">
        <v>124</v>
      </c>
      <c r="C799" s="6">
        <v>8</v>
      </c>
      <c r="D799">
        <f t="shared" si="12"/>
        <v>192</v>
      </c>
    </row>
    <row r="800" spans="2:4" ht="14" x14ac:dyDescent="0.3">
      <c r="B800" s="9" t="s">
        <v>979</v>
      </c>
      <c r="C800" s="6">
        <v>7</v>
      </c>
      <c r="D800">
        <f t="shared" si="12"/>
        <v>168</v>
      </c>
    </row>
    <row r="801" spans="2:4" ht="14" x14ac:dyDescent="0.3">
      <c r="B801" s="9" t="s">
        <v>796</v>
      </c>
      <c r="C801" s="6">
        <v>7</v>
      </c>
      <c r="D801">
        <f t="shared" si="12"/>
        <v>168</v>
      </c>
    </row>
    <row r="802" spans="2:4" ht="14" x14ac:dyDescent="0.3">
      <c r="B802" s="9" t="s">
        <v>1004</v>
      </c>
      <c r="C802" s="6">
        <v>7</v>
      </c>
      <c r="D802">
        <f t="shared" si="12"/>
        <v>168</v>
      </c>
    </row>
    <row r="803" spans="2:4" ht="14" x14ac:dyDescent="0.3">
      <c r="B803" s="9" t="s">
        <v>830</v>
      </c>
      <c r="C803" s="6">
        <v>7</v>
      </c>
      <c r="D803">
        <f t="shared" si="12"/>
        <v>168</v>
      </c>
    </row>
    <row r="804" spans="2:4" ht="14" x14ac:dyDescent="0.3">
      <c r="B804" s="9" t="s">
        <v>841</v>
      </c>
      <c r="C804" s="6">
        <v>7</v>
      </c>
      <c r="D804">
        <f t="shared" si="12"/>
        <v>168</v>
      </c>
    </row>
    <row r="805" spans="2:4" ht="14" x14ac:dyDescent="0.3">
      <c r="B805" s="9" t="s">
        <v>782</v>
      </c>
      <c r="C805" s="6">
        <v>7</v>
      </c>
      <c r="D805">
        <f t="shared" si="12"/>
        <v>168</v>
      </c>
    </row>
    <row r="806" spans="2:4" ht="14" x14ac:dyDescent="0.3">
      <c r="B806" s="9" t="s">
        <v>445</v>
      </c>
      <c r="C806" s="6">
        <v>7</v>
      </c>
      <c r="D806">
        <f t="shared" si="12"/>
        <v>168</v>
      </c>
    </row>
    <row r="807" spans="2:4" ht="14" x14ac:dyDescent="0.3">
      <c r="B807" s="9" t="s">
        <v>438</v>
      </c>
      <c r="C807" s="6">
        <v>7</v>
      </c>
      <c r="D807">
        <f t="shared" si="12"/>
        <v>168</v>
      </c>
    </row>
    <row r="808" spans="2:4" ht="14" x14ac:dyDescent="0.3">
      <c r="B808" s="9" t="s">
        <v>443</v>
      </c>
      <c r="C808" s="6">
        <v>7</v>
      </c>
      <c r="D808">
        <f t="shared" si="12"/>
        <v>168</v>
      </c>
    </row>
    <row r="809" spans="2:4" ht="14" x14ac:dyDescent="0.3">
      <c r="B809" s="9" t="s">
        <v>465</v>
      </c>
      <c r="C809" s="6">
        <v>7</v>
      </c>
      <c r="D809">
        <f t="shared" si="12"/>
        <v>168</v>
      </c>
    </row>
    <row r="810" spans="2:4" ht="14" x14ac:dyDescent="0.3">
      <c r="B810" s="9" t="s">
        <v>439</v>
      </c>
      <c r="C810" s="6">
        <v>7</v>
      </c>
      <c r="D810">
        <f t="shared" si="12"/>
        <v>168</v>
      </c>
    </row>
    <row r="811" spans="2:4" ht="14" x14ac:dyDescent="0.3">
      <c r="B811" s="9" t="s">
        <v>415</v>
      </c>
      <c r="C811" s="6">
        <v>7</v>
      </c>
      <c r="D811">
        <f t="shared" si="12"/>
        <v>168</v>
      </c>
    </row>
    <row r="812" spans="2:4" ht="14" x14ac:dyDescent="0.3">
      <c r="B812" s="9" t="s">
        <v>400</v>
      </c>
      <c r="C812" s="6">
        <v>7</v>
      </c>
      <c r="D812">
        <f t="shared" si="12"/>
        <v>168</v>
      </c>
    </row>
    <row r="813" spans="2:4" ht="14" x14ac:dyDescent="0.3">
      <c r="B813" s="9" t="s">
        <v>523</v>
      </c>
      <c r="C813" s="6">
        <v>7</v>
      </c>
      <c r="D813">
        <f t="shared" si="12"/>
        <v>168</v>
      </c>
    </row>
    <row r="814" spans="2:4" ht="14" x14ac:dyDescent="0.3">
      <c r="B814" s="9" t="s">
        <v>444</v>
      </c>
      <c r="C814" s="6">
        <v>7</v>
      </c>
      <c r="D814">
        <f t="shared" si="12"/>
        <v>168</v>
      </c>
    </row>
    <row r="815" spans="2:4" ht="14" x14ac:dyDescent="0.3">
      <c r="B815" s="9" t="s">
        <v>283</v>
      </c>
      <c r="C815" s="6">
        <v>7</v>
      </c>
      <c r="D815">
        <f t="shared" si="12"/>
        <v>168</v>
      </c>
    </row>
    <row r="816" spans="2:4" ht="14" x14ac:dyDescent="0.3">
      <c r="B816" s="9" t="s">
        <v>231</v>
      </c>
      <c r="C816" s="6">
        <v>7</v>
      </c>
      <c r="D816">
        <f t="shared" si="12"/>
        <v>168</v>
      </c>
    </row>
    <row r="817" spans="2:4" ht="14" x14ac:dyDescent="0.3">
      <c r="B817" s="9" t="s">
        <v>258</v>
      </c>
      <c r="C817" s="6">
        <v>7</v>
      </c>
      <c r="D817">
        <f t="shared" si="12"/>
        <v>168</v>
      </c>
    </row>
    <row r="818" spans="2:4" ht="14" x14ac:dyDescent="0.3">
      <c r="B818" s="9" t="s">
        <v>200</v>
      </c>
      <c r="C818" s="6">
        <v>7</v>
      </c>
      <c r="D818">
        <f t="shared" si="12"/>
        <v>168</v>
      </c>
    </row>
    <row r="819" spans="2:4" ht="14" x14ac:dyDescent="0.3">
      <c r="B819" s="9" t="s">
        <v>314</v>
      </c>
      <c r="C819" s="6">
        <v>7</v>
      </c>
      <c r="D819">
        <f t="shared" si="12"/>
        <v>168</v>
      </c>
    </row>
    <row r="820" spans="2:4" ht="14" x14ac:dyDescent="0.3">
      <c r="B820" s="9" t="s">
        <v>323</v>
      </c>
      <c r="C820" s="6">
        <v>7</v>
      </c>
      <c r="D820">
        <f t="shared" si="12"/>
        <v>168</v>
      </c>
    </row>
    <row r="821" spans="2:4" ht="14" x14ac:dyDescent="0.3">
      <c r="B821" s="9" t="s">
        <v>151</v>
      </c>
      <c r="C821" s="6">
        <v>7</v>
      </c>
      <c r="D821">
        <f t="shared" si="12"/>
        <v>168</v>
      </c>
    </row>
    <row r="822" spans="2:4" ht="14" x14ac:dyDescent="0.3">
      <c r="B822" s="9" t="s">
        <v>354</v>
      </c>
      <c r="C822" s="6">
        <v>7</v>
      </c>
      <c r="D822">
        <f t="shared" si="12"/>
        <v>168</v>
      </c>
    </row>
    <row r="823" spans="2:4" ht="14" x14ac:dyDescent="0.3">
      <c r="B823" s="9" t="s">
        <v>65</v>
      </c>
      <c r="C823" s="6">
        <v>7</v>
      </c>
      <c r="D823">
        <f t="shared" si="12"/>
        <v>168</v>
      </c>
    </row>
    <row r="824" spans="2:4" ht="14" x14ac:dyDescent="0.3">
      <c r="B824" s="9" t="s">
        <v>279</v>
      </c>
      <c r="C824" s="6">
        <v>7</v>
      </c>
      <c r="D824">
        <f t="shared" si="12"/>
        <v>168</v>
      </c>
    </row>
    <row r="825" spans="2:4" ht="14" x14ac:dyDescent="0.3">
      <c r="B825" s="9" t="s">
        <v>378</v>
      </c>
      <c r="C825" s="6">
        <v>7</v>
      </c>
      <c r="D825">
        <f t="shared" si="12"/>
        <v>168</v>
      </c>
    </row>
    <row r="826" spans="2:4" ht="14" x14ac:dyDescent="0.3">
      <c r="B826" s="9" t="s">
        <v>118</v>
      </c>
      <c r="C826" s="6">
        <v>7</v>
      </c>
      <c r="D826">
        <f t="shared" si="12"/>
        <v>168</v>
      </c>
    </row>
    <row r="827" spans="2:4" ht="14" x14ac:dyDescent="0.3">
      <c r="B827" s="9" t="s">
        <v>96</v>
      </c>
      <c r="C827" s="6">
        <v>7</v>
      </c>
      <c r="D827">
        <f t="shared" si="12"/>
        <v>168</v>
      </c>
    </row>
    <row r="828" spans="2:4" ht="14" x14ac:dyDescent="0.3">
      <c r="B828" s="9" t="s">
        <v>164</v>
      </c>
      <c r="C828" s="6">
        <v>7</v>
      </c>
      <c r="D828">
        <f t="shared" si="12"/>
        <v>168</v>
      </c>
    </row>
    <row r="829" spans="2:4" ht="14" x14ac:dyDescent="0.3">
      <c r="B829" s="9" t="s">
        <v>847</v>
      </c>
      <c r="C829" s="6">
        <v>6</v>
      </c>
      <c r="D829">
        <f t="shared" si="12"/>
        <v>144</v>
      </c>
    </row>
    <row r="830" spans="2:4" ht="14" x14ac:dyDescent="0.3">
      <c r="B830" s="9" t="s">
        <v>423</v>
      </c>
      <c r="C830" s="6">
        <v>6</v>
      </c>
      <c r="D830">
        <f t="shared" si="12"/>
        <v>144</v>
      </c>
    </row>
    <row r="831" spans="2:4" ht="14" x14ac:dyDescent="0.3">
      <c r="B831" s="9" t="s">
        <v>498</v>
      </c>
      <c r="C831" s="6">
        <v>6</v>
      </c>
      <c r="D831">
        <f t="shared" si="12"/>
        <v>144</v>
      </c>
    </row>
    <row r="832" spans="2:4" ht="14" x14ac:dyDescent="0.3">
      <c r="B832" s="9" t="s">
        <v>656</v>
      </c>
      <c r="C832" s="6">
        <v>6</v>
      </c>
      <c r="D832">
        <f t="shared" si="12"/>
        <v>144</v>
      </c>
    </row>
    <row r="833" spans="2:4" ht="14" x14ac:dyDescent="0.3">
      <c r="B833" s="9" t="s">
        <v>230</v>
      </c>
      <c r="C833" s="6">
        <v>6</v>
      </c>
      <c r="D833">
        <f t="shared" si="12"/>
        <v>144</v>
      </c>
    </row>
    <row r="834" spans="2:4" ht="14" x14ac:dyDescent="0.3">
      <c r="B834" s="9" t="s">
        <v>816</v>
      </c>
      <c r="C834" s="6">
        <v>5</v>
      </c>
      <c r="D834">
        <f t="shared" si="12"/>
        <v>120</v>
      </c>
    </row>
    <row r="835" spans="2:4" ht="14" x14ac:dyDescent="0.3">
      <c r="B835" s="9" t="s">
        <v>390</v>
      </c>
      <c r="C835" s="6">
        <v>5</v>
      </c>
      <c r="D835">
        <f t="shared" si="12"/>
        <v>120</v>
      </c>
    </row>
    <row r="836" spans="2:4" ht="14" x14ac:dyDescent="0.3">
      <c r="B836" s="9" t="s">
        <v>146</v>
      </c>
      <c r="C836" s="6">
        <v>5</v>
      </c>
      <c r="D836">
        <f t="shared" si="12"/>
        <v>120</v>
      </c>
    </row>
    <row r="837" spans="2:4" ht="14" x14ac:dyDescent="0.3">
      <c r="B837" s="9" t="s">
        <v>185</v>
      </c>
      <c r="C837" s="6">
        <v>5</v>
      </c>
      <c r="D837">
        <f t="shared" si="12"/>
        <v>120</v>
      </c>
    </row>
    <row r="838" spans="2:4" ht="14" x14ac:dyDescent="0.3">
      <c r="B838" s="9" t="s">
        <v>316</v>
      </c>
      <c r="C838" s="6">
        <v>5</v>
      </c>
      <c r="D838">
        <f t="shared" si="12"/>
        <v>120</v>
      </c>
    </row>
    <row r="839" spans="2:4" ht="14" x14ac:dyDescent="0.3">
      <c r="B839" s="9" t="s">
        <v>428</v>
      </c>
      <c r="C839" s="6">
        <v>4</v>
      </c>
      <c r="D839">
        <f t="shared" si="12"/>
        <v>96</v>
      </c>
    </row>
    <row r="840" spans="2:4" ht="14" x14ac:dyDescent="0.3">
      <c r="B840" s="9" t="s">
        <v>77</v>
      </c>
      <c r="C840" s="6">
        <v>4</v>
      </c>
      <c r="D840">
        <f t="shared" ref="D840:D903" si="13">C840*24</f>
        <v>96</v>
      </c>
    </row>
    <row r="841" spans="2:4" ht="14" x14ac:dyDescent="0.3">
      <c r="B841" s="9" t="s">
        <v>264</v>
      </c>
      <c r="C841" s="6">
        <v>4</v>
      </c>
      <c r="D841">
        <f t="shared" si="13"/>
        <v>96</v>
      </c>
    </row>
    <row r="842" spans="2:4" ht="14" x14ac:dyDescent="0.3">
      <c r="B842" s="9" t="s">
        <v>840</v>
      </c>
      <c r="C842" s="6">
        <v>3</v>
      </c>
      <c r="D842">
        <f t="shared" si="13"/>
        <v>72</v>
      </c>
    </row>
    <row r="843" spans="2:4" ht="14" x14ac:dyDescent="0.3">
      <c r="B843" s="9" t="s">
        <v>384</v>
      </c>
      <c r="C843" s="6">
        <v>3</v>
      </c>
      <c r="D843">
        <f t="shared" si="13"/>
        <v>72</v>
      </c>
    </row>
    <row r="844" spans="2:4" ht="14" x14ac:dyDescent="0.3">
      <c r="B844" s="9" t="s">
        <v>347</v>
      </c>
      <c r="C844" s="6">
        <v>3</v>
      </c>
      <c r="D844">
        <f t="shared" si="13"/>
        <v>72</v>
      </c>
    </row>
    <row r="845" spans="2:4" ht="14" x14ac:dyDescent="0.3">
      <c r="B845" s="9" t="s">
        <v>48</v>
      </c>
      <c r="C845" s="6">
        <v>3</v>
      </c>
      <c r="D845">
        <f t="shared" si="13"/>
        <v>72</v>
      </c>
    </row>
    <row r="846" spans="2:4" ht="14" x14ac:dyDescent="0.3">
      <c r="B846" s="9" t="s">
        <v>76</v>
      </c>
      <c r="C846" s="6">
        <v>3</v>
      </c>
      <c r="D846">
        <f t="shared" si="13"/>
        <v>72</v>
      </c>
    </row>
    <row r="847" spans="2:4" ht="14" x14ac:dyDescent="0.3">
      <c r="B847" s="9" t="s">
        <v>64</v>
      </c>
      <c r="C847" s="6">
        <v>3</v>
      </c>
      <c r="D847">
        <f t="shared" si="13"/>
        <v>72</v>
      </c>
    </row>
    <row r="848" spans="2:4" ht="14" x14ac:dyDescent="0.3">
      <c r="B848" s="9" t="s">
        <v>927</v>
      </c>
      <c r="C848" s="6">
        <v>2</v>
      </c>
      <c r="D848">
        <f t="shared" si="13"/>
        <v>48</v>
      </c>
    </row>
    <row r="849" spans="2:4" ht="14" x14ac:dyDescent="0.3">
      <c r="B849" s="9" t="s">
        <v>859</v>
      </c>
      <c r="C849" s="6">
        <v>2</v>
      </c>
      <c r="D849">
        <f t="shared" si="13"/>
        <v>48</v>
      </c>
    </row>
    <row r="850" spans="2:4" ht="14" x14ac:dyDescent="0.3">
      <c r="B850" s="9" t="s">
        <v>441</v>
      </c>
      <c r="C850" s="6">
        <v>2</v>
      </c>
      <c r="D850">
        <f t="shared" si="13"/>
        <v>48</v>
      </c>
    </row>
    <row r="851" spans="2:4" ht="14" x14ac:dyDescent="0.3">
      <c r="B851" s="9" t="s">
        <v>271</v>
      </c>
      <c r="C851" s="6">
        <v>2</v>
      </c>
      <c r="D851">
        <f t="shared" si="13"/>
        <v>48</v>
      </c>
    </row>
    <row r="852" spans="2:4" ht="14" x14ac:dyDescent="0.3">
      <c r="B852" s="9" t="s">
        <v>177</v>
      </c>
      <c r="C852" s="6">
        <v>2</v>
      </c>
      <c r="D852">
        <f t="shared" si="13"/>
        <v>48</v>
      </c>
    </row>
    <row r="853" spans="2:4" ht="14" x14ac:dyDescent="0.3">
      <c r="B853" s="9" t="s">
        <v>109</v>
      </c>
      <c r="C853" s="6">
        <v>2</v>
      </c>
      <c r="D853">
        <f t="shared" si="13"/>
        <v>48</v>
      </c>
    </row>
    <row r="854" spans="2:4" ht="14" x14ac:dyDescent="0.3">
      <c r="B854" s="9" t="s">
        <v>221</v>
      </c>
      <c r="C854" s="6">
        <v>2</v>
      </c>
      <c r="D854">
        <f t="shared" si="13"/>
        <v>48</v>
      </c>
    </row>
    <row r="855" spans="2:4" ht="14" x14ac:dyDescent="0.3">
      <c r="B855" s="9" t="s">
        <v>463</v>
      </c>
      <c r="C855" s="6">
        <v>1</v>
      </c>
      <c r="D855">
        <f t="shared" si="13"/>
        <v>24</v>
      </c>
    </row>
    <row r="856" spans="2:4" ht="14" x14ac:dyDescent="0.3">
      <c r="B856" s="9" t="s">
        <v>374</v>
      </c>
      <c r="C856" s="6">
        <v>1</v>
      </c>
      <c r="D856">
        <f t="shared" si="13"/>
        <v>24</v>
      </c>
    </row>
    <row r="857" spans="2:4" ht="14" x14ac:dyDescent="0.3">
      <c r="B857" s="9" t="s">
        <v>168</v>
      </c>
      <c r="C857" s="6">
        <v>1</v>
      </c>
      <c r="D857">
        <f t="shared" si="13"/>
        <v>24</v>
      </c>
    </row>
    <row r="858" spans="2:4" ht="14" x14ac:dyDescent="0.3">
      <c r="B858" s="9" t="s">
        <v>270</v>
      </c>
      <c r="C858" s="6">
        <v>1</v>
      </c>
      <c r="D858">
        <f t="shared" si="13"/>
        <v>24</v>
      </c>
    </row>
    <row r="859" spans="2:4" ht="14" x14ac:dyDescent="0.3">
      <c r="B859" s="9" t="s">
        <v>1015</v>
      </c>
      <c r="C859" s="6">
        <v>0</v>
      </c>
      <c r="D859">
        <f t="shared" si="13"/>
        <v>0</v>
      </c>
    </row>
    <row r="860" spans="2:4" ht="14" x14ac:dyDescent="0.3">
      <c r="B860" s="9" t="s">
        <v>1023</v>
      </c>
      <c r="C860" s="6">
        <v>0</v>
      </c>
      <c r="D860">
        <f t="shared" si="13"/>
        <v>0</v>
      </c>
    </row>
    <row r="861" spans="2:4" ht="14" x14ac:dyDescent="0.3">
      <c r="B861" s="9" t="s">
        <v>442</v>
      </c>
      <c r="C861" s="6">
        <v>0</v>
      </c>
      <c r="D861">
        <f t="shared" si="13"/>
        <v>0</v>
      </c>
    </row>
    <row r="862" spans="2:4" ht="14" x14ac:dyDescent="0.3">
      <c r="B862" s="9" t="s">
        <v>451</v>
      </c>
      <c r="C862" s="6">
        <v>0</v>
      </c>
      <c r="D862">
        <f t="shared" si="13"/>
        <v>0</v>
      </c>
    </row>
    <row r="863" spans="2:4" ht="14" x14ac:dyDescent="0.3">
      <c r="B863" s="9" t="s">
        <v>483</v>
      </c>
      <c r="C863" s="6">
        <v>0</v>
      </c>
      <c r="D863">
        <f t="shared" si="13"/>
        <v>0</v>
      </c>
    </row>
    <row r="864" spans="2:4" ht="14" x14ac:dyDescent="0.3">
      <c r="B864" s="9" t="s">
        <v>353</v>
      </c>
      <c r="C864" s="6">
        <v>0</v>
      </c>
      <c r="D864">
        <f t="shared" si="13"/>
        <v>0</v>
      </c>
    </row>
    <row r="865" spans="2:4" ht="14" x14ac:dyDescent="0.3">
      <c r="B865" s="9" t="s">
        <v>528</v>
      </c>
      <c r="C865" s="6">
        <v>-44293</v>
      </c>
      <c r="D865">
        <f t="shared" si="13"/>
        <v>-1063032</v>
      </c>
    </row>
    <row r="866" spans="2:4" ht="14" x14ac:dyDescent="0.3">
      <c r="B866" s="9" t="s">
        <v>591</v>
      </c>
      <c r="C866" s="6">
        <v>-44305</v>
      </c>
      <c r="D866">
        <f t="shared" si="13"/>
        <v>-1063320</v>
      </c>
    </row>
    <row r="867" spans="2:4" ht="14" x14ac:dyDescent="0.3">
      <c r="B867" s="9" t="s">
        <v>639</v>
      </c>
      <c r="C867" s="6">
        <v>-44309</v>
      </c>
      <c r="D867">
        <f t="shared" si="13"/>
        <v>-1063416</v>
      </c>
    </row>
    <row r="868" spans="2:4" ht="14" x14ac:dyDescent="0.3">
      <c r="B868" s="9" t="s">
        <v>655</v>
      </c>
      <c r="C868" s="6">
        <v>-44312</v>
      </c>
      <c r="D868">
        <f t="shared" si="13"/>
        <v>-1063488</v>
      </c>
    </row>
    <row r="869" spans="2:4" ht="14" x14ac:dyDescent="0.3">
      <c r="B869" s="9" t="s">
        <v>677</v>
      </c>
      <c r="C869" s="6">
        <v>-44315</v>
      </c>
      <c r="D869">
        <f t="shared" si="13"/>
        <v>-1063560</v>
      </c>
    </row>
    <row r="870" spans="2:4" ht="14" x14ac:dyDescent="0.3">
      <c r="B870" s="9" t="s">
        <v>697</v>
      </c>
      <c r="C870" s="6">
        <v>-44320</v>
      </c>
      <c r="D870">
        <f t="shared" si="13"/>
        <v>-1063680</v>
      </c>
    </row>
    <row r="871" spans="2:4" ht="14" x14ac:dyDescent="0.3">
      <c r="B871" s="9" t="s">
        <v>729</v>
      </c>
      <c r="C871" s="6">
        <v>-44329</v>
      </c>
      <c r="D871">
        <f t="shared" si="13"/>
        <v>-1063896</v>
      </c>
    </row>
    <row r="872" spans="2:4" ht="14" x14ac:dyDescent="0.3">
      <c r="B872" s="9" t="s">
        <v>728</v>
      </c>
      <c r="C872" s="6">
        <v>-44329</v>
      </c>
      <c r="D872">
        <f t="shared" si="13"/>
        <v>-1063896</v>
      </c>
    </row>
    <row r="873" spans="2:4" ht="14" x14ac:dyDescent="0.3">
      <c r="B873" s="9" t="s">
        <v>751</v>
      </c>
      <c r="C873" s="6">
        <v>-44334</v>
      </c>
      <c r="D873">
        <f t="shared" si="13"/>
        <v>-1064016</v>
      </c>
    </row>
    <row r="874" spans="2:4" ht="14" x14ac:dyDescent="0.3">
      <c r="B874" s="9" t="s">
        <v>763</v>
      </c>
      <c r="C874" s="6">
        <v>-44336</v>
      </c>
      <c r="D874">
        <f t="shared" si="13"/>
        <v>-1064064</v>
      </c>
    </row>
    <row r="875" spans="2:4" ht="14" x14ac:dyDescent="0.3">
      <c r="B875" s="9" t="s">
        <v>766</v>
      </c>
      <c r="C875" s="6">
        <v>-44337</v>
      </c>
      <c r="D875">
        <f t="shared" si="13"/>
        <v>-1064088</v>
      </c>
    </row>
    <row r="876" spans="2:4" ht="14" x14ac:dyDescent="0.3">
      <c r="B876" s="9" t="s">
        <v>767</v>
      </c>
      <c r="C876" s="6">
        <v>-44338</v>
      </c>
      <c r="D876">
        <f t="shared" si="13"/>
        <v>-1064112</v>
      </c>
    </row>
    <row r="877" spans="2:4" ht="14" x14ac:dyDescent="0.3">
      <c r="B877" s="9" t="s">
        <v>779</v>
      </c>
      <c r="C877" s="6">
        <v>-44341</v>
      </c>
      <c r="D877">
        <f t="shared" si="13"/>
        <v>-1064184</v>
      </c>
    </row>
    <row r="878" spans="2:4" ht="14" x14ac:dyDescent="0.3">
      <c r="B878" s="9" t="s">
        <v>780</v>
      </c>
      <c r="C878" s="6">
        <v>-44341</v>
      </c>
      <c r="D878">
        <f t="shared" si="13"/>
        <v>-1064184</v>
      </c>
    </row>
    <row r="879" spans="2:4" ht="14" x14ac:dyDescent="0.3">
      <c r="B879" s="9" t="s">
        <v>792</v>
      </c>
      <c r="C879" s="6">
        <v>-44342</v>
      </c>
      <c r="D879">
        <f t="shared" si="13"/>
        <v>-1064208</v>
      </c>
    </row>
    <row r="880" spans="2:4" ht="14" x14ac:dyDescent="0.3">
      <c r="B880" s="9" t="s">
        <v>793</v>
      </c>
      <c r="C880" s="6">
        <v>-44342</v>
      </c>
      <c r="D880">
        <f t="shared" si="13"/>
        <v>-1064208</v>
      </c>
    </row>
    <row r="881" spans="2:4" ht="14" x14ac:dyDescent="0.3">
      <c r="B881" s="9" t="s">
        <v>794</v>
      </c>
      <c r="C881" s="6">
        <v>-44342</v>
      </c>
      <c r="D881">
        <f t="shared" si="13"/>
        <v>-1064208</v>
      </c>
    </row>
    <row r="882" spans="2:4" ht="14" x14ac:dyDescent="0.3">
      <c r="B882" s="9" t="s">
        <v>795</v>
      </c>
      <c r="C882" s="6">
        <v>-44342</v>
      </c>
      <c r="D882">
        <f t="shared" si="13"/>
        <v>-1064208</v>
      </c>
    </row>
    <row r="883" spans="2:4" ht="14" x14ac:dyDescent="0.3">
      <c r="B883" s="9" t="s">
        <v>802</v>
      </c>
      <c r="C883" s="6">
        <v>-44344</v>
      </c>
      <c r="D883">
        <f t="shared" si="13"/>
        <v>-1064256</v>
      </c>
    </row>
    <row r="884" spans="2:4" ht="14" x14ac:dyDescent="0.3">
      <c r="B884" s="9" t="s">
        <v>809</v>
      </c>
      <c r="C884" s="6">
        <v>-44347</v>
      </c>
      <c r="D884">
        <f t="shared" si="13"/>
        <v>-1064328</v>
      </c>
    </row>
    <row r="885" spans="2:4" ht="14" x14ac:dyDescent="0.3">
      <c r="B885" s="9" t="s">
        <v>815</v>
      </c>
      <c r="C885" s="6">
        <v>-44348</v>
      </c>
      <c r="D885">
        <f t="shared" si="13"/>
        <v>-1064352</v>
      </c>
    </row>
    <row r="886" spans="2:4" ht="14" x14ac:dyDescent="0.3">
      <c r="B886" s="9" t="s">
        <v>836</v>
      </c>
      <c r="C886" s="6">
        <v>-44350</v>
      </c>
      <c r="D886">
        <f t="shared" si="13"/>
        <v>-1064400</v>
      </c>
    </row>
    <row r="887" spans="2:4" ht="14" x14ac:dyDescent="0.3">
      <c r="B887" s="9" t="s">
        <v>837</v>
      </c>
      <c r="C887" s="6">
        <v>-44350</v>
      </c>
      <c r="D887">
        <f t="shared" si="13"/>
        <v>-1064400</v>
      </c>
    </row>
    <row r="888" spans="2:4" ht="14" x14ac:dyDescent="0.3">
      <c r="B888" s="9" t="s">
        <v>846</v>
      </c>
      <c r="C888" s="6">
        <v>-44354</v>
      </c>
      <c r="D888">
        <f t="shared" si="13"/>
        <v>-1064496</v>
      </c>
    </row>
    <row r="889" spans="2:4" ht="14" x14ac:dyDescent="0.3">
      <c r="B889" s="9" t="s">
        <v>856</v>
      </c>
      <c r="C889" s="6">
        <v>-44355</v>
      </c>
      <c r="D889">
        <f t="shared" si="13"/>
        <v>-1064520</v>
      </c>
    </row>
    <row r="890" spans="2:4" ht="14" x14ac:dyDescent="0.3">
      <c r="B890" s="9" t="s">
        <v>872</v>
      </c>
      <c r="C890" s="6">
        <v>-44357</v>
      </c>
      <c r="D890">
        <f t="shared" si="13"/>
        <v>-1064568</v>
      </c>
    </row>
    <row r="891" spans="2:4" ht="14" x14ac:dyDescent="0.3">
      <c r="B891" s="9" t="s">
        <v>871</v>
      </c>
      <c r="C891" s="6">
        <v>-44357</v>
      </c>
      <c r="D891">
        <f t="shared" si="13"/>
        <v>-1064568</v>
      </c>
    </row>
    <row r="892" spans="2:4" ht="14" x14ac:dyDescent="0.3">
      <c r="B892" s="9" t="s">
        <v>873</v>
      </c>
      <c r="C892" s="6">
        <v>-44357</v>
      </c>
      <c r="D892">
        <f t="shared" si="13"/>
        <v>-1064568</v>
      </c>
    </row>
    <row r="893" spans="2:4" ht="14" x14ac:dyDescent="0.3">
      <c r="B893" s="9" t="s">
        <v>870</v>
      </c>
      <c r="C893" s="6">
        <v>-44357</v>
      </c>
      <c r="D893">
        <f t="shared" si="13"/>
        <v>-1064568</v>
      </c>
    </row>
    <row r="894" spans="2:4" ht="14" x14ac:dyDescent="0.3">
      <c r="B894" s="9" t="s">
        <v>869</v>
      </c>
      <c r="C894" s="6">
        <v>-44357</v>
      </c>
      <c r="D894">
        <f t="shared" si="13"/>
        <v>-1064568</v>
      </c>
    </row>
    <row r="895" spans="2:4" ht="14" x14ac:dyDescent="0.3">
      <c r="B895" s="9" t="s">
        <v>882</v>
      </c>
      <c r="C895" s="6">
        <v>-44361</v>
      </c>
      <c r="D895">
        <f t="shared" si="13"/>
        <v>-1064664</v>
      </c>
    </row>
    <row r="896" spans="2:4" ht="14" x14ac:dyDescent="0.3">
      <c r="B896" s="9" t="s">
        <v>881</v>
      </c>
      <c r="C896" s="6">
        <v>-44361</v>
      </c>
      <c r="D896">
        <f t="shared" si="13"/>
        <v>-1064664</v>
      </c>
    </row>
    <row r="897" spans="2:4" ht="14" x14ac:dyDescent="0.3">
      <c r="B897" s="9" t="s">
        <v>895</v>
      </c>
      <c r="C897" s="6">
        <v>-44363</v>
      </c>
      <c r="D897">
        <f t="shared" si="13"/>
        <v>-1064712</v>
      </c>
    </row>
    <row r="898" spans="2:4" ht="14" x14ac:dyDescent="0.3">
      <c r="B898" s="9" t="s">
        <v>892</v>
      </c>
      <c r="C898" s="6">
        <v>-44363</v>
      </c>
      <c r="D898">
        <f t="shared" si="13"/>
        <v>-1064712</v>
      </c>
    </row>
    <row r="899" spans="2:4" ht="14" x14ac:dyDescent="0.3">
      <c r="B899" s="9" t="s">
        <v>894</v>
      </c>
      <c r="C899" s="6">
        <v>-44363</v>
      </c>
      <c r="D899">
        <f t="shared" si="13"/>
        <v>-1064712</v>
      </c>
    </row>
    <row r="900" spans="2:4" ht="14" x14ac:dyDescent="0.3">
      <c r="B900" s="9" t="s">
        <v>891</v>
      </c>
      <c r="C900" s="6">
        <v>-44363</v>
      </c>
      <c r="D900">
        <f t="shared" si="13"/>
        <v>-1064712</v>
      </c>
    </row>
    <row r="901" spans="2:4" ht="14" x14ac:dyDescent="0.3">
      <c r="B901" s="9" t="s">
        <v>893</v>
      </c>
      <c r="C901" s="6">
        <v>-44363</v>
      </c>
      <c r="D901">
        <f t="shared" si="13"/>
        <v>-1064712</v>
      </c>
    </row>
    <row r="902" spans="2:4" ht="14" x14ac:dyDescent="0.3">
      <c r="B902" s="9" t="s">
        <v>905</v>
      </c>
      <c r="C902" s="6">
        <v>-44364</v>
      </c>
      <c r="D902">
        <f t="shared" si="13"/>
        <v>-1064736</v>
      </c>
    </row>
    <row r="903" spans="2:4" ht="14" x14ac:dyDescent="0.3">
      <c r="B903" s="9" t="s">
        <v>903</v>
      </c>
      <c r="C903" s="6">
        <v>-44364</v>
      </c>
      <c r="D903">
        <f t="shared" si="13"/>
        <v>-1064736</v>
      </c>
    </row>
    <row r="904" spans="2:4" ht="14" x14ac:dyDescent="0.3">
      <c r="B904" s="9" t="s">
        <v>902</v>
      </c>
      <c r="C904" s="6">
        <v>-44364</v>
      </c>
      <c r="D904">
        <f t="shared" ref="D904:D967" si="14">C904*24</f>
        <v>-1064736</v>
      </c>
    </row>
    <row r="905" spans="2:4" ht="14" x14ac:dyDescent="0.3">
      <c r="B905" s="9" t="s">
        <v>906</v>
      </c>
      <c r="C905" s="6">
        <v>-44364</v>
      </c>
      <c r="D905">
        <f t="shared" si="14"/>
        <v>-1064736</v>
      </c>
    </row>
    <row r="906" spans="2:4" ht="14" x14ac:dyDescent="0.3">
      <c r="B906" s="9" t="s">
        <v>904</v>
      </c>
      <c r="C906" s="6">
        <v>-44364</v>
      </c>
      <c r="D906">
        <f t="shared" si="14"/>
        <v>-1064736</v>
      </c>
    </row>
    <row r="907" spans="2:4" ht="14" x14ac:dyDescent="0.3">
      <c r="B907" s="9" t="s">
        <v>899</v>
      </c>
      <c r="C907" s="6">
        <v>-44364</v>
      </c>
      <c r="D907">
        <f t="shared" si="14"/>
        <v>-1064736</v>
      </c>
    </row>
    <row r="908" spans="2:4" ht="14" x14ac:dyDescent="0.3">
      <c r="B908" s="9" t="s">
        <v>900</v>
      </c>
      <c r="C908" s="6">
        <v>-44364</v>
      </c>
      <c r="D908">
        <f t="shared" si="14"/>
        <v>-1064736</v>
      </c>
    </row>
    <row r="909" spans="2:4" ht="14" x14ac:dyDescent="0.3">
      <c r="B909" s="9" t="s">
        <v>901</v>
      </c>
      <c r="C909" s="6">
        <v>-44364</v>
      </c>
      <c r="D909">
        <f t="shared" si="14"/>
        <v>-1064736</v>
      </c>
    </row>
    <row r="910" spans="2:4" ht="14" x14ac:dyDescent="0.3">
      <c r="B910" s="9" t="s">
        <v>918</v>
      </c>
      <c r="C910" s="6">
        <v>-44368</v>
      </c>
      <c r="D910">
        <f t="shared" si="14"/>
        <v>-1064832</v>
      </c>
    </row>
    <row r="911" spans="2:4" ht="14" x14ac:dyDescent="0.3">
      <c r="B911" s="9" t="s">
        <v>915</v>
      </c>
      <c r="C911" s="6">
        <v>-44368</v>
      </c>
      <c r="D911">
        <f t="shared" si="14"/>
        <v>-1064832</v>
      </c>
    </row>
    <row r="912" spans="2:4" ht="14" x14ac:dyDescent="0.3">
      <c r="B912" s="9" t="s">
        <v>914</v>
      </c>
      <c r="C912" s="6">
        <v>-44368</v>
      </c>
      <c r="D912">
        <f t="shared" si="14"/>
        <v>-1064832</v>
      </c>
    </row>
    <row r="913" spans="2:4" ht="14" x14ac:dyDescent="0.3">
      <c r="B913" s="9" t="s">
        <v>919</v>
      </c>
      <c r="C913" s="6">
        <v>-44368</v>
      </c>
      <c r="D913">
        <f t="shared" si="14"/>
        <v>-1064832</v>
      </c>
    </row>
    <row r="914" spans="2:4" ht="14" x14ac:dyDescent="0.3">
      <c r="B914" s="9" t="s">
        <v>916</v>
      </c>
      <c r="C914" s="6">
        <v>-44368</v>
      </c>
      <c r="D914">
        <f t="shared" si="14"/>
        <v>-1064832</v>
      </c>
    </row>
    <row r="915" spans="2:4" ht="14" x14ac:dyDescent="0.3">
      <c r="B915" s="9" t="s">
        <v>917</v>
      </c>
      <c r="C915" s="6">
        <v>-44368</v>
      </c>
      <c r="D915">
        <f t="shared" si="14"/>
        <v>-1064832</v>
      </c>
    </row>
    <row r="916" spans="2:4" ht="14" x14ac:dyDescent="0.3">
      <c r="B916" s="9" t="s">
        <v>923</v>
      </c>
      <c r="C916" s="6">
        <v>-44369</v>
      </c>
      <c r="D916">
        <f t="shared" si="14"/>
        <v>-1064856</v>
      </c>
    </row>
    <row r="917" spans="2:4" ht="14" x14ac:dyDescent="0.3">
      <c r="B917" s="9" t="s">
        <v>924</v>
      </c>
      <c r="C917" s="6">
        <v>-44369</v>
      </c>
      <c r="D917">
        <f t="shared" si="14"/>
        <v>-1064856</v>
      </c>
    </row>
    <row r="918" spans="2:4" ht="14" x14ac:dyDescent="0.3">
      <c r="B918" s="9" t="s">
        <v>925</v>
      </c>
      <c r="C918" s="6">
        <v>-44369</v>
      </c>
      <c r="D918">
        <f t="shared" si="14"/>
        <v>-1064856</v>
      </c>
    </row>
    <row r="919" spans="2:4" ht="14" x14ac:dyDescent="0.3">
      <c r="B919" s="9" t="s">
        <v>926</v>
      </c>
      <c r="C919" s="6">
        <v>-44369</v>
      </c>
      <c r="D919">
        <f t="shared" si="14"/>
        <v>-1064856</v>
      </c>
    </row>
    <row r="920" spans="2:4" ht="14" x14ac:dyDescent="0.3">
      <c r="B920" s="9" t="s">
        <v>934</v>
      </c>
      <c r="C920" s="6">
        <v>-44370</v>
      </c>
      <c r="D920">
        <f t="shared" si="14"/>
        <v>-1064880</v>
      </c>
    </row>
    <row r="921" spans="2:4" ht="14" x14ac:dyDescent="0.3">
      <c r="B921" s="9" t="s">
        <v>935</v>
      </c>
      <c r="C921" s="6">
        <v>-44370</v>
      </c>
      <c r="D921">
        <f t="shared" si="14"/>
        <v>-1064880</v>
      </c>
    </row>
    <row r="922" spans="2:4" ht="14" x14ac:dyDescent="0.3">
      <c r="B922" s="9" t="s">
        <v>943</v>
      </c>
      <c r="C922" s="6">
        <v>-44371</v>
      </c>
      <c r="D922">
        <f t="shared" si="14"/>
        <v>-1064904</v>
      </c>
    </row>
    <row r="923" spans="2:4" ht="14" x14ac:dyDescent="0.3">
      <c r="B923" s="9" t="s">
        <v>940</v>
      </c>
      <c r="C923" s="6">
        <v>-44371</v>
      </c>
      <c r="D923">
        <f t="shared" si="14"/>
        <v>-1064904</v>
      </c>
    </row>
    <row r="924" spans="2:4" ht="14" x14ac:dyDescent="0.3">
      <c r="B924" s="9" t="s">
        <v>944</v>
      </c>
      <c r="C924" s="6">
        <v>-44371</v>
      </c>
      <c r="D924">
        <f t="shared" si="14"/>
        <v>-1064904</v>
      </c>
    </row>
    <row r="925" spans="2:4" ht="14" x14ac:dyDescent="0.3">
      <c r="B925" s="9" t="s">
        <v>942</v>
      </c>
      <c r="C925" s="6">
        <v>-44371</v>
      </c>
      <c r="D925">
        <f t="shared" si="14"/>
        <v>-1064904</v>
      </c>
    </row>
    <row r="926" spans="2:4" ht="14" x14ac:dyDescent="0.3">
      <c r="B926" s="9" t="s">
        <v>939</v>
      </c>
      <c r="C926" s="6">
        <v>-44371</v>
      </c>
      <c r="D926">
        <f t="shared" si="14"/>
        <v>-1064904</v>
      </c>
    </row>
    <row r="927" spans="2:4" ht="14" x14ac:dyDescent="0.3">
      <c r="B927" s="9" t="s">
        <v>945</v>
      </c>
      <c r="C927" s="6">
        <v>-44371</v>
      </c>
      <c r="D927">
        <f t="shared" si="14"/>
        <v>-1064904</v>
      </c>
    </row>
    <row r="928" spans="2:4" ht="14" x14ac:dyDescent="0.3">
      <c r="B928" s="9" t="s">
        <v>946</v>
      </c>
      <c r="C928" s="6">
        <v>-44371</v>
      </c>
      <c r="D928">
        <f t="shared" si="14"/>
        <v>-1064904</v>
      </c>
    </row>
    <row r="929" spans="2:4" ht="14" x14ac:dyDescent="0.3">
      <c r="B929" s="9" t="s">
        <v>941</v>
      </c>
      <c r="C929" s="6">
        <v>-44371</v>
      </c>
      <c r="D929">
        <f t="shared" si="14"/>
        <v>-1064904</v>
      </c>
    </row>
    <row r="930" spans="2:4" ht="14" x14ac:dyDescent="0.3">
      <c r="B930" s="9" t="s">
        <v>948</v>
      </c>
      <c r="C930" s="6">
        <v>-44372</v>
      </c>
      <c r="D930">
        <f t="shared" si="14"/>
        <v>-1064928</v>
      </c>
    </row>
    <row r="931" spans="2:4" ht="14" x14ac:dyDescent="0.3">
      <c r="B931" s="9" t="s">
        <v>951</v>
      </c>
      <c r="C931" s="6">
        <v>-44375</v>
      </c>
      <c r="D931">
        <f t="shared" si="14"/>
        <v>-1065000</v>
      </c>
    </row>
    <row r="932" spans="2:4" ht="14" x14ac:dyDescent="0.3">
      <c r="B932" s="9" t="s">
        <v>957</v>
      </c>
      <c r="C932" s="6">
        <v>-44376</v>
      </c>
      <c r="D932">
        <f t="shared" si="14"/>
        <v>-1065024</v>
      </c>
    </row>
    <row r="933" spans="2:4" ht="14" x14ac:dyDescent="0.3">
      <c r="B933" s="9" t="s">
        <v>955</v>
      </c>
      <c r="C933" s="6">
        <v>-44376</v>
      </c>
      <c r="D933">
        <f t="shared" si="14"/>
        <v>-1065024</v>
      </c>
    </row>
    <row r="934" spans="2:4" ht="14" x14ac:dyDescent="0.3">
      <c r="B934" s="9" t="s">
        <v>958</v>
      </c>
      <c r="C934" s="6">
        <v>-44376</v>
      </c>
      <c r="D934">
        <f t="shared" si="14"/>
        <v>-1065024</v>
      </c>
    </row>
    <row r="935" spans="2:4" ht="14" x14ac:dyDescent="0.3">
      <c r="B935" s="9" t="s">
        <v>960</v>
      </c>
      <c r="C935" s="6">
        <v>-44376</v>
      </c>
      <c r="D935">
        <f t="shared" si="14"/>
        <v>-1065024</v>
      </c>
    </row>
    <row r="936" spans="2:4" ht="14" x14ac:dyDescent="0.3">
      <c r="B936" s="9" t="s">
        <v>959</v>
      </c>
      <c r="C936" s="6">
        <v>-44376</v>
      </c>
      <c r="D936">
        <f t="shared" si="14"/>
        <v>-1065024</v>
      </c>
    </row>
    <row r="937" spans="2:4" ht="14" x14ac:dyDescent="0.3">
      <c r="B937" s="9" t="s">
        <v>956</v>
      </c>
      <c r="C937" s="6">
        <v>-44376</v>
      </c>
      <c r="D937">
        <f t="shared" si="14"/>
        <v>-1065024</v>
      </c>
    </row>
    <row r="938" spans="2:4" ht="14" x14ac:dyDescent="0.3">
      <c r="B938" s="9" t="s">
        <v>970</v>
      </c>
      <c r="C938" s="6">
        <v>-44377</v>
      </c>
      <c r="D938">
        <f t="shared" si="14"/>
        <v>-1065048</v>
      </c>
    </row>
    <row r="939" spans="2:4" ht="14" x14ac:dyDescent="0.3">
      <c r="B939" s="9" t="s">
        <v>969</v>
      </c>
      <c r="C939" s="6">
        <v>-44377</v>
      </c>
      <c r="D939">
        <f t="shared" si="14"/>
        <v>-1065048</v>
      </c>
    </row>
    <row r="940" spans="2:4" ht="14" x14ac:dyDescent="0.3">
      <c r="B940" s="9" t="s">
        <v>966</v>
      </c>
      <c r="C940" s="6">
        <v>-44377</v>
      </c>
      <c r="D940">
        <f t="shared" si="14"/>
        <v>-1065048</v>
      </c>
    </row>
    <row r="941" spans="2:4" ht="14" x14ac:dyDescent="0.3">
      <c r="B941" s="9" t="s">
        <v>968</v>
      </c>
      <c r="C941" s="6">
        <v>-44377</v>
      </c>
      <c r="D941">
        <f t="shared" si="14"/>
        <v>-1065048</v>
      </c>
    </row>
    <row r="942" spans="2:4" ht="14" x14ac:dyDescent="0.3">
      <c r="B942" s="9" t="s">
        <v>967</v>
      </c>
      <c r="C942" s="6">
        <v>-44377</v>
      </c>
      <c r="D942">
        <f t="shared" si="14"/>
        <v>-1065048</v>
      </c>
    </row>
    <row r="943" spans="2:4" ht="14" x14ac:dyDescent="0.3">
      <c r="B943" s="9" t="s">
        <v>965</v>
      </c>
      <c r="C943" s="6">
        <v>-44377</v>
      </c>
      <c r="D943">
        <f t="shared" si="14"/>
        <v>-1065048</v>
      </c>
    </row>
    <row r="944" spans="2:4" ht="14" x14ac:dyDescent="0.3">
      <c r="B944" s="9" t="s">
        <v>971</v>
      </c>
      <c r="C944" s="6">
        <v>-44377</v>
      </c>
      <c r="D944">
        <f t="shared" si="14"/>
        <v>-1065048</v>
      </c>
    </row>
    <row r="945" spans="2:4" ht="14" x14ac:dyDescent="0.3">
      <c r="B945" s="9" t="s">
        <v>972</v>
      </c>
      <c r="C945" s="6">
        <v>-44378</v>
      </c>
      <c r="D945">
        <f t="shared" si="14"/>
        <v>-1065072</v>
      </c>
    </row>
    <row r="946" spans="2:4" ht="14" x14ac:dyDescent="0.3">
      <c r="B946" s="9" t="s">
        <v>973</v>
      </c>
      <c r="C946" s="6">
        <v>-44379</v>
      </c>
      <c r="D946">
        <f t="shared" si="14"/>
        <v>-1065096</v>
      </c>
    </row>
    <row r="947" spans="2:4" ht="14" x14ac:dyDescent="0.3">
      <c r="B947" s="9" t="s">
        <v>974</v>
      </c>
      <c r="C947" s="6">
        <v>-44379</v>
      </c>
      <c r="D947">
        <f t="shared" si="14"/>
        <v>-1065096</v>
      </c>
    </row>
    <row r="948" spans="2:4" ht="14" x14ac:dyDescent="0.3">
      <c r="B948" s="9" t="s">
        <v>976</v>
      </c>
      <c r="C948" s="6">
        <v>-44382</v>
      </c>
      <c r="D948">
        <f t="shared" si="14"/>
        <v>-1065168</v>
      </c>
    </row>
    <row r="949" spans="2:4" ht="14" x14ac:dyDescent="0.3">
      <c r="B949" s="9" t="s">
        <v>978</v>
      </c>
      <c r="C949" s="6">
        <v>-44382</v>
      </c>
      <c r="D949">
        <f t="shared" si="14"/>
        <v>-1065168</v>
      </c>
    </row>
    <row r="950" spans="2:4" ht="14" x14ac:dyDescent="0.3">
      <c r="B950" s="9" t="s">
        <v>977</v>
      </c>
      <c r="C950" s="6">
        <v>-44382</v>
      </c>
      <c r="D950">
        <f t="shared" si="14"/>
        <v>-1065168</v>
      </c>
    </row>
    <row r="951" spans="2:4" ht="14" x14ac:dyDescent="0.3">
      <c r="B951" s="9" t="s">
        <v>983</v>
      </c>
      <c r="C951" s="6">
        <v>-44383</v>
      </c>
      <c r="D951">
        <f t="shared" si="14"/>
        <v>-1065192</v>
      </c>
    </row>
    <row r="952" spans="2:4" ht="14" x14ac:dyDescent="0.3">
      <c r="B952" s="9" t="s">
        <v>981</v>
      </c>
      <c r="C952" s="6">
        <v>-44383</v>
      </c>
      <c r="D952">
        <f t="shared" si="14"/>
        <v>-1065192</v>
      </c>
    </row>
    <row r="953" spans="2:4" ht="14" x14ac:dyDescent="0.3">
      <c r="B953" s="9" t="s">
        <v>984</v>
      </c>
      <c r="C953" s="6">
        <v>-44383</v>
      </c>
      <c r="D953">
        <f t="shared" si="14"/>
        <v>-1065192</v>
      </c>
    </row>
    <row r="954" spans="2:4" ht="14" x14ac:dyDescent="0.3">
      <c r="B954" s="9" t="s">
        <v>982</v>
      </c>
      <c r="C954" s="6">
        <v>-44383</v>
      </c>
      <c r="D954">
        <f t="shared" si="14"/>
        <v>-1065192</v>
      </c>
    </row>
    <row r="955" spans="2:4" ht="14" x14ac:dyDescent="0.3">
      <c r="B955" s="9" t="s">
        <v>987</v>
      </c>
      <c r="C955" s="6">
        <v>-44384</v>
      </c>
      <c r="D955">
        <f t="shared" si="14"/>
        <v>-1065216</v>
      </c>
    </row>
    <row r="956" spans="2:4" ht="14" x14ac:dyDescent="0.3">
      <c r="B956" s="9" t="s">
        <v>990</v>
      </c>
      <c r="C956" s="6">
        <v>-44384</v>
      </c>
      <c r="D956">
        <f t="shared" si="14"/>
        <v>-1065216</v>
      </c>
    </row>
    <row r="957" spans="2:4" ht="14" x14ac:dyDescent="0.3">
      <c r="B957" s="9" t="s">
        <v>989</v>
      </c>
      <c r="C957" s="6">
        <v>-44384</v>
      </c>
      <c r="D957">
        <f t="shared" si="14"/>
        <v>-1065216</v>
      </c>
    </row>
    <row r="958" spans="2:4" ht="14" x14ac:dyDescent="0.3">
      <c r="B958" s="9" t="s">
        <v>988</v>
      </c>
      <c r="C958" s="6">
        <v>-44384</v>
      </c>
      <c r="D958">
        <f t="shared" si="14"/>
        <v>-1065216</v>
      </c>
    </row>
    <row r="959" spans="2:4" ht="14" x14ac:dyDescent="0.3">
      <c r="B959" s="9" t="s">
        <v>991</v>
      </c>
      <c r="C959" s="6">
        <v>-44384</v>
      </c>
      <c r="D959">
        <f t="shared" si="14"/>
        <v>-1065216</v>
      </c>
    </row>
    <row r="960" spans="2:4" ht="14" x14ac:dyDescent="0.3">
      <c r="B960" s="9" t="s">
        <v>995</v>
      </c>
      <c r="C960" s="6">
        <v>-44385</v>
      </c>
      <c r="D960">
        <f t="shared" si="14"/>
        <v>-1065240</v>
      </c>
    </row>
    <row r="961" spans="2:4" ht="14" x14ac:dyDescent="0.3">
      <c r="B961" s="9" t="s">
        <v>993</v>
      </c>
      <c r="C961" s="6">
        <v>-44385</v>
      </c>
      <c r="D961">
        <f t="shared" si="14"/>
        <v>-1065240</v>
      </c>
    </row>
    <row r="962" spans="2:4" ht="14" x14ac:dyDescent="0.3">
      <c r="B962" s="9" t="s">
        <v>994</v>
      </c>
      <c r="C962" s="6">
        <v>-44385</v>
      </c>
      <c r="D962">
        <f t="shared" si="14"/>
        <v>-1065240</v>
      </c>
    </row>
    <row r="963" spans="2:4" ht="14" x14ac:dyDescent="0.3">
      <c r="B963" s="9" t="s">
        <v>996</v>
      </c>
      <c r="C963" s="6">
        <v>-44386</v>
      </c>
      <c r="D963">
        <f t="shared" si="14"/>
        <v>-1065264</v>
      </c>
    </row>
    <row r="964" spans="2:4" ht="14" x14ac:dyDescent="0.3">
      <c r="B964" s="9" t="s">
        <v>997</v>
      </c>
      <c r="C964" s="6">
        <v>-44387</v>
      </c>
      <c r="D964">
        <f t="shared" si="14"/>
        <v>-1065288</v>
      </c>
    </row>
    <row r="965" spans="2:4" ht="14" x14ac:dyDescent="0.3">
      <c r="B965" s="9" t="s">
        <v>1002</v>
      </c>
      <c r="C965" s="6">
        <v>-44389</v>
      </c>
      <c r="D965">
        <f t="shared" si="14"/>
        <v>-1065336</v>
      </c>
    </row>
    <row r="966" spans="2:4" ht="14" x14ac:dyDescent="0.3">
      <c r="B966" s="9" t="s">
        <v>1003</v>
      </c>
      <c r="C966" s="6">
        <v>-44389</v>
      </c>
      <c r="D966">
        <f t="shared" si="14"/>
        <v>-1065336</v>
      </c>
    </row>
    <row r="967" spans="2:4" ht="14" x14ac:dyDescent="0.3">
      <c r="B967" s="9" t="s">
        <v>1000</v>
      </c>
      <c r="C967" s="6">
        <v>-44389</v>
      </c>
      <c r="D967">
        <f t="shared" si="14"/>
        <v>-1065336</v>
      </c>
    </row>
    <row r="968" spans="2:4" ht="14" x14ac:dyDescent="0.3">
      <c r="B968" s="9" t="s">
        <v>1001</v>
      </c>
      <c r="C968" s="6">
        <v>-44389</v>
      </c>
      <c r="D968">
        <f t="shared" ref="D968:D1007" si="15">C968*24</f>
        <v>-1065336</v>
      </c>
    </row>
    <row r="969" spans="2:4" ht="14" x14ac:dyDescent="0.3">
      <c r="B969" s="9" t="s">
        <v>1005</v>
      </c>
      <c r="C969" s="6">
        <v>-44390</v>
      </c>
      <c r="D969">
        <f t="shared" si="15"/>
        <v>-1065360</v>
      </c>
    </row>
    <row r="970" spans="2:4" ht="14" x14ac:dyDescent="0.3">
      <c r="B970" s="9" t="s">
        <v>1008</v>
      </c>
      <c r="C970" s="6">
        <v>-44390</v>
      </c>
      <c r="D970">
        <f t="shared" si="15"/>
        <v>-1065360</v>
      </c>
    </row>
    <row r="971" spans="2:4" ht="14" x14ac:dyDescent="0.3">
      <c r="B971" s="9" t="s">
        <v>1006</v>
      </c>
      <c r="C971" s="6">
        <v>-44390</v>
      </c>
      <c r="D971">
        <f t="shared" si="15"/>
        <v>-1065360</v>
      </c>
    </row>
    <row r="972" spans="2:4" ht="14" x14ac:dyDescent="0.3">
      <c r="B972" s="9" t="s">
        <v>1007</v>
      </c>
      <c r="C972" s="6">
        <v>-44390</v>
      </c>
      <c r="D972">
        <f t="shared" si="15"/>
        <v>-1065360</v>
      </c>
    </row>
    <row r="973" spans="2:4" ht="14" x14ac:dyDescent="0.3">
      <c r="B973" s="9" t="s">
        <v>1014</v>
      </c>
      <c r="C973" s="6">
        <v>-44391</v>
      </c>
      <c r="D973">
        <f t="shared" si="15"/>
        <v>-1065384</v>
      </c>
    </row>
    <row r="974" spans="2:4" ht="14" x14ac:dyDescent="0.3">
      <c r="B974" s="9" t="s">
        <v>1013</v>
      </c>
      <c r="C974" s="6">
        <v>-44391</v>
      </c>
      <c r="D974">
        <f t="shared" si="15"/>
        <v>-1065384</v>
      </c>
    </row>
    <row r="975" spans="2:4" ht="14" x14ac:dyDescent="0.3">
      <c r="B975" s="9" t="s">
        <v>1012</v>
      </c>
      <c r="C975" s="6">
        <v>-44391</v>
      </c>
      <c r="D975">
        <f t="shared" si="15"/>
        <v>-1065384</v>
      </c>
    </row>
    <row r="976" spans="2:4" ht="14" x14ac:dyDescent="0.3">
      <c r="B976" s="9" t="s">
        <v>1009</v>
      </c>
      <c r="C976" s="6">
        <v>-44391</v>
      </c>
      <c r="D976">
        <f t="shared" si="15"/>
        <v>-1065384</v>
      </c>
    </row>
    <row r="977" spans="2:4" ht="14" x14ac:dyDescent="0.3">
      <c r="B977" s="9" t="s">
        <v>1010</v>
      </c>
      <c r="C977" s="6">
        <v>-44391</v>
      </c>
      <c r="D977">
        <f t="shared" si="15"/>
        <v>-1065384</v>
      </c>
    </row>
    <row r="978" spans="2:4" ht="14" x14ac:dyDescent="0.3">
      <c r="B978" s="9" t="s">
        <v>1011</v>
      </c>
      <c r="C978" s="6">
        <v>-44391</v>
      </c>
      <c r="D978">
        <f t="shared" si="15"/>
        <v>-1065384</v>
      </c>
    </row>
    <row r="979" spans="2:4" ht="14" x14ac:dyDescent="0.3">
      <c r="B979" s="9" t="s">
        <v>1016</v>
      </c>
      <c r="C979" s="6">
        <v>-44392</v>
      </c>
      <c r="D979">
        <f t="shared" si="15"/>
        <v>-1065408</v>
      </c>
    </row>
    <row r="980" spans="2:4" ht="14" x14ac:dyDescent="0.3">
      <c r="B980" s="9" t="s">
        <v>1017</v>
      </c>
      <c r="C980" s="6">
        <v>-44392</v>
      </c>
      <c r="D980">
        <f t="shared" si="15"/>
        <v>-1065408</v>
      </c>
    </row>
    <row r="981" spans="2:4" ht="14" x14ac:dyDescent="0.3">
      <c r="B981" s="9" t="s">
        <v>1019</v>
      </c>
      <c r="C981" s="6">
        <v>-44393</v>
      </c>
      <c r="D981">
        <f t="shared" si="15"/>
        <v>-1065432</v>
      </c>
    </row>
    <row r="982" spans="2:4" ht="14" x14ac:dyDescent="0.3">
      <c r="B982" s="9" t="s">
        <v>1020</v>
      </c>
      <c r="C982" s="6">
        <v>-44393</v>
      </c>
      <c r="D982">
        <f t="shared" si="15"/>
        <v>-1065432</v>
      </c>
    </row>
    <row r="983" spans="2:4" ht="14" x14ac:dyDescent="0.3">
      <c r="B983" s="9" t="s">
        <v>1022</v>
      </c>
      <c r="C983" s="6">
        <v>-44394</v>
      </c>
      <c r="D983">
        <f t="shared" si="15"/>
        <v>-1065456</v>
      </c>
    </row>
    <row r="984" spans="2:4" ht="14" x14ac:dyDescent="0.3">
      <c r="B984" s="9" t="s">
        <v>1027</v>
      </c>
      <c r="C984" s="6">
        <v>-44396</v>
      </c>
      <c r="D984">
        <f t="shared" si="15"/>
        <v>-1065504</v>
      </c>
    </row>
    <row r="985" spans="2:4" ht="14" x14ac:dyDescent="0.3">
      <c r="B985" s="9" t="s">
        <v>1032</v>
      </c>
      <c r="C985" s="6">
        <v>-44396</v>
      </c>
      <c r="D985">
        <f t="shared" si="15"/>
        <v>-1065504</v>
      </c>
    </row>
    <row r="986" spans="2:4" ht="14" x14ac:dyDescent="0.3">
      <c r="B986" s="9" t="s">
        <v>1029</v>
      </c>
      <c r="C986" s="6">
        <v>-44396</v>
      </c>
      <c r="D986">
        <f t="shared" si="15"/>
        <v>-1065504</v>
      </c>
    </row>
    <row r="987" spans="2:4" ht="14" x14ac:dyDescent="0.3">
      <c r="B987" s="9" t="s">
        <v>1028</v>
      </c>
      <c r="C987" s="6">
        <v>-44396</v>
      </c>
      <c r="D987">
        <f t="shared" si="15"/>
        <v>-1065504</v>
      </c>
    </row>
    <row r="988" spans="2:4" ht="14" x14ac:dyDescent="0.3">
      <c r="B988" s="9" t="s">
        <v>1030</v>
      </c>
      <c r="C988" s="6">
        <v>-44396</v>
      </c>
      <c r="D988">
        <f t="shared" si="15"/>
        <v>-1065504</v>
      </c>
    </row>
    <row r="989" spans="2:4" ht="14" x14ac:dyDescent="0.3">
      <c r="B989" s="9" t="s">
        <v>1031</v>
      </c>
      <c r="C989" s="6">
        <v>-44396</v>
      </c>
      <c r="D989">
        <f t="shared" si="15"/>
        <v>-1065504</v>
      </c>
    </row>
    <row r="990" spans="2:4" ht="14" x14ac:dyDescent="0.3">
      <c r="B990" s="9" t="s">
        <v>1025</v>
      </c>
      <c r="C990" s="6">
        <v>-44396</v>
      </c>
      <c r="D990">
        <f t="shared" si="15"/>
        <v>-1065504</v>
      </c>
    </row>
    <row r="991" spans="2:4" ht="14" x14ac:dyDescent="0.3">
      <c r="B991" s="9" t="s">
        <v>1026</v>
      </c>
      <c r="C991" s="6">
        <v>-44396</v>
      </c>
      <c r="D991">
        <f t="shared" si="15"/>
        <v>-1065504</v>
      </c>
    </row>
    <row r="992" spans="2:4" ht="14" x14ac:dyDescent="0.3">
      <c r="B992" s="9" t="s">
        <v>1024</v>
      </c>
      <c r="C992" s="6">
        <v>-44396</v>
      </c>
      <c r="D992">
        <f t="shared" si="15"/>
        <v>-1065504</v>
      </c>
    </row>
    <row r="993" spans="2:4" ht="14" x14ac:dyDescent="0.3">
      <c r="B993" s="9" t="s">
        <v>1034</v>
      </c>
      <c r="C993" s="6">
        <v>-44397</v>
      </c>
      <c r="D993">
        <f t="shared" si="15"/>
        <v>-1065528</v>
      </c>
    </row>
    <row r="994" spans="2:4" ht="14" x14ac:dyDescent="0.3">
      <c r="B994" s="9" t="s">
        <v>1033</v>
      </c>
      <c r="C994" s="6">
        <v>-44397</v>
      </c>
      <c r="D994">
        <f t="shared" si="15"/>
        <v>-1065528</v>
      </c>
    </row>
    <row r="995" spans="2:4" ht="14" x14ac:dyDescent="0.3">
      <c r="B995" s="9" t="s">
        <v>1035</v>
      </c>
      <c r="C995" s="6">
        <v>-44397</v>
      </c>
      <c r="D995">
        <f t="shared" si="15"/>
        <v>-1065528</v>
      </c>
    </row>
    <row r="996" spans="2:4" ht="14" x14ac:dyDescent="0.3">
      <c r="B996" s="9" t="s">
        <v>1038</v>
      </c>
      <c r="C996" s="6">
        <v>-44398</v>
      </c>
      <c r="D996">
        <f t="shared" si="15"/>
        <v>-1065552</v>
      </c>
    </row>
    <row r="997" spans="2:4" ht="14" x14ac:dyDescent="0.3">
      <c r="B997" s="9" t="s">
        <v>1036</v>
      </c>
      <c r="C997" s="6">
        <v>-44398</v>
      </c>
      <c r="D997">
        <f t="shared" si="15"/>
        <v>-1065552</v>
      </c>
    </row>
    <row r="998" spans="2:4" ht="14" x14ac:dyDescent="0.3">
      <c r="B998" s="9" t="s">
        <v>1037</v>
      </c>
      <c r="C998" s="6">
        <v>-44398</v>
      </c>
      <c r="D998">
        <f t="shared" si="15"/>
        <v>-1065552</v>
      </c>
    </row>
    <row r="999" spans="2:4" ht="14" x14ac:dyDescent="0.3">
      <c r="B999" s="9" t="s">
        <v>1042</v>
      </c>
      <c r="C999" s="6">
        <v>-44399</v>
      </c>
      <c r="D999">
        <f t="shared" si="15"/>
        <v>-1065576</v>
      </c>
    </row>
    <row r="1000" spans="2:4" ht="14" x14ac:dyDescent="0.3">
      <c r="B1000" s="9" t="s">
        <v>1041</v>
      </c>
      <c r="C1000" s="6">
        <v>-44399</v>
      </c>
      <c r="D1000">
        <f t="shared" si="15"/>
        <v>-1065576</v>
      </c>
    </row>
    <row r="1001" spans="2:4" ht="14" x14ac:dyDescent="0.3">
      <c r="B1001" s="9" t="s">
        <v>1043</v>
      </c>
      <c r="C1001" s="6">
        <v>-44399</v>
      </c>
      <c r="D1001">
        <f t="shared" si="15"/>
        <v>-1065576</v>
      </c>
    </row>
    <row r="1002" spans="2:4" ht="14" x14ac:dyDescent="0.3">
      <c r="B1002" s="9" t="s">
        <v>1040</v>
      </c>
      <c r="C1002" s="6">
        <v>-44399</v>
      </c>
      <c r="D1002">
        <f t="shared" si="15"/>
        <v>-1065576</v>
      </c>
    </row>
    <row r="1003" spans="2:4" ht="14" x14ac:dyDescent="0.3">
      <c r="B1003" s="9" t="s">
        <v>1039</v>
      </c>
      <c r="C1003" s="6">
        <v>-44399</v>
      </c>
      <c r="D1003">
        <f t="shared" si="15"/>
        <v>-1065576</v>
      </c>
    </row>
    <row r="1004" spans="2:4" ht="14" x14ac:dyDescent="0.3">
      <c r="B1004" s="9" t="s">
        <v>1044</v>
      </c>
      <c r="C1004" s="6">
        <v>-44400</v>
      </c>
      <c r="D1004">
        <f t="shared" si="15"/>
        <v>-1065600</v>
      </c>
    </row>
    <row r="1005" spans="2:4" ht="14" x14ac:dyDescent="0.3">
      <c r="B1005" s="9" t="s">
        <v>1045</v>
      </c>
      <c r="C1005" s="6">
        <v>-44401</v>
      </c>
      <c r="D1005">
        <f t="shared" si="15"/>
        <v>-1065624</v>
      </c>
    </row>
    <row r="1006" spans="2:4" ht="14" x14ac:dyDescent="0.3">
      <c r="B1006" s="9" t="s">
        <v>1046</v>
      </c>
      <c r="C1006" s="6">
        <v>-44406</v>
      </c>
      <c r="D1006">
        <f t="shared" si="15"/>
        <v>-1065744</v>
      </c>
    </row>
    <row r="1007" spans="2:4" ht="14" x14ac:dyDescent="0.3">
      <c r="B1007" s="9" t="s">
        <v>1058</v>
      </c>
      <c r="C1007" s="6">
        <v>-6276.8239999999996</v>
      </c>
      <c r="D1007">
        <f t="shared" si="15"/>
        <v>-150643.77599999998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40F3-0951-45FA-929F-E3D044A6AFC4}">
  <dimension ref="B6:C16"/>
  <sheetViews>
    <sheetView topLeftCell="A5" workbookViewId="0">
      <selection activeCell="C19" sqref="C19"/>
    </sheetView>
  </sheetViews>
  <sheetFormatPr defaultRowHeight="14" x14ac:dyDescent="0.3"/>
  <cols>
    <col min="2" max="2" width="10.6640625" customWidth="1"/>
    <col min="3" max="3" width="12.58203125" customWidth="1"/>
  </cols>
  <sheetData>
    <row r="6" spans="2:3" x14ac:dyDescent="0.3">
      <c r="B6" s="10" t="s">
        <v>24</v>
      </c>
      <c r="C6" s="10" t="s">
        <v>1059</v>
      </c>
    </row>
    <row r="7" spans="2:3" x14ac:dyDescent="0.3">
      <c r="B7" s="11" t="s">
        <v>35</v>
      </c>
      <c r="C7" s="12">
        <v>45</v>
      </c>
    </row>
    <row r="8" spans="2:3" x14ac:dyDescent="0.3">
      <c r="B8" s="9" t="s">
        <v>34</v>
      </c>
      <c r="C8" s="6">
        <v>17</v>
      </c>
    </row>
    <row r="9" spans="2:3" x14ac:dyDescent="0.3">
      <c r="B9" s="9" t="s">
        <v>39</v>
      </c>
      <c r="C9" s="6">
        <v>13</v>
      </c>
    </row>
    <row r="10" spans="2:3" x14ac:dyDescent="0.3">
      <c r="B10" s="9" t="s">
        <v>36</v>
      </c>
      <c r="C10" s="6">
        <v>10</v>
      </c>
    </row>
    <row r="11" spans="2:3" x14ac:dyDescent="0.3">
      <c r="B11" s="9" t="s">
        <v>38</v>
      </c>
      <c r="C11" s="6">
        <v>5</v>
      </c>
    </row>
    <row r="12" spans="2:3" x14ac:dyDescent="0.3">
      <c r="B12" s="9" t="s">
        <v>40</v>
      </c>
      <c r="C12" s="6">
        <v>4</v>
      </c>
    </row>
    <row r="13" spans="2:3" x14ac:dyDescent="0.3">
      <c r="B13" s="9" t="s">
        <v>37</v>
      </c>
      <c r="C13" s="6">
        <v>4</v>
      </c>
    </row>
    <row r="14" spans="2:3" x14ac:dyDescent="0.3">
      <c r="B14" s="9" t="s">
        <v>42</v>
      </c>
      <c r="C14" s="6">
        <v>3</v>
      </c>
    </row>
    <row r="15" spans="2:3" x14ac:dyDescent="0.3">
      <c r="B15" s="9" t="s">
        <v>41</v>
      </c>
      <c r="C15" s="6">
        <v>2</v>
      </c>
    </row>
    <row r="16" spans="2:3" x14ac:dyDescent="0.3">
      <c r="B16" s="9" t="s">
        <v>1058</v>
      </c>
      <c r="C16" s="6">
        <v>103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4BC7B-4972-4A67-A0F4-DCC591880491}">
  <dimension ref="C8:E12"/>
  <sheetViews>
    <sheetView tabSelected="1" topLeftCell="A5" workbookViewId="0">
      <selection activeCell="G14" sqref="G14"/>
    </sheetView>
  </sheetViews>
  <sheetFormatPr defaultRowHeight="14" x14ac:dyDescent="0.3"/>
  <cols>
    <col min="2" max="2" width="9.83203125" bestFit="1" customWidth="1"/>
    <col min="3" max="3" width="10.6640625" customWidth="1"/>
    <col min="4" max="4" width="15.6640625" customWidth="1"/>
    <col min="5" max="6" width="11.6640625" customWidth="1"/>
  </cols>
  <sheetData>
    <row r="8" spans="3:5" x14ac:dyDescent="0.3">
      <c r="D8" s="8" t="s">
        <v>1063</v>
      </c>
    </row>
    <row r="9" spans="3:5" x14ac:dyDescent="0.3">
      <c r="C9" s="8" t="s">
        <v>23</v>
      </c>
      <c r="D9" t="s">
        <v>1062</v>
      </c>
      <c r="E9" t="s">
        <v>1064</v>
      </c>
    </row>
    <row r="10" spans="3:5" x14ac:dyDescent="0.3">
      <c r="C10" s="13" t="s">
        <v>1060</v>
      </c>
      <c r="D10" s="14">
        <v>0.79226736566186107</v>
      </c>
      <c r="E10" s="6">
        <v>897</v>
      </c>
    </row>
    <row r="11" spans="3:5" x14ac:dyDescent="0.3">
      <c r="C11" t="s">
        <v>3</v>
      </c>
      <c r="D11" s="6">
        <v>0.58684210526315794</v>
      </c>
      <c r="E11" s="6">
        <v>103</v>
      </c>
    </row>
    <row r="12" spans="3:5" x14ac:dyDescent="0.3">
      <c r="C12" t="s">
        <v>1058</v>
      </c>
      <c r="D12" s="6">
        <v>0.76952214452214451</v>
      </c>
      <c r="E12" s="6">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85EA2-0EB1-4FB7-8FE9-B98D67CEA3E1}">
  <dimension ref="B6:H13"/>
  <sheetViews>
    <sheetView topLeftCell="A4" workbookViewId="0">
      <selection activeCell="D16" sqref="D16"/>
    </sheetView>
  </sheetViews>
  <sheetFormatPr defaultRowHeight="14" x14ac:dyDescent="0.3"/>
  <cols>
    <col min="2" max="2" width="11.6640625" customWidth="1"/>
    <col min="3" max="3" width="15.33203125" customWidth="1"/>
    <col min="4" max="4" width="7.33203125" customWidth="1"/>
    <col min="5" max="5" width="7.25" customWidth="1"/>
    <col min="6" max="7" width="6.25" customWidth="1"/>
    <col min="8" max="8" width="10.6640625" customWidth="1"/>
  </cols>
  <sheetData>
    <row r="6" spans="2:8" x14ac:dyDescent="0.3">
      <c r="B6" s="8" t="s">
        <v>1064</v>
      </c>
      <c r="C6" s="8" t="s">
        <v>1065</v>
      </c>
    </row>
    <row r="7" spans="2:8" x14ac:dyDescent="0.3">
      <c r="B7" s="8" t="s">
        <v>1054</v>
      </c>
      <c r="C7" t="s">
        <v>12</v>
      </c>
      <c r="D7" t="s">
        <v>13</v>
      </c>
      <c r="E7" t="s">
        <v>11</v>
      </c>
      <c r="F7" t="s">
        <v>2</v>
      </c>
      <c r="G7" t="s">
        <v>1</v>
      </c>
      <c r="H7" t="s">
        <v>1058</v>
      </c>
    </row>
    <row r="8" spans="2:8" x14ac:dyDescent="0.3">
      <c r="B8" s="9" t="s">
        <v>17</v>
      </c>
      <c r="C8" s="6">
        <v>178</v>
      </c>
      <c r="D8" s="6">
        <v>115</v>
      </c>
      <c r="E8" s="6">
        <v>100</v>
      </c>
      <c r="F8" s="6">
        <v>24</v>
      </c>
      <c r="G8" s="6">
        <v>24</v>
      </c>
      <c r="H8" s="6">
        <v>441</v>
      </c>
    </row>
    <row r="9" spans="2:8" x14ac:dyDescent="0.3">
      <c r="B9" s="9" t="s">
        <v>18</v>
      </c>
      <c r="C9" s="6">
        <v>148</v>
      </c>
      <c r="D9" s="6">
        <v>97</v>
      </c>
      <c r="E9" s="6">
        <v>60</v>
      </c>
      <c r="F9" s="6">
        <v>51</v>
      </c>
      <c r="G9" s="6">
        <v>25</v>
      </c>
      <c r="H9" s="6">
        <v>381</v>
      </c>
    </row>
    <row r="10" spans="2:8" x14ac:dyDescent="0.3">
      <c r="B10" s="9" t="s">
        <v>19</v>
      </c>
      <c r="C10" s="6">
        <v>66</v>
      </c>
      <c r="D10" s="6">
        <v>31</v>
      </c>
      <c r="E10" s="6">
        <v>20</v>
      </c>
      <c r="F10" s="6">
        <v>6</v>
      </c>
      <c r="G10" s="6">
        <v>9</v>
      </c>
      <c r="H10" s="6">
        <v>132</v>
      </c>
    </row>
    <row r="11" spans="2:8" x14ac:dyDescent="0.3">
      <c r="B11" s="9" t="s">
        <v>20</v>
      </c>
      <c r="C11" s="6">
        <v>13</v>
      </c>
      <c r="D11" s="6">
        <v>9</v>
      </c>
      <c r="E11" s="6">
        <v>10</v>
      </c>
      <c r="F11" s="6">
        <v>4</v>
      </c>
      <c r="G11" s="6">
        <v>5</v>
      </c>
      <c r="H11" s="6">
        <v>41</v>
      </c>
    </row>
    <row r="12" spans="2:8" x14ac:dyDescent="0.3">
      <c r="B12" s="9" t="s">
        <v>21</v>
      </c>
      <c r="C12" s="6">
        <v>2</v>
      </c>
      <c r="D12" s="6">
        <v>2</v>
      </c>
      <c r="E12" s="6"/>
      <c r="F12" s="6">
        <v>1</v>
      </c>
      <c r="G12" s="6"/>
      <c r="H12" s="6">
        <v>5</v>
      </c>
    </row>
    <row r="13" spans="2:8" x14ac:dyDescent="0.3">
      <c r="B13" s="9" t="s">
        <v>1058</v>
      </c>
      <c r="C13" s="6">
        <v>407</v>
      </c>
      <c r="D13" s="6">
        <v>254</v>
      </c>
      <c r="E13" s="6">
        <v>190</v>
      </c>
      <c r="F13" s="6">
        <v>86</v>
      </c>
      <c r="G13" s="6">
        <v>63</v>
      </c>
      <c r="H13" s="6">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D0CD3-F4D0-49D0-BB20-547C59E06401}">
  <dimension ref="D3:J7"/>
  <sheetViews>
    <sheetView topLeftCell="A2" workbookViewId="0">
      <selection activeCell="K15" sqref="K15"/>
    </sheetView>
  </sheetViews>
  <sheetFormatPr defaultRowHeight="14" x14ac:dyDescent="0.3"/>
  <cols>
    <col min="2" max="2" width="10.75" bestFit="1" customWidth="1"/>
    <col min="3" max="3" width="14" bestFit="1" customWidth="1"/>
    <col min="4" max="4" width="11.6640625" customWidth="1"/>
    <col min="5" max="5" width="15.25" customWidth="1"/>
    <col min="6" max="6" width="4.33203125" customWidth="1"/>
    <col min="7" max="7" width="8.75" customWidth="1"/>
    <col min="8" max="8" width="10.6640625" customWidth="1"/>
    <col min="9" max="11" width="11.83203125" customWidth="1"/>
    <col min="12" max="12" width="5.6640625" bestFit="1" customWidth="1"/>
    <col min="13" max="14" width="10.9140625" bestFit="1" customWidth="1"/>
    <col min="15" max="15" width="4" bestFit="1" customWidth="1"/>
    <col min="16" max="21" width="10.9140625" bestFit="1" customWidth="1"/>
    <col min="22" max="22" width="5.6640625" bestFit="1" customWidth="1"/>
    <col min="23" max="23" width="4" bestFit="1" customWidth="1"/>
    <col min="24" max="25" width="10.9140625" bestFit="1" customWidth="1"/>
    <col min="26" max="26" width="4" bestFit="1" customWidth="1"/>
    <col min="27" max="27" width="10.9140625" bestFit="1" customWidth="1"/>
    <col min="28" max="28" width="5.6640625" bestFit="1" customWidth="1"/>
    <col min="29" max="30" width="10.9140625" bestFit="1" customWidth="1"/>
    <col min="31" max="31" width="5.6640625" bestFit="1" customWidth="1"/>
    <col min="32" max="32" width="4" bestFit="1" customWidth="1"/>
    <col min="33" max="33" width="10.9140625" bestFit="1" customWidth="1"/>
    <col min="34" max="34" width="5.6640625" bestFit="1" customWidth="1"/>
    <col min="35" max="35" width="10.9140625" bestFit="1" customWidth="1"/>
    <col min="36" max="36" width="5.6640625" bestFit="1" customWidth="1"/>
    <col min="37" max="37" width="4" bestFit="1" customWidth="1"/>
    <col min="38" max="39" width="10.9140625" bestFit="1" customWidth="1"/>
    <col min="40" max="40" width="5.6640625" bestFit="1" customWidth="1"/>
    <col min="41" max="42" width="10.9140625" bestFit="1" customWidth="1"/>
    <col min="43" max="43" width="5.6640625" bestFit="1" customWidth="1"/>
    <col min="44" max="44" width="10.9140625" bestFit="1" customWidth="1"/>
    <col min="45" max="45" width="5.6640625" bestFit="1" customWidth="1"/>
    <col min="46" max="46" width="4" bestFit="1" customWidth="1"/>
    <col min="47" max="51" width="10.9140625" bestFit="1" customWidth="1"/>
    <col min="52" max="52" width="5.6640625" bestFit="1" customWidth="1"/>
    <col min="53" max="54" width="10.9140625" bestFit="1" customWidth="1"/>
    <col min="55" max="55" width="5.6640625" bestFit="1" customWidth="1"/>
    <col min="56" max="56" width="4" bestFit="1" customWidth="1"/>
    <col min="57" max="57" width="10.9140625" bestFit="1" customWidth="1"/>
    <col min="58" max="58" width="5.6640625" bestFit="1" customWidth="1"/>
    <col min="59" max="62" width="10.9140625" bestFit="1" customWidth="1"/>
    <col min="63" max="63" width="5.6640625" bestFit="1" customWidth="1"/>
    <col min="64" max="64" width="4" bestFit="1" customWidth="1"/>
    <col min="65" max="65" width="10.9140625" bestFit="1" customWidth="1"/>
    <col min="66" max="66" width="5.6640625" bestFit="1" customWidth="1"/>
    <col min="67" max="70" width="10.9140625" bestFit="1" customWidth="1"/>
    <col min="71" max="71" width="5.6640625" bestFit="1" customWidth="1"/>
    <col min="72" max="72" width="4" bestFit="1" customWidth="1"/>
    <col min="73" max="73" width="10.9140625" bestFit="1" customWidth="1"/>
    <col min="74" max="74" width="5.6640625" bestFit="1" customWidth="1"/>
    <col min="75" max="75" width="4" bestFit="1" customWidth="1"/>
    <col min="76" max="76" width="10.9140625" bestFit="1" customWidth="1"/>
    <col min="77" max="77" width="5.6640625" bestFit="1" customWidth="1"/>
    <col min="78" max="78" width="4" bestFit="1" customWidth="1"/>
    <col min="79" max="81" width="10.9140625" bestFit="1" customWidth="1"/>
    <col min="82" max="82" width="5.6640625" bestFit="1" customWidth="1"/>
    <col min="83" max="83" width="10.9140625" bestFit="1" customWidth="1"/>
    <col min="84" max="84" width="4" bestFit="1" customWidth="1"/>
    <col min="85" max="85" width="10.9140625" bestFit="1" customWidth="1"/>
    <col min="86" max="86" width="4" bestFit="1" customWidth="1"/>
    <col min="87" max="87" width="10.9140625" bestFit="1" customWidth="1"/>
    <col min="88" max="88" width="5.6640625" bestFit="1" customWidth="1"/>
    <col min="89" max="89" width="10.9140625" bestFit="1" customWidth="1"/>
    <col min="90" max="90" width="5.6640625" bestFit="1" customWidth="1"/>
    <col min="91" max="91" width="10.9140625" bestFit="1" customWidth="1"/>
    <col min="92" max="92" width="5.6640625" bestFit="1" customWidth="1"/>
    <col min="93" max="93" width="4" bestFit="1" customWidth="1"/>
    <col min="94" max="94" width="10.9140625" bestFit="1" customWidth="1"/>
    <col min="95" max="95" width="5.6640625" bestFit="1" customWidth="1"/>
    <col min="96" max="96" width="4" bestFit="1" customWidth="1"/>
    <col min="97" max="98" width="10.9140625" bestFit="1" customWidth="1"/>
    <col min="99" max="99" width="5.6640625" bestFit="1" customWidth="1"/>
    <col min="100" max="100" width="10.9140625" bestFit="1" customWidth="1"/>
    <col min="101" max="101" width="5.6640625" bestFit="1" customWidth="1"/>
    <col min="102" max="102" width="10.9140625" bestFit="1" customWidth="1"/>
    <col min="103" max="103" width="5.6640625" bestFit="1" customWidth="1"/>
    <col min="104" max="104" width="4" bestFit="1" customWidth="1"/>
    <col min="105" max="106" width="10.9140625" bestFit="1" customWidth="1"/>
    <col min="107" max="107" width="5.6640625" bestFit="1" customWidth="1"/>
    <col min="108" max="108" width="10.9140625" bestFit="1" customWidth="1"/>
    <col min="109" max="109" width="5.6640625" bestFit="1" customWidth="1"/>
    <col min="110" max="110" width="10.9140625" bestFit="1" customWidth="1"/>
    <col min="111" max="111" width="4" bestFit="1" customWidth="1"/>
    <col min="112" max="112" width="10.9140625" bestFit="1" customWidth="1"/>
    <col min="113" max="113" width="5.6640625" bestFit="1" customWidth="1"/>
    <col min="114" max="114" width="4" bestFit="1" customWidth="1"/>
    <col min="115" max="117" width="10.9140625" bestFit="1" customWidth="1"/>
    <col min="118" max="118" width="5.6640625" bestFit="1" customWidth="1"/>
    <col min="119" max="119" width="4" bestFit="1" customWidth="1"/>
    <col min="120" max="122" width="10.9140625" bestFit="1" customWidth="1"/>
    <col min="123" max="123" width="5.6640625" bestFit="1" customWidth="1"/>
    <col min="124" max="124" width="4" bestFit="1" customWidth="1"/>
    <col min="125" max="125" width="10.9140625" bestFit="1" customWidth="1"/>
    <col min="126" max="126" width="5.6640625" bestFit="1" customWidth="1"/>
    <col min="127" max="127" width="4" bestFit="1" customWidth="1"/>
    <col min="128" max="128" width="10.9140625" bestFit="1" customWidth="1"/>
    <col min="129" max="129" width="5.6640625" bestFit="1" customWidth="1"/>
    <col min="130" max="130" width="10.9140625" bestFit="1" customWidth="1"/>
    <col min="131" max="131" width="4" bestFit="1" customWidth="1"/>
    <col min="132" max="132" width="10.9140625" bestFit="1" customWidth="1"/>
    <col min="133" max="133" width="5.6640625" bestFit="1" customWidth="1"/>
    <col min="134" max="134" width="4" bestFit="1" customWidth="1"/>
    <col min="135" max="135" width="10.9140625" bestFit="1" customWidth="1"/>
    <col min="136" max="136" width="5.6640625" bestFit="1" customWidth="1"/>
    <col min="137" max="137" width="4" bestFit="1" customWidth="1"/>
    <col min="138" max="139" width="10.9140625" bestFit="1" customWidth="1"/>
    <col min="140" max="140" width="4" bestFit="1" customWidth="1"/>
    <col min="141" max="141" width="10.9140625" bestFit="1" customWidth="1"/>
    <col min="142" max="142" width="5.6640625" bestFit="1" customWidth="1"/>
    <col min="143" max="143" width="4" bestFit="1" customWidth="1"/>
    <col min="144" max="145" width="10.9140625" bestFit="1" customWidth="1"/>
    <col min="146" max="146" width="5.6640625" bestFit="1" customWidth="1"/>
    <col min="147" max="151" width="10.9140625" bestFit="1" customWidth="1"/>
    <col min="152" max="152" width="5.6640625" bestFit="1" customWidth="1"/>
    <col min="153" max="153" width="4" bestFit="1" customWidth="1"/>
    <col min="154" max="154" width="10.9140625" bestFit="1" customWidth="1"/>
    <col min="155" max="155" width="5.6640625" bestFit="1" customWidth="1"/>
    <col min="156" max="156" width="10.9140625" bestFit="1" customWidth="1"/>
    <col min="157" max="157" width="4" bestFit="1" customWidth="1"/>
    <col min="158" max="161" width="10.9140625" bestFit="1" customWidth="1"/>
    <col min="162" max="162" width="5.6640625" bestFit="1" customWidth="1"/>
    <col min="163" max="163" width="10.9140625" bestFit="1" customWidth="1"/>
    <col min="164" max="164" width="5.6640625" bestFit="1" customWidth="1"/>
    <col min="165" max="165" width="4" bestFit="1" customWidth="1"/>
    <col min="166" max="167" width="10.9140625" bestFit="1" customWidth="1"/>
    <col min="168" max="168" width="4" bestFit="1" customWidth="1"/>
    <col min="169" max="169" width="10.9140625" bestFit="1" customWidth="1"/>
    <col min="170" max="170" width="4" bestFit="1" customWidth="1"/>
    <col min="171" max="172" width="10.9140625" bestFit="1" customWidth="1"/>
    <col min="173" max="173" width="5.6640625" bestFit="1" customWidth="1"/>
    <col min="174" max="174" width="10.9140625" bestFit="1" customWidth="1"/>
    <col min="175" max="175" width="5.6640625" bestFit="1" customWidth="1"/>
    <col min="176" max="176" width="4" bestFit="1" customWidth="1"/>
    <col min="177" max="179" width="10.9140625" bestFit="1" customWidth="1"/>
    <col min="180" max="180" width="5.6640625" bestFit="1" customWidth="1"/>
    <col min="181" max="181" width="8.08203125" bestFit="1" customWidth="1"/>
    <col min="182" max="184" width="10.9140625" bestFit="1" customWidth="1"/>
    <col min="185" max="185" width="5.6640625" bestFit="1" customWidth="1"/>
    <col min="186" max="187" width="10.9140625" bestFit="1" customWidth="1"/>
    <col min="188" max="188" width="4" bestFit="1" customWidth="1"/>
    <col min="189" max="189" width="10.9140625" bestFit="1" customWidth="1"/>
    <col min="190" max="190" width="5.6640625" bestFit="1" customWidth="1"/>
    <col min="191" max="191" width="4" bestFit="1" customWidth="1"/>
    <col min="192" max="196" width="10.9140625" bestFit="1" customWidth="1"/>
    <col min="197" max="197" width="5.6640625" bestFit="1" customWidth="1"/>
    <col min="198" max="198" width="10.9140625" bestFit="1" customWidth="1"/>
    <col min="199" max="199" width="5.6640625" bestFit="1" customWidth="1"/>
    <col min="200" max="200" width="10.9140625" bestFit="1" customWidth="1"/>
    <col min="201" max="201" width="5.4140625" bestFit="1" customWidth="1"/>
    <col min="202" max="202" width="4" bestFit="1" customWidth="1"/>
    <col min="203" max="203" width="10.9140625" bestFit="1" customWidth="1"/>
    <col min="204" max="204" width="4" bestFit="1" customWidth="1"/>
    <col min="205" max="207" width="10.9140625" bestFit="1" customWidth="1"/>
    <col min="208" max="208" width="4" bestFit="1" customWidth="1"/>
    <col min="209" max="209" width="10.9140625" bestFit="1" customWidth="1"/>
    <col min="210" max="210" width="5.6640625" bestFit="1" customWidth="1"/>
    <col min="211" max="211" width="4" bestFit="1" customWidth="1"/>
    <col min="212" max="212" width="10.9140625" bestFit="1" customWidth="1"/>
    <col min="213" max="213" width="5.6640625" bestFit="1" customWidth="1"/>
    <col min="214" max="214" width="4" bestFit="1" customWidth="1"/>
    <col min="215" max="216" width="10.9140625" bestFit="1" customWidth="1"/>
    <col min="217" max="217" width="4" bestFit="1" customWidth="1"/>
    <col min="218" max="218" width="10.9140625" bestFit="1" customWidth="1"/>
    <col min="219" max="219" width="5.6640625" bestFit="1" customWidth="1"/>
    <col min="220" max="220" width="4" bestFit="1" customWidth="1"/>
    <col min="221" max="221" width="8.08203125" bestFit="1" customWidth="1"/>
    <col min="222" max="222" width="10.9140625" bestFit="1" customWidth="1"/>
    <col min="223" max="223" width="5.6640625" bestFit="1" customWidth="1"/>
    <col min="224" max="224" width="4" bestFit="1" customWidth="1"/>
    <col min="225" max="225" width="10.9140625" bestFit="1" customWidth="1"/>
    <col min="226" max="226" width="5.6640625" bestFit="1" customWidth="1"/>
    <col min="227" max="227" width="10.9140625" bestFit="1" customWidth="1"/>
    <col min="228" max="228" width="5.6640625" bestFit="1" customWidth="1"/>
    <col min="229" max="229" width="10.9140625" bestFit="1" customWidth="1"/>
    <col min="230" max="230" width="5.6640625" bestFit="1" customWidth="1"/>
    <col min="231" max="232" width="10.9140625" bestFit="1" customWidth="1"/>
    <col min="233" max="233" width="8.08203125" bestFit="1" customWidth="1"/>
    <col min="234" max="236" width="10.9140625" bestFit="1" customWidth="1"/>
    <col min="237" max="237" width="8.08203125" bestFit="1" customWidth="1"/>
    <col min="238" max="238" width="10.9140625" bestFit="1" customWidth="1"/>
    <col min="239" max="239" width="5.6640625" bestFit="1" customWidth="1"/>
    <col min="240" max="240" width="10.9140625" bestFit="1" customWidth="1"/>
    <col min="241" max="241" width="4" bestFit="1" customWidth="1"/>
    <col min="242" max="242" width="10.9140625" bestFit="1" customWidth="1"/>
    <col min="243" max="243" width="5.6640625" bestFit="1" customWidth="1"/>
    <col min="244" max="244" width="10.9140625" bestFit="1" customWidth="1"/>
    <col min="245" max="245" width="5.6640625" bestFit="1" customWidth="1"/>
    <col min="246" max="246" width="10.9140625" bestFit="1" customWidth="1"/>
    <col min="247" max="247" width="5.6640625" bestFit="1" customWidth="1"/>
    <col min="248" max="248" width="4" bestFit="1" customWidth="1"/>
    <col min="249" max="249" width="8.08203125" bestFit="1" customWidth="1"/>
    <col min="250" max="250" width="10.9140625" bestFit="1" customWidth="1"/>
    <col min="251" max="251" width="4" bestFit="1" customWidth="1"/>
    <col min="252" max="252" width="10.9140625" bestFit="1" customWidth="1"/>
    <col min="253" max="253" width="5.6640625" bestFit="1" customWidth="1"/>
    <col min="254" max="255" width="10.9140625" bestFit="1" customWidth="1"/>
    <col min="256" max="256" width="5.6640625" bestFit="1" customWidth="1"/>
    <col min="257" max="258" width="10.9140625" bestFit="1" customWidth="1"/>
    <col min="259" max="259" width="8.08203125" bestFit="1" customWidth="1"/>
    <col min="260" max="260" width="10.9140625" bestFit="1" customWidth="1"/>
    <col min="261" max="261" width="5.6640625" bestFit="1" customWidth="1"/>
    <col min="262" max="262" width="8.08203125" bestFit="1" customWidth="1"/>
    <col min="263" max="263" width="10.9140625" bestFit="1" customWidth="1"/>
    <col min="264" max="264" width="8.08203125" bestFit="1" customWidth="1"/>
    <col min="265" max="265" width="10.9140625" bestFit="1" customWidth="1"/>
    <col min="266" max="266" width="5.6640625" bestFit="1" customWidth="1"/>
    <col min="267" max="267" width="10.9140625" bestFit="1" customWidth="1"/>
    <col min="268" max="268" width="4" bestFit="1" customWidth="1"/>
    <col min="269" max="269" width="10.9140625" bestFit="1" customWidth="1"/>
    <col min="270" max="270" width="5.6640625" bestFit="1" customWidth="1"/>
    <col min="271" max="271" width="8.08203125" bestFit="1" customWidth="1"/>
    <col min="272" max="272" width="10.9140625" bestFit="1" customWidth="1"/>
    <col min="273" max="273" width="5.6640625" bestFit="1" customWidth="1"/>
    <col min="274" max="274" width="8.08203125" bestFit="1" customWidth="1"/>
    <col min="275" max="275" width="10.9140625" bestFit="1" customWidth="1"/>
    <col min="276" max="276" width="5.6640625" bestFit="1" customWidth="1"/>
    <col min="277" max="277" width="4" bestFit="1" customWidth="1"/>
    <col min="278" max="278" width="8.08203125" bestFit="1" customWidth="1"/>
    <col min="279" max="280" width="10.9140625" bestFit="1" customWidth="1"/>
    <col min="281" max="281" width="5.6640625" bestFit="1" customWidth="1"/>
    <col min="282" max="282" width="10.9140625" bestFit="1" customWidth="1"/>
    <col min="283" max="283" width="5.6640625" bestFit="1" customWidth="1"/>
    <col min="284" max="284" width="4" bestFit="1" customWidth="1"/>
    <col min="285" max="285" width="8.08203125" bestFit="1" customWidth="1"/>
    <col min="286" max="286" width="10.9140625" bestFit="1" customWidth="1"/>
    <col min="287" max="287" width="4" bestFit="1" customWidth="1"/>
    <col min="288" max="288" width="10.9140625" bestFit="1" customWidth="1"/>
    <col min="289" max="289" width="5.6640625" bestFit="1" customWidth="1"/>
    <col min="290" max="290" width="10.9140625" bestFit="1" customWidth="1"/>
    <col min="291" max="291" width="5.6640625" bestFit="1" customWidth="1"/>
    <col min="292" max="292" width="8.08203125" bestFit="1" customWidth="1"/>
    <col min="293" max="293" width="10.9140625" bestFit="1" customWidth="1"/>
    <col min="294" max="294" width="8.08203125" bestFit="1" customWidth="1"/>
    <col min="295" max="295" width="10.9140625" bestFit="1" customWidth="1"/>
    <col min="296" max="296" width="5.6640625" bestFit="1" customWidth="1"/>
    <col min="297" max="297" width="8.08203125" bestFit="1" customWidth="1"/>
    <col min="298" max="298" width="10.9140625" bestFit="1" customWidth="1"/>
    <col min="299" max="299" width="5.6640625" bestFit="1" customWidth="1"/>
    <col min="300" max="300" width="10.9140625" bestFit="1" customWidth="1"/>
    <col min="301" max="301" width="5.6640625" bestFit="1" customWidth="1"/>
    <col min="302" max="302" width="10.9140625" bestFit="1" customWidth="1"/>
    <col min="303" max="303" width="5.6640625" bestFit="1" customWidth="1"/>
    <col min="304" max="304" width="4" bestFit="1" customWidth="1"/>
    <col min="305" max="306" width="10.9140625" bestFit="1" customWidth="1"/>
    <col min="307" max="307" width="4" bestFit="1" customWidth="1"/>
    <col min="308" max="308" width="10.9140625" bestFit="1" customWidth="1"/>
    <col min="309" max="309" width="5.6640625" bestFit="1" customWidth="1"/>
    <col min="310" max="310" width="5.4140625" bestFit="1" customWidth="1"/>
    <col min="311" max="311" width="4" bestFit="1" customWidth="1"/>
    <col min="312" max="312" width="10.9140625" bestFit="1" customWidth="1"/>
    <col min="313" max="313" width="5.6640625" bestFit="1" customWidth="1"/>
    <col min="314" max="314" width="10.9140625" bestFit="1" customWidth="1"/>
    <col min="315" max="315" width="5.6640625" bestFit="1" customWidth="1"/>
    <col min="316" max="316" width="4" bestFit="1" customWidth="1"/>
    <col min="317" max="317" width="8.08203125" bestFit="1" customWidth="1"/>
    <col min="318" max="318" width="10.9140625" bestFit="1" customWidth="1"/>
    <col min="319" max="319" width="5.6640625" bestFit="1" customWidth="1"/>
    <col min="320" max="320" width="5.4140625" bestFit="1" customWidth="1"/>
    <col min="321" max="321" width="8.08203125" bestFit="1" customWidth="1"/>
    <col min="322" max="322" width="10.9140625" bestFit="1" customWidth="1"/>
    <col min="323" max="323" width="5.6640625" bestFit="1" customWidth="1"/>
    <col min="324" max="325" width="10.9140625" bestFit="1" customWidth="1"/>
    <col min="326" max="326" width="5.6640625" bestFit="1" customWidth="1"/>
    <col min="327" max="327" width="10.9140625" bestFit="1" customWidth="1"/>
    <col min="328" max="328" width="5.6640625" bestFit="1" customWidth="1"/>
    <col min="329" max="329" width="4" bestFit="1" customWidth="1"/>
    <col min="330" max="330" width="10.9140625" bestFit="1" customWidth="1"/>
    <col min="331" max="331" width="5.6640625" bestFit="1" customWidth="1"/>
    <col min="332" max="332" width="10.9140625" bestFit="1" customWidth="1"/>
    <col min="333" max="333" width="5.6640625" bestFit="1" customWidth="1"/>
    <col min="334" max="336" width="10.9140625" bestFit="1" customWidth="1"/>
    <col min="337" max="337" width="5.6640625" bestFit="1" customWidth="1"/>
    <col min="338" max="338" width="4" bestFit="1" customWidth="1"/>
    <col min="339" max="339" width="10.9140625" bestFit="1" customWidth="1"/>
    <col min="340" max="340" width="5.6640625" bestFit="1" customWidth="1"/>
    <col min="341" max="341" width="4" bestFit="1" customWidth="1"/>
    <col min="342" max="342" width="10.9140625" bestFit="1" customWidth="1"/>
    <col min="343" max="343" width="5.6640625" bestFit="1" customWidth="1"/>
    <col min="344" max="344" width="4" bestFit="1" customWidth="1"/>
    <col min="345" max="345" width="10.9140625" bestFit="1" customWidth="1"/>
    <col min="346" max="346" width="5.6640625" bestFit="1" customWidth="1"/>
    <col min="347" max="347" width="4" bestFit="1" customWidth="1"/>
    <col min="348" max="348" width="10.9140625" bestFit="1" customWidth="1"/>
    <col min="349" max="349" width="4" bestFit="1" customWidth="1"/>
    <col min="350" max="350" width="10.9140625" bestFit="1" customWidth="1"/>
    <col min="351" max="351" width="5.6640625" bestFit="1" customWidth="1"/>
    <col min="352" max="352" width="10.9140625" bestFit="1" customWidth="1"/>
    <col min="353" max="353" width="5.6640625" bestFit="1" customWidth="1"/>
    <col min="354" max="354" width="4" bestFit="1" customWidth="1"/>
    <col min="355" max="355" width="10.9140625" bestFit="1" customWidth="1"/>
    <col min="356" max="356" width="5.6640625" bestFit="1" customWidth="1"/>
    <col min="357" max="357" width="10.9140625" bestFit="1" customWidth="1"/>
    <col min="358" max="358" width="5.6640625" bestFit="1" customWidth="1"/>
    <col min="359" max="359" width="4" bestFit="1" customWidth="1"/>
    <col min="360" max="360" width="8.08203125" bestFit="1" customWidth="1"/>
    <col min="361" max="362" width="10.9140625" bestFit="1" customWidth="1"/>
    <col min="363" max="363" width="5.6640625" bestFit="1" customWidth="1"/>
    <col min="364" max="364" width="10.9140625" bestFit="1" customWidth="1"/>
    <col min="365" max="365" width="5.6640625" bestFit="1" customWidth="1"/>
    <col min="366" max="366" width="10.9140625" bestFit="1" customWidth="1"/>
    <col min="367" max="367" width="5.6640625" bestFit="1" customWidth="1"/>
    <col min="368" max="368" width="8.08203125" bestFit="1" customWidth="1"/>
    <col min="369" max="370" width="10.9140625" bestFit="1" customWidth="1"/>
    <col min="371" max="371" width="5.6640625" bestFit="1" customWidth="1"/>
    <col min="372" max="372" width="5.4140625" bestFit="1" customWidth="1"/>
    <col min="373" max="373" width="4" bestFit="1" customWidth="1"/>
    <col min="374" max="374" width="8.08203125" bestFit="1" customWidth="1"/>
    <col min="375" max="377" width="10.9140625" bestFit="1" customWidth="1"/>
    <col min="378" max="378" width="5.6640625" bestFit="1" customWidth="1"/>
    <col min="379" max="379" width="4" bestFit="1" customWidth="1"/>
    <col min="380" max="380" width="8.08203125" bestFit="1" customWidth="1"/>
    <col min="381" max="381" width="10.9140625" bestFit="1" customWidth="1"/>
    <col min="382" max="382" width="5.6640625" bestFit="1" customWidth="1"/>
    <col min="383" max="383" width="4" bestFit="1" customWidth="1"/>
    <col min="384" max="384" width="8.08203125" bestFit="1" customWidth="1"/>
    <col min="385" max="385" width="10.9140625" bestFit="1" customWidth="1"/>
    <col min="386" max="386" width="5.6640625" bestFit="1" customWidth="1"/>
    <col min="387" max="387" width="10.9140625" bestFit="1" customWidth="1"/>
    <col min="388" max="388" width="4" bestFit="1" customWidth="1"/>
    <col min="389" max="389" width="8.08203125" bestFit="1" customWidth="1"/>
    <col min="390" max="390" width="10.9140625" bestFit="1" customWidth="1"/>
    <col min="391" max="391" width="5.6640625" bestFit="1" customWidth="1"/>
    <col min="392" max="393" width="10.9140625" bestFit="1" customWidth="1"/>
    <col min="394" max="394" width="5.6640625" bestFit="1" customWidth="1"/>
    <col min="395" max="395" width="8.08203125" bestFit="1" customWidth="1"/>
    <col min="396" max="396" width="10.9140625" bestFit="1" customWidth="1"/>
    <col min="397" max="397" width="5.6640625" bestFit="1" customWidth="1"/>
    <col min="398" max="398" width="4" bestFit="1" customWidth="1"/>
    <col min="399" max="399" width="8.08203125" bestFit="1" customWidth="1"/>
    <col min="400" max="400" width="10.9140625" bestFit="1" customWidth="1"/>
    <col min="401" max="401" width="5.6640625" bestFit="1" customWidth="1"/>
    <col min="402" max="402" width="4" bestFit="1" customWidth="1"/>
    <col min="403" max="404" width="10.9140625" bestFit="1" customWidth="1"/>
    <col min="405" max="405" width="5.6640625" bestFit="1" customWidth="1"/>
    <col min="406" max="406" width="4" bestFit="1" customWidth="1"/>
    <col min="407" max="407" width="10.9140625" bestFit="1" customWidth="1"/>
    <col min="408" max="408" width="5.6640625" bestFit="1" customWidth="1"/>
    <col min="409" max="409" width="8.08203125" bestFit="1" customWidth="1"/>
    <col min="410" max="410" width="10.9140625" bestFit="1" customWidth="1"/>
    <col min="411" max="411" width="5.6640625" bestFit="1" customWidth="1"/>
    <col min="412" max="412" width="8.08203125" bestFit="1" customWidth="1"/>
    <col min="413" max="413" width="10.9140625" bestFit="1" customWidth="1"/>
    <col min="414" max="414" width="4" bestFit="1" customWidth="1"/>
    <col min="415" max="415" width="10.9140625" bestFit="1" customWidth="1"/>
    <col min="416" max="416" width="5.6640625" bestFit="1" customWidth="1"/>
    <col min="417" max="417" width="8.08203125" bestFit="1" customWidth="1"/>
    <col min="418" max="418" width="10.9140625" bestFit="1" customWidth="1"/>
    <col min="419" max="419" width="5.6640625" bestFit="1" customWidth="1"/>
    <col min="420" max="420" width="4" bestFit="1" customWidth="1"/>
    <col min="421" max="421" width="10.9140625" bestFit="1" customWidth="1"/>
    <col min="422" max="422" width="5.6640625" bestFit="1" customWidth="1"/>
    <col min="423" max="423" width="10.9140625" bestFit="1" customWidth="1"/>
    <col min="424" max="424" width="4" bestFit="1" customWidth="1"/>
    <col min="425" max="425" width="10.9140625" bestFit="1" customWidth="1"/>
    <col min="426" max="426" width="5.6640625" bestFit="1" customWidth="1"/>
    <col min="427" max="427" width="10.9140625" bestFit="1" customWidth="1"/>
    <col min="428" max="428" width="5.6640625" bestFit="1" customWidth="1"/>
    <col min="429" max="429" width="8.08203125" bestFit="1" customWidth="1"/>
    <col min="430" max="431" width="10.9140625" bestFit="1" customWidth="1"/>
    <col min="432" max="432" width="5.6640625" bestFit="1" customWidth="1"/>
    <col min="433" max="433" width="10.9140625" bestFit="1" customWidth="1"/>
    <col min="434" max="434" width="5.6640625" bestFit="1" customWidth="1"/>
    <col min="435" max="435" width="10.9140625" bestFit="1" customWidth="1"/>
    <col min="436" max="436" width="5.6640625" bestFit="1" customWidth="1"/>
    <col min="437" max="437" width="4" bestFit="1" customWidth="1"/>
    <col min="438" max="438" width="10.9140625" bestFit="1" customWidth="1"/>
    <col min="439" max="439" width="5.6640625" bestFit="1" customWidth="1"/>
    <col min="440" max="440" width="4" bestFit="1" customWidth="1"/>
    <col min="441" max="441" width="10.9140625" bestFit="1" customWidth="1"/>
    <col min="442" max="442" width="8.08203125" bestFit="1" customWidth="1"/>
    <col min="443" max="445" width="10.9140625" bestFit="1" customWidth="1"/>
    <col min="446" max="446" width="9.83203125" bestFit="1" customWidth="1"/>
  </cols>
  <sheetData>
    <row r="3" spans="4:10" x14ac:dyDescent="0.3">
      <c r="D3" s="8" t="s">
        <v>1064</v>
      </c>
      <c r="E3" s="8" t="s">
        <v>1065</v>
      </c>
    </row>
    <row r="4" spans="4:10" x14ac:dyDescent="0.3">
      <c r="D4" s="8" t="s">
        <v>1054</v>
      </c>
      <c r="E4" t="s">
        <v>17</v>
      </c>
      <c r="F4" t="s">
        <v>18</v>
      </c>
      <c r="G4" t="s">
        <v>21</v>
      </c>
      <c r="H4" t="s">
        <v>19</v>
      </c>
      <c r="I4" t="s">
        <v>20</v>
      </c>
      <c r="J4" t="s">
        <v>1058</v>
      </c>
    </row>
    <row r="5" spans="4:10" x14ac:dyDescent="0.3">
      <c r="D5" s="9" t="s">
        <v>1066</v>
      </c>
      <c r="E5" s="6">
        <v>100</v>
      </c>
      <c r="F5" s="6">
        <v>56</v>
      </c>
      <c r="G5" s="6"/>
      <c r="H5" s="6">
        <v>33</v>
      </c>
      <c r="I5" s="6"/>
      <c r="J5" s="6">
        <v>189</v>
      </c>
    </row>
    <row r="6" spans="4:10" x14ac:dyDescent="0.3">
      <c r="D6" s="9" t="s">
        <v>1067</v>
      </c>
      <c r="E6" s="6">
        <v>284</v>
      </c>
      <c r="F6" s="6">
        <v>260</v>
      </c>
      <c r="G6" s="6">
        <v>4</v>
      </c>
      <c r="H6" s="6">
        <v>83</v>
      </c>
      <c r="I6" s="6">
        <v>38</v>
      </c>
      <c r="J6" s="6">
        <v>669</v>
      </c>
    </row>
    <row r="7" spans="4:10" x14ac:dyDescent="0.3">
      <c r="D7" s="9" t="s">
        <v>1058</v>
      </c>
      <c r="E7" s="6">
        <v>384</v>
      </c>
      <c r="F7" s="6">
        <v>316</v>
      </c>
      <c r="G7" s="6">
        <v>4</v>
      </c>
      <c r="H7" s="6">
        <v>116</v>
      </c>
      <c r="I7" s="6">
        <v>38</v>
      </c>
      <c r="J7" s="6">
        <v>858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42F9-9786-43AA-B45C-FAFD89AB36A0}">
  <dimension ref="F1:T1004"/>
  <sheetViews>
    <sheetView topLeftCell="F1" workbookViewId="0">
      <selection activeCell="J19" sqref="J19"/>
    </sheetView>
  </sheetViews>
  <sheetFormatPr defaultRowHeight="14" x14ac:dyDescent="0.3"/>
  <cols>
    <col min="2" max="2" width="9.83203125" bestFit="1" customWidth="1"/>
    <col min="3" max="3" width="10.83203125" bestFit="1" customWidth="1"/>
    <col min="4" max="4" width="14" bestFit="1" customWidth="1"/>
    <col min="5" max="5" width="8"/>
    <col min="10" max="10" width="19.75" customWidth="1"/>
  </cols>
  <sheetData>
    <row r="1" spans="6:20" x14ac:dyDescent="0.3">
      <c r="S1" s="16" t="s">
        <v>28</v>
      </c>
      <c r="T1" s="16" t="s">
        <v>4</v>
      </c>
    </row>
    <row r="2" spans="6:20" x14ac:dyDescent="0.3">
      <c r="S2" s="17">
        <v>360</v>
      </c>
      <c r="T2" s="17">
        <v>2</v>
      </c>
    </row>
    <row r="3" spans="6:20" x14ac:dyDescent="0.3">
      <c r="F3" s="8" t="s">
        <v>1054</v>
      </c>
      <c r="G3" t="s">
        <v>1072</v>
      </c>
      <c r="H3" t="s">
        <v>1073</v>
      </c>
      <c r="S3" s="17">
        <v>90.041600000000003</v>
      </c>
      <c r="T3" s="17">
        <v>1</v>
      </c>
    </row>
    <row r="4" spans="6:20" x14ac:dyDescent="0.3">
      <c r="F4" s="9" t="s">
        <v>47</v>
      </c>
      <c r="G4" s="6">
        <v>2</v>
      </c>
      <c r="H4" s="6">
        <v>360</v>
      </c>
      <c r="S4" s="17">
        <v>120</v>
      </c>
      <c r="T4" s="17">
        <v>1</v>
      </c>
    </row>
    <row r="5" spans="6:20" x14ac:dyDescent="0.3">
      <c r="F5" s="9" t="s">
        <v>48</v>
      </c>
      <c r="G5" s="6">
        <v>1</v>
      </c>
      <c r="H5" s="6">
        <v>90.041600000000003</v>
      </c>
      <c r="S5" s="17">
        <v>16.25</v>
      </c>
      <c r="T5" s="17">
        <v>1</v>
      </c>
    </row>
    <row r="6" spans="6:20" x14ac:dyDescent="0.3">
      <c r="F6" s="9" t="s">
        <v>49</v>
      </c>
      <c r="G6" s="6">
        <v>1</v>
      </c>
      <c r="H6" s="6">
        <v>120</v>
      </c>
      <c r="S6" s="17">
        <v>45.237400000000001</v>
      </c>
      <c r="T6" s="17">
        <v>1</v>
      </c>
    </row>
    <row r="7" spans="6:20" x14ac:dyDescent="0.3">
      <c r="F7" s="9" t="s">
        <v>50</v>
      </c>
      <c r="G7" s="6">
        <v>1</v>
      </c>
      <c r="H7" s="6">
        <v>16.25</v>
      </c>
      <c r="S7" s="17">
        <v>97.626300000000001</v>
      </c>
      <c r="T7" s="17">
        <v>1</v>
      </c>
    </row>
    <row r="8" spans="6:20" x14ac:dyDescent="0.3">
      <c r="F8" s="9" t="s">
        <v>51</v>
      </c>
      <c r="G8" s="6">
        <v>1</v>
      </c>
      <c r="H8" s="6">
        <v>45.237400000000001</v>
      </c>
      <c r="S8" s="17">
        <v>29.13</v>
      </c>
      <c r="T8" s="17">
        <v>2</v>
      </c>
    </row>
    <row r="9" spans="6:20" x14ac:dyDescent="0.3">
      <c r="F9" s="9" t="s">
        <v>52</v>
      </c>
      <c r="G9" s="6">
        <v>1</v>
      </c>
      <c r="H9" s="6">
        <v>97.626300000000001</v>
      </c>
      <c r="S9" s="17">
        <v>35.1</v>
      </c>
      <c r="T9" s="17">
        <v>1</v>
      </c>
    </row>
    <row r="10" spans="6:20" x14ac:dyDescent="0.3">
      <c r="F10" s="9" t="s">
        <v>53</v>
      </c>
      <c r="G10" s="6">
        <v>2</v>
      </c>
      <c r="H10" s="6">
        <v>29.13</v>
      </c>
      <c r="S10" s="17">
        <v>76.7</v>
      </c>
      <c r="T10" s="17">
        <v>1</v>
      </c>
    </row>
    <row r="11" spans="6:20" x14ac:dyDescent="0.3">
      <c r="F11" s="9" t="s">
        <v>54</v>
      </c>
      <c r="G11" s="6">
        <v>1</v>
      </c>
      <c r="H11" s="6">
        <v>35.1</v>
      </c>
      <c r="S11" s="17">
        <v>374.07940000000002</v>
      </c>
      <c r="T11" s="17">
        <v>1</v>
      </c>
    </row>
    <row r="12" spans="6:20" x14ac:dyDescent="0.3">
      <c r="F12" s="9" t="s">
        <v>55</v>
      </c>
      <c r="G12" s="6">
        <v>1</v>
      </c>
      <c r="H12" s="6">
        <v>76.7</v>
      </c>
      <c r="S12" s="17">
        <v>832.15830000000005</v>
      </c>
      <c r="T12" s="17">
        <v>2</v>
      </c>
    </row>
    <row r="13" spans="6:20" x14ac:dyDescent="0.3">
      <c r="F13" s="9" t="s">
        <v>56</v>
      </c>
      <c r="G13" s="6">
        <v>1</v>
      </c>
      <c r="H13" s="6">
        <v>374.07940000000002</v>
      </c>
      <c r="S13" s="17">
        <v>70.212999999999994</v>
      </c>
      <c r="T13" s="17">
        <v>1</v>
      </c>
    </row>
    <row r="14" spans="6:20" x14ac:dyDescent="0.3">
      <c r="F14" s="9" t="s">
        <v>57</v>
      </c>
      <c r="G14" s="6">
        <v>2</v>
      </c>
      <c r="H14" s="6">
        <v>832.15830000000005</v>
      </c>
      <c r="S14" s="17">
        <v>150</v>
      </c>
      <c r="T14" s="17">
        <v>1</v>
      </c>
    </row>
    <row r="15" spans="6:20" x14ac:dyDescent="0.3">
      <c r="F15" s="9" t="s">
        <v>58</v>
      </c>
      <c r="G15" s="6">
        <v>1</v>
      </c>
      <c r="H15" s="6">
        <v>70.212999999999994</v>
      </c>
      <c r="S15" s="17">
        <v>275</v>
      </c>
      <c r="T15" s="17">
        <v>2</v>
      </c>
    </row>
    <row r="16" spans="6:20" x14ac:dyDescent="0.3">
      <c r="F16" s="9" t="s">
        <v>59</v>
      </c>
      <c r="G16" s="6">
        <v>1</v>
      </c>
      <c r="H16" s="6">
        <v>150</v>
      </c>
      <c r="S16" s="17">
        <v>938</v>
      </c>
      <c r="T16" s="17">
        <v>1</v>
      </c>
    </row>
    <row r="17" spans="6:20" x14ac:dyDescent="0.3">
      <c r="F17" s="9" t="s">
        <v>60</v>
      </c>
      <c r="G17" s="6">
        <v>2</v>
      </c>
      <c r="H17" s="6">
        <v>275</v>
      </c>
      <c r="S17" s="17">
        <v>61.249699999999997</v>
      </c>
      <c r="T17" s="17">
        <v>1</v>
      </c>
    </row>
    <row r="18" spans="6:20" x14ac:dyDescent="0.3">
      <c r="F18" s="9" t="s">
        <v>61</v>
      </c>
      <c r="G18" s="6">
        <v>1</v>
      </c>
      <c r="H18" s="6">
        <v>938</v>
      </c>
      <c r="J18" s="13" t="s">
        <v>1074</v>
      </c>
      <c r="K18" s="18">
        <f>CORREL(S:S,T:T)</f>
        <v>0.24020118461615375</v>
      </c>
      <c r="S18" s="17">
        <v>48</v>
      </c>
      <c r="T18" s="17">
        <v>1</v>
      </c>
    </row>
    <row r="19" spans="6:20" x14ac:dyDescent="0.3">
      <c r="F19" s="9" t="s">
        <v>62</v>
      </c>
      <c r="G19" s="6">
        <v>1</v>
      </c>
      <c r="H19" s="6">
        <v>61.249699999999997</v>
      </c>
      <c r="J19" s="13" t="s">
        <v>1075</v>
      </c>
      <c r="K19" s="19">
        <f>CORREL(S:S,T:T)</f>
        <v>0.24020118461615375</v>
      </c>
      <c r="S19" s="17">
        <v>204.28399999999999</v>
      </c>
      <c r="T19" s="17">
        <v>2</v>
      </c>
    </row>
    <row r="20" spans="6:20" x14ac:dyDescent="0.3">
      <c r="F20" s="9" t="s">
        <v>63</v>
      </c>
      <c r="G20" s="6">
        <v>1</v>
      </c>
      <c r="H20" s="6">
        <v>48</v>
      </c>
      <c r="S20" s="17">
        <v>240</v>
      </c>
      <c r="T20" s="17">
        <v>2</v>
      </c>
    </row>
    <row r="21" spans="6:20" x14ac:dyDescent="0.3">
      <c r="F21" s="9" t="s">
        <v>64</v>
      </c>
      <c r="G21" s="6">
        <v>2</v>
      </c>
      <c r="H21" s="6">
        <v>204.28399999999999</v>
      </c>
      <c r="S21">
        <v>120</v>
      </c>
      <c r="T21">
        <v>2</v>
      </c>
    </row>
    <row r="22" spans="6:20" x14ac:dyDescent="0.3">
      <c r="F22" s="9" t="s">
        <v>65</v>
      </c>
      <c r="G22" s="6">
        <v>2</v>
      </c>
      <c r="H22" s="6">
        <v>240</v>
      </c>
      <c r="S22">
        <v>475</v>
      </c>
      <c r="T22">
        <v>1</v>
      </c>
    </row>
    <row r="23" spans="6:20" x14ac:dyDescent="0.3">
      <c r="F23" s="9" t="s">
        <v>66</v>
      </c>
      <c r="G23" s="6">
        <v>2</v>
      </c>
      <c r="H23" s="6">
        <v>120</v>
      </c>
      <c r="S23">
        <v>341</v>
      </c>
      <c r="T23">
        <v>1</v>
      </c>
    </row>
    <row r="24" spans="6:20" x14ac:dyDescent="0.3">
      <c r="F24" s="9" t="s">
        <v>67</v>
      </c>
      <c r="G24" s="6">
        <v>1</v>
      </c>
      <c r="H24" s="6">
        <v>475</v>
      </c>
      <c r="S24">
        <v>61.180599999999998</v>
      </c>
      <c r="T24">
        <v>1</v>
      </c>
    </row>
    <row r="25" spans="6:20" x14ac:dyDescent="0.3">
      <c r="F25" s="9" t="s">
        <v>68</v>
      </c>
      <c r="G25" s="6">
        <v>1</v>
      </c>
      <c r="H25" s="6">
        <v>341</v>
      </c>
      <c r="S25">
        <v>155.3931</v>
      </c>
      <c r="T25">
        <v>1</v>
      </c>
    </row>
    <row r="26" spans="6:20" x14ac:dyDescent="0.3">
      <c r="F26" s="9" t="s">
        <v>69</v>
      </c>
      <c r="G26" s="6">
        <v>1</v>
      </c>
      <c r="H26" s="6">
        <v>61.180599999999998</v>
      </c>
      <c r="S26">
        <v>204.28399999999999</v>
      </c>
      <c r="T26">
        <v>2</v>
      </c>
    </row>
    <row r="27" spans="6:20" x14ac:dyDescent="0.3">
      <c r="F27" s="9" t="s">
        <v>70</v>
      </c>
      <c r="G27" s="6">
        <v>1</v>
      </c>
      <c r="H27" s="6">
        <v>155.3931</v>
      </c>
      <c r="S27">
        <v>37.917400000000001</v>
      </c>
      <c r="T27">
        <v>1</v>
      </c>
    </row>
    <row r="28" spans="6:20" x14ac:dyDescent="0.3">
      <c r="F28" s="9" t="s">
        <v>71</v>
      </c>
      <c r="G28" s="6">
        <v>2</v>
      </c>
      <c r="H28" s="6">
        <v>204.28399999999999</v>
      </c>
      <c r="S28">
        <v>88.405699999999996</v>
      </c>
      <c r="T28">
        <v>1</v>
      </c>
    </row>
    <row r="29" spans="6:20" x14ac:dyDescent="0.3">
      <c r="F29" s="9" t="s">
        <v>72</v>
      </c>
      <c r="G29" s="6">
        <v>1</v>
      </c>
      <c r="H29" s="6">
        <v>37.917400000000001</v>
      </c>
      <c r="S29">
        <v>202.28639999999999</v>
      </c>
      <c r="T29">
        <v>1</v>
      </c>
    </row>
    <row r="30" spans="6:20" x14ac:dyDescent="0.3">
      <c r="F30" s="9" t="s">
        <v>73</v>
      </c>
      <c r="G30" s="6">
        <v>1</v>
      </c>
      <c r="H30" s="6">
        <v>88.405699999999996</v>
      </c>
      <c r="S30">
        <v>120</v>
      </c>
      <c r="T30">
        <v>1</v>
      </c>
    </row>
    <row r="31" spans="6:20" x14ac:dyDescent="0.3">
      <c r="F31" s="9" t="s">
        <v>74</v>
      </c>
      <c r="G31" s="6">
        <v>1</v>
      </c>
      <c r="H31" s="6">
        <v>202.28639999999999</v>
      </c>
      <c r="S31">
        <v>120</v>
      </c>
      <c r="T31">
        <v>1</v>
      </c>
    </row>
    <row r="32" spans="6:20" x14ac:dyDescent="0.3">
      <c r="F32" s="9" t="s">
        <v>75</v>
      </c>
      <c r="G32" s="6">
        <v>1</v>
      </c>
      <c r="H32" s="6">
        <v>120</v>
      </c>
      <c r="S32">
        <v>535.62480000000005</v>
      </c>
      <c r="T32">
        <v>2</v>
      </c>
    </row>
    <row r="33" spans="6:20" x14ac:dyDescent="0.3">
      <c r="F33" s="9" t="s">
        <v>76</v>
      </c>
      <c r="G33" s="6">
        <v>1</v>
      </c>
      <c r="H33" s="6">
        <v>120</v>
      </c>
      <c r="S33">
        <v>24.63</v>
      </c>
      <c r="T33">
        <v>2</v>
      </c>
    </row>
    <row r="34" spans="6:20" x14ac:dyDescent="0.3">
      <c r="F34" s="9" t="s">
        <v>77</v>
      </c>
      <c r="G34" s="6">
        <v>2</v>
      </c>
      <c r="H34" s="6">
        <v>535.62480000000005</v>
      </c>
      <c r="S34">
        <v>43.26</v>
      </c>
      <c r="T34">
        <v>2</v>
      </c>
    </row>
    <row r="35" spans="6:20" x14ac:dyDescent="0.3">
      <c r="F35" s="9" t="s">
        <v>78</v>
      </c>
      <c r="G35" s="6">
        <v>2</v>
      </c>
      <c r="H35" s="6">
        <v>24.63</v>
      </c>
      <c r="S35">
        <v>21.33</v>
      </c>
      <c r="T35">
        <v>1</v>
      </c>
    </row>
    <row r="36" spans="6:20" x14ac:dyDescent="0.3">
      <c r="F36" s="9" t="s">
        <v>79</v>
      </c>
      <c r="G36" s="6">
        <v>2</v>
      </c>
      <c r="H36" s="6">
        <v>43.26</v>
      </c>
      <c r="S36">
        <v>0.45600000000000002</v>
      </c>
      <c r="T36">
        <v>1</v>
      </c>
    </row>
    <row r="37" spans="6:20" x14ac:dyDescent="0.3">
      <c r="F37" s="9" t="s">
        <v>80</v>
      </c>
      <c r="G37" s="6">
        <v>1</v>
      </c>
      <c r="H37" s="6">
        <v>21.33</v>
      </c>
      <c r="S37">
        <v>126.62309999999999</v>
      </c>
      <c r="T37">
        <v>2</v>
      </c>
    </row>
    <row r="38" spans="6:20" x14ac:dyDescent="0.3">
      <c r="F38" s="9" t="s">
        <v>81</v>
      </c>
      <c r="G38" s="6">
        <v>1</v>
      </c>
      <c r="H38" s="6">
        <v>0.45600000000000002</v>
      </c>
      <c r="S38">
        <v>251.0033</v>
      </c>
      <c r="T38">
        <v>1</v>
      </c>
    </row>
    <row r="39" spans="6:20" x14ac:dyDescent="0.3">
      <c r="F39" s="9" t="s">
        <v>82</v>
      </c>
      <c r="G39" s="6">
        <v>2</v>
      </c>
      <c r="H39" s="6">
        <v>126.62309999999999</v>
      </c>
      <c r="S39">
        <v>395.28</v>
      </c>
      <c r="T39">
        <v>1</v>
      </c>
    </row>
    <row r="40" spans="6:20" x14ac:dyDescent="0.3">
      <c r="F40" s="9" t="s">
        <v>83</v>
      </c>
      <c r="G40" s="6">
        <v>1</v>
      </c>
      <c r="H40" s="6">
        <v>251.0033</v>
      </c>
      <c r="S40">
        <v>36</v>
      </c>
      <c r="T40">
        <v>1</v>
      </c>
    </row>
    <row r="41" spans="6:20" x14ac:dyDescent="0.3">
      <c r="F41" s="9" t="s">
        <v>84</v>
      </c>
      <c r="G41" s="6">
        <v>1</v>
      </c>
      <c r="H41" s="6">
        <v>395.28</v>
      </c>
      <c r="S41">
        <v>510.67529999999999</v>
      </c>
      <c r="T41">
        <v>1</v>
      </c>
    </row>
    <row r="42" spans="6:20" x14ac:dyDescent="0.3">
      <c r="F42" s="9" t="s">
        <v>85</v>
      </c>
      <c r="G42" s="6">
        <v>1</v>
      </c>
      <c r="H42" s="6">
        <v>36</v>
      </c>
      <c r="S42">
        <v>42.66</v>
      </c>
      <c r="T42">
        <v>2</v>
      </c>
    </row>
    <row r="43" spans="6:20" x14ac:dyDescent="0.3">
      <c r="F43" s="9" t="s">
        <v>86</v>
      </c>
      <c r="G43" s="6">
        <v>1</v>
      </c>
      <c r="H43" s="6">
        <v>510.67529999999999</v>
      </c>
      <c r="S43">
        <v>5.4720000000000004</v>
      </c>
      <c r="T43">
        <v>1</v>
      </c>
    </row>
    <row r="44" spans="6:20" x14ac:dyDescent="0.3">
      <c r="F44" s="9" t="s">
        <v>87</v>
      </c>
      <c r="G44" s="6">
        <v>2</v>
      </c>
      <c r="H44" s="6">
        <v>42.66</v>
      </c>
      <c r="S44">
        <v>45.237400000000001</v>
      </c>
      <c r="T44">
        <v>1</v>
      </c>
    </row>
    <row r="45" spans="6:20" x14ac:dyDescent="0.3">
      <c r="F45" s="9" t="s">
        <v>88</v>
      </c>
      <c r="G45" s="6">
        <v>1</v>
      </c>
      <c r="H45" s="6">
        <v>5.4720000000000004</v>
      </c>
      <c r="S45">
        <v>199.452</v>
      </c>
      <c r="T45">
        <v>2</v>
      </c>
    </row>
    <row r="46" spans="6:20" x14ac:dyDescent="0.3">
      <c r="F46" s="9" t="s">
        <v>89</v>
      </c>
      <c r="G46" s="6">
        <v>1</v>
      </c>
      <c r="H46" s="6">
        <v>45.237400000000001</v>
      </c>
      <c r="S46">
        <v>144</v>
      </c>
      <c r="T46">
        <v>2</v>
      </c>
    </row>
    <row r="47" spans="6:20" x14ac:dyDescent="0.3">
      <c r="F47" s="9" t="s">
        <v>90</v>
      </c>
      <c r="G47" s="6">
        <v>2</v>
      </c>
      <c r="H47" s="6">
        <v>199.452</v>
      </c>
      <c r="S47">
        <v>6.2160000000000002</v>
      </c>
      <c r="T47">
        <v>1</v>
      </c>
    </row>
    <row r="48" spans="6:20" x14ac:dyDescent="0.3">
      <c r="F48" s="9" t="s">
        <v>91</v>
      </c>
      <c r="G48" s="6">
        <v>2</v>
      </c>
      <c r="H48" s="6">
        <v>144</v>
      </c>
      <c r="S48">
        <v>36</v>
      </c>
      <c r="T48">
        <v>2</v>
      </c>
    </row>
    <row r="49" spans="6:20" x14ac:dyDescent="0.3">
      <c r="F49" s="9" t="s">
        <v>92</v>
      </c>
      <c r="G49" s="6">
        <v>1</v>
      </c>
      <c r="H49" s="6">
        <v>6.2160000000000002</v>
      </c>
      <c r="S49">
        <v>40</v>
      </c>
      <c r="T49">
        <v>2</v>
      </c>
    </row>
    <row r="50" spans="6:20" x14ac:dyDescent="0.3">
      <c r="F50" s="9" t="s">
        <v>93</v>
      </c>
      <c r="G50" s="6">
        <v>2</v>
      </c>
      <c r="H50" s="6">
        <v>36</v>
      </c>
      <c r="S50">
        <v>87.581299999999999</v>
      </c>
      <c r="T50">
        <v>1</v>
      </c>
    </row>
    <row r="51" spans="6:20" x14ac:dyDescent="0.3">
      <c r="F51" s="9" t="s">
        <v>94</v>
      </c>
      <c r="G51" s="6">
        <v>2</v>
      </c>
      <c r="H51" s="6">
        <v>40</v>
      </c>
      <c r="S51">
        <v>30</v>
      </c>
      <c r="T51">
        <v>1</v>
      </c>
    </row>
    <row r="52" spans="6:20" x14ac:dyDescent="0.3">
      <c r="F52" s="9" t="s">
        <v>95</v>
      </c>
      <c r="G52" s="6">
        <v>1</v>
      </c>
      <c r="H52" s="6">
        <v>87.581299999999999</v>
      </c>
      <c r="S52">
        <v>144</v>
      </c>
      <c r="T52">
        <v>1</v>
      </c>
    </row>
    <row r="53" spans="6:20" x14ac:dyDescent="0.3">
      <c r="F53" s="9" t="s">
        <v>96</v>
      </c>
      <c r="G53" s="6">
        <v>1</v>
      </c>
      <c r="H53" s="6">
        <v>30</v>
      </c>
      <c r="S53">
        <v>297.51229999999998</v>
      </c>
      <c r="T53">
        <v>1</v>
      </c>
    </row>
    <row r="54" spans="6:20" x14ac:dyDescent="0.3">
      <c r="F54" s="9" t="s">
        <v>97</v>
      </c>
      <c r="G54" s="6">
        <v>1</v>
      </c>
      <c r="H54" s="6">
        <v>144</v>
      </c>
      <c r="S54">
        <v>64.171000000000006</v>
      </c>
      <c r="T54">
        <v>1</v>
      </c>
    </row>
    <row r="55" spans="6:20" x14ac:dyDescent="0.3">
      <c r="F55" s="9" t="s">
        <v>98</v>
      </c>
      <c r="G55" s="6">
        <v>1</v>
      </c>
      <c r="H55" s="6">
        <v>297.51229999999998</v>
      </c>
      <c r="S55">
        <v>20.475000000000001</v>
      </c>
      <c r="T55">
        <v>1</v>
      </c>
    </row>
    <row r="56" spans="6:20" x14ac:dyDescent="0.3">
      <c r="F56" s="9" t="s">
        <v>99</v>
      </c>
      <c r="G56" s="6">
        <v>1</v>
      </c>
      <c r="H56" s="6">
        <v>64.171000000000006</v>
      </c>
      <c r="S56">
        <v>200</v>
      </c>
      <c r="T56">
        <v>1</v>
      </c>
    </row>
    <row r="57" spans="6:20" x14ac:dyDescent="0.3">
      <c r="F57" s="9" t="s">
        <v>100</v>
      </c>
      <c r="G57" s="6">
        <v>1</v>
      </c>
      <c r="H57" s="6">
        <v>20.475000000000001</v>
      </c>
      <c r="S57">
        <v>123.9555</v>
      </c>
      <c r="T57">
        <v>1</v>
      </c>
    </row>
    <row r="58" spans="6:20" x14ac:dyDescent="0.3">
      <c r="F58" s="9" t="s">
        <v>101</v>
      </c>
      <c r="G58" s="6">
        <v>1</v>
      </c>
      <c r="H58" s="6">
        <v>200</v>
      </c>
      <c r="S58">
        <v>193.88310000000001</v>
      </c>
      <c r="T58">
        <v>1</v>
      </c>
    </row>
    <row r="59" spans="6:20" x14ac:dyDescent="0.3">
      <c r="F59" s="9" t="s">
        <v>102</v>
      </c>
      <c r="G59" s="6">
        <v>1</v>
      </c>
      <c r="H59" s="6">
        <v>123.9555</v>
      </c>
      <c r="S59">
        <v>1.173</v>
      </c>
      <c r="T59">
        <v>2</v>
      </c>
    </row>
    <row r="60" spans="6:20" x14ac:dyDescent="0.3">
      <c r="F60" s="9" t="s">
        <v>103</v>
      </c>
      <c r="G60" s="6">
        <v>1</v>
      </c>
      <c r="H60" s="6">
        <v>193.88310000000001</v>
      </c>
      <c r="S60">
        <v>664.78880000000004</v>
      </c>
      <c r="T60">
        <v>2</v>
      </c>
    </row>
    <row r="61" spans="6:20" x14ac:dyDescent="0.3">
      <c r="F61" s="9" t="s">
        <v>104</v>
      </c>
      <c r="G61" s="6">
        <v>2</v>
      </c>
      <c r="H61" s="6">
        <v>1.173</v>
      </c>
      <c r="S61">
        <v>160</v>
      </c>
      <c r="T61">
        <v>1</v>
      </c>
    </row>
    <row r="62" spans="6:20" x14ac:dyDescent="0.3">
      <c r="F62" s="9" t="s">
        <v>105</v>
      </c>
      <c r="G62" s="6">
        <v>2</v>
      </c>
      <c r="H62" s="6">
        <v>664.78880000000004</v>
      </c>
      <c r="S62">
        <v>159.50489999999999</v>
      </c>
      <c r="T62">
        <v>2</v>
      </c>
    </row>
    <row r="63" spans="6:20" x14ac:dyDescent="0.3">
      <c r="F63" s="9" t="s">
        <v>106</v>
      </c>
      <c r="G63" s="6">
        <v>1</v>
      </c>
      <c r="H63" s="6">
        <v>160</v>
      </c>
      <c r="S63">
        <v>169.63499999999999</v>
      </c>
      <c r="T63">
        <v>2</v>
      </c>
    </row>
    <row r="64" spans="6:20" x14ac:dyDescent="0.3">
      <c r="F64" s="9" t="s">
        <v>107</v>
      </c>
      <c r="G64" s="6">
        <v>2</v>
      </c>
      <c r="H64" s="6">
        <v>159.50489999999999</v>
      </c>
      <c r="S64">
        <v>202.86</v>
      </c>
      <c r="T64">
        <v>2</v>
      </c>
    </row>
    <row r="65" spans="6:20" x14ac:dyDescent="0.3">
      <c r="F65" s="9" t="s">
        <v>108</v>
      </c>
      <c r="G65" s="6">
        <v>2</v>
      </c>
      <c r="H65" s="6">
        <v>169.63499999999999</v>
      </c>
      <c r="S65">
        <v>10.53</v>
      </c>
      <c r="T65">
        <v>1</v>
      </c>
    </row>
    <row r="66" spans="6:20" x14ac:dyDescent="0.3">
      <c r="F66" s="9" t="s">
        <v>109</v>
      </c>
      <c r="G66" s="6">
        <v>2</v>
      </c>
      <c r="H66" s="6">
        <v>202.86</v>
      </c>
      <c r="S66">
        <v>1.8240000000000001</v>
      </c>
      <c r="T66">
        <v>2</v>
      </c>
    </row>
    <row r="67" spans="6:20" x14ac:dyDescent="0.3">
      <c r="F67" s="9" t="s">
        <v>110</v>
      </c>
      <c r="G67" s="6">
        <v>1</v>
      </c>
      <c r="H67" s="6">
        <v>10.53</v>
      </c>
      <c r="S67">
        <v>54.124600000000001</v>
      </c>
      <c r="T67">
        <v>2</v>
      </c>
    </row>
    <row r="68" spans="6:20" x14ac:dyDescent="0.3">
      <c r="F68" s="9" t="s">
        <v>111</v>
      </c>
      <c r="G68" s="6">
        <v>2</v>
      </c>
      <c r="H68" s="6">
        <v>1.8240000000000001</v>
      </c>
      <c r="S68">
        <v>367.71109999999999</v>
      </c>
      <c r="T68">
        <v>2</v>
      </c>
    </row>
    <row r="69" spans="6:20" x14ac:dyDescent="0.3">
      <c r="F69" s="9" t="s">
        <v>112</v>
      </c>
      <c r="G69" s="6">
        <v>2</v>
      </c>
      <c r="H69" s="6">
        <v>54.124600000000001</v>
      </c>
      <c r="S69">
        <v>139.035</v>
      </c>
      <c r="T69">
        <v>1</v>
      </c>
    </row>
    <row r="70" spans="6:20" x14ac:dyDescent="0.3">
      <c r="F70" s="9" t="s">
        <v>113</v>
      </c>
      <c r="G70" s="6">
        <v>2</v>
      </c>
      <c r="H70" s="6">
        <v>367.71109999999999</v>
      </c>
      <c r="S70">
        <v>50.317</v>
      </c>
      <c r="T70">
        <v>1</v>
      </c>
    </row>
    <row r="71" spans="6:20" x14ac:dyDescent="0.3">
      <c r="F71" s="9" t="s">
        <v>114</v>
      </c>
      <c r="G71" s="6">
        <v>1</v>
      </c>
      <c r="H71" s="6">
        <v>139.035</v>
      </c>
      <c r="S71">
        <v>122.4273</v>
      </c>
      <c r="T71">
        <v>1</v>
      </c>
    </row>
    <row r="72" spans="6:20" x14ac:dyDescent="0.3">
      <c r="F72" s="9" t="s">
        <v>115</v>
      </c>
      <c r="G72" s="6">
        <v>1</v>
      </c>
      <c r="H72" s="6">
        <v>50.317</v>
      </c>
      <c r="S72">
        <v>78.5535</v>
      </c>
      <c r="T72">
        <v>1</v>
      </c>
    </row>
    <row r="73" spans="6:20" x14ac:dyDescent="0.3">
      <c r="F73" s="9" t="s">
        <v>116</v>
      </c>
      <c r="G73" s="6">
        <v>1</v>
      </c>
      <c r="H73" s="6">
        <v>122.4273</v>
      </c>
      <c r="S73">
        <v>239.1001</v>
      </c>
      <c r="T73">
        <v>1</v>
      </c>
    </row>
    <row r="74" spans="6:20" x14ac:dyDescent="0.3">
      <c r="F74" s="9" t="s">
        <v>117</v>
      </c>
      <c r="G74" s="6">
        <v>1</v>
      </c>
      <c r="H74" s="6">
        <v>78.5535</v>
      </c>
      <c r="S74">
        <v>61.180599999999998</v>
      </c>
      <c r="T74">
        <v>1</v>
      </c>
    </row>
    <row r="75" spans="6:20" x14ac:dyDescent="0.3">
      <c r="F75" s="9" t="s">
        <v>118</v>
      </c>
      <c r="G75" s="6">
        <v>1</v>
      </c>
      <c r="H75" s="6">
        <v>239.1001</v>
      </c>
      <c r="S75">
        <v>800.71119999999996</v>
      </c>
      <c r="T75">
        <v>2</v>
      </c>
    </row>
    <row r="76" spans="6:20" x14ac:dyDescent="0.3">
      <c r="F76" s="9" t="s">
        <v>119</v>
      </c>
      <c r="G76" s="6">
        <v>1</v>
      </c>
      <c r="H76" s="6">
        <v>61.180599999999998</v>
      </c>
      <c r="S76">
        <v>19.196999999999999</v>
      </c>
      <c r="T76">
        <v>1</v>
      </c>
    </row>
    <row r="77" spans="6:20" x14ac:dyDescent="0.3">
      <c r="F77" s="9" t="s">
        <v>120</v>
      </c>
      <c r="G77" s="6">
        <v>2</v>
      </c>
      <c r="H77" s="6">
        <v>800.71119999999996</v>
      </c>
      <c r="S77">
        <v>19.5</v>
      </c>
      <c r="T77">
        <v>1</v>
      </c>
    </row>
    <row r="78" spans="6:20" x14ac:dyDescent="0.3">
      <c r="F78" s="9" t="s">
        <v>121</v>
      </c>
      <c r="G78" s="6">
        <v>1</v>
      </c>
      <c r="H78" s="6">
        <v>19.196999999999999</v>
      </c>
      <c r="S78">
        <v>22.425000000000001</v>
      </c>
      <c r="T78">
        <v>1</v>
      </c>
    </row>
    <row r="79" spans="6:20" x14ac:dyDescent="0.3">
      <c r="F79" s="9" t="s">
        <v>122</v>
      </c>
      <c r="G79" s="6">
        <v>1</v>
      </c>
      <c r="H79" s="6">
        <v>19.5</v>
      </c>
      <c r="S79">
        <v>26.582599999999999</v>
      </c>
      <c r="T79">
        <v>1</v>
      </c>
    </row>
    <row r="80" spans="6:20" x14ac:dyDescent="0.3">
      <c r="F80" s="9" t="s">
        <v>123</v>
      </c>
      <c r="G80" s="6">
        <v>1</v>
      </c>
      <c r="H80" s="6">
        <v>22.425000000000001</v>
      </c>
      <c r="S80">
        <v>288.20800000000003</v>
      </c>
      <c r="T80">
        <v>1</v>
      </c>
    </row>
    <row r="81" spans="6:20" x14ac:dyDescent="0.3">
      <c r="F81" s="9" t="s">
        <v>124</v>
      </c>
      <c r="G81" s="6">
        <v>1</v>
      </c>
      <c r="H81" s="6">
        <v>26.582599999999999</v>
      </c>
      <c r="S81">
        <v>54.236800000000002</v>
      </c>
      <c r="T81">
        <v>1</v>
      </c>
    </row>
    <row r="82" spans="6:20" x14ac:dyDescent="0.3">
      <c r="F82" s="9" t="s">
        <v>125</v>
      </c>
      <c r="G82" s="6">
        <v>1</v>
      </c>
      <c r="H82" s="6">
        <v>288.20800000000003</v>
      </c>
      <c r="S82">
        <v>332.39699999999999</v>
      </c>
      <c r="T82">
        <v>1</v>
      </c>
    </row>
    <row r="83" spans="6:20" x14ac:dyDescent="0.3">
      <c r="F83" s="9" t="s">
        <v>126</v>
      </c>
      <c r="G83" s="6">
        <v>1</v>
      </c>
      <c r="H83" s="6">
        <v>54.236800000000002</v>
      </c>
      <c r="S83">
        <v>124.1649</v>
      </c>
      <c r="T83">
        <v>2</v>
      </c>
    </row>
    <row r="84" spans="6:20" x14ac:dyDescent="0.3">
      <c r="F84" s="9" t="s">
        <v>127</v>
      </c>
      <c r="G84" s="6">
        <v>1</v>
      </c>
      <c r="H84" s="6">
        <v>332.39699999999999</v>
      </c>
      <c r="S84">
        <v>21.63</v>
      </c>
      <c r="T84">
        <v>1</v>
      </c>
    </row>
    <row r="85" spans="6:20" x14ac:dyDescent="0.3">
      <c r="F85" s="9" t="s">
        <v>128</v>
      </c>
      <c r="G85" s="6">
        <v>2</v>
      </c>
      <c r="H85" s="6">
        <v>124.1649</v>
      </c>
      <c r="S85">
        <v>33</v>
      </c>
      <c r="T85">
        <v>2</v>
      </c>
    </row>
    <row r="86" spans="6:20" x14ac:dyDescent="0.3">
      <c r="F86" s="9" t="s">
        <v>129</v>
      </c>
      <c r="G86" s="6">
        <v>1</v>
      </c>
      <c r="H86" s="6">
        <v>21.63</v>
      </c>
      <c r="S86">
        <v>154.5</v>
      </c>
      <c r="T86">
        <v>2</v>
      </c>
    </row>
    <row r="87" spans="6:20" x14ac:dyDescent="0.3">
      <c r="F87" s="9" t="s">
        <v>130</v>
      </c>
      <c r="G87" s="6">
        <v>2</v>
      </c>
      <c r="H87" s="6">
        <v>33</v>
      </c>
      <c r="S87">
        <v>48.75</v>
      </c>
      <c r="T87">
        <v>1</v>
      </c>
    </row>
    <row r="88" spans="6:20" x14ac:dyDescent="0.3">
      <c r="F88" s="9" t="s">
        <v>131</v>
      </c>
      <c r="G88" s="6">
        <v>2</v>
      </c>
      <c r="H88" s="6">
        <v>154.5</v>
      </c>
      <c r="S88">
        <v>76.1678</v>
      </c>
      <c r="T88">
        <v>1</v>
      </c>
    </row>
    <row r="89" spans="6:20" x14ac:dyDescent="0.3">
      <c r="F89" s="9" t="s">
        <v>132</v>
      </c>
      <c r="G89" s="6">
        <v>1</v>
      </c>
      <c r="H89" s="6">
        <v>48.75</v>
      </c>
      <c r="S89">
        <v>117</v>
      </c>
      <c r="T89">
        <v>1</v>
      </c>
    </row>
    <row r="90" spans="6:20" x14ac:dyDescent="0.3">
      <c r="F90" s="9" t="s">
        <v>133</v>
      </c>
      <c r="G90" s="6">
        <v>1</v>
      </c>
      <c r="H90" s="6">
        <v>76.1678</v>
      </c>
      <c r="S90">
        <v>1575.9739999999999</v>
      </c>
      <c r="T90">
        <v>2</v>
      </c>
    </row>
    <row r="91" spans="6:20" x14ac:dyDescent="0.3">
      <c r="F91" s="9" t="s">
        <v>134</v>
      </c>
      <c r="G91" s="6">
        <v>1</v>
      </c>
      <c r="H91" s="6">
        <v>117</v>
      </c>
      <c r="S91">
        <v>21.33</v>
      </c>
      <c r="T91">
        <v>1</v>
      </c>
    </row>
    <row r="92" spans="6:20" x14ac:dyDescent="0.3">
      <c r="F92" s="9" t="s">
        <v>135</v>
      </c>
      <c r="G92" s="6">
        <v>2</v>
      </c>
      <c r="H92" s="6">
        <v>1575.9739999999999</v>
      </c>
      <c r="S92">
        <v>74.785899999999998</v>
      </c>
      <c r="T92">
        <v>1</v>
      </c>
    </row>
    <row r="93" spans="6:20" x14ac:dyDescent="0.3">
      <c r="F93" s="9" t="s">
        <v>136</v>
      </c>
      <c r="G93" s="6">
        <v>1</v>
      </c>
      <c r="H93" s="6">
        <v>21.33</v>
      </c>
      <c r="S93">
        <v>1123.9716000000001</v>
      </c>
      <c r="T93">
        <v>2</v>
      </c>
    </row>
    <row r="94" spans="6:20" x14ac:dyDescent="0.3">
      <c r="F94" s="9" t="s">
        <v>137</v>
      </c>
      <c r="G94" s="6">
        <v>1</v>
      </c>
      <c r="H94" s="6">
        <v>74.785899999999998</v>
      </c>
      <c r="S94">
        <v>128.9796</v>
      </c>
      <c r="T94">
        <v>2</v>
      </c>
    </row>
    <row r="95" spans="6:20" x14ac:dyDescent="0.3">
      <c r="F95" s="9" t="s">
        <v>138</v>
      </c>
      <c r="G95" s="6">
        <v>2</v>
      </c>
      <c r="H95" s="6">
        <v>1123.9716000000001</v>
      </c>
      <c r="S95">
        <v>144</v>
      </c>
      <c r="T95">
        <v>1</v>
      </c>
    </row>
    <row r="96" spans="6:20" x14ac:dyDescent="0.3">
      <c r="F96" s="9" t="s">
        <v>139</v>
      </c>
      <c r="G96" s="6">
        <v>2</v>
      </c>
      <c r="H96" s="6">
        <v>128.9796</v>
      </c>
      <c r="S96">
        <v>1211.8269</v>
      </c>
      <c r="T96">
        <v>2</v>
      </c>
    </row>
    <row r="97" spans="6:20" x14ac:dyDescent="0.3">
      <c r="F97" s="9" t="s">
        <v>140</v>
      </c>
      <c r="G97" s="6">
        <v>1</v>
      </c>
      <c r="H97" s="6">
        <v>144</v>
      </c>
      <c r="S97">
        <v>54.124600000000001</v>
      </c>
      <c r="T97">
        <v>1</v>
      </c>
    </row>
    <row r="98" spans="6:20" x14ac:dyDescent="0.3">
      <c r="F98" s="9" t="s">
        <v>141</v>
      </c>
      <c r="G98" s="6">
        <v>2</v>
      </c>
      <c r="H98" s="6">
        <v>1211.8269</v>
      </c>
      <c r="S98">
        <v>55.935699999999997</v>
      </c>
      <c r="T98">
        <v>1</v>
      </c>
    </row>
    <row r="99" spans="6:20" x14ac:dyDescent="0.3">
      <c r="F99" s="9" t="s">
        <v>142</v>
      </c>
      <c r="G99" s="6">
        <v>1</v>
      </c>
      <c r="H99" s="6">
        <v>54.124600000000001</v>
      </c>
      <c r="S99">
        <v>11.06</v>
      </c>
      <c r="T99">
        <v>1</v>
      </c>
    </row>
    <row r="100" spans="6:20" x14ac:dyDescent="0.3">
      <c r="F100" s="9" t="s">
        <v>143</v>
      </c>
      <c r="G100" s="6">
        <v>1</v>
      </c>
      <c r="H100" s="6">
        <v>55.935699999999997</v>
      </c>
      <c r="S100">
        <v>77.165099999999995</v>
      </c>
      <c r="T100">
        <v>1</v>
      </c>
    </row>
    <row r="101" spans="6:20" x14ac:dyDescent="0.3">
      <c r="F101" s="9" t="s">
        <v>144</v>
      </c>
      <c r="G101" s="6">
        <v>1</v>
      </c>
      <c r="H101" s="6">
        <v>11.06</v>
      </c>
      <c r="S101">
        <v>66.158000000000001</v>
      </c>
      <c r="T101">
        <v>2</v>
      </c>
    </row>
    <row r="102" spans="6:20" x14ac:dyDescent="0.3">
      <c r="F102" s="9" t="s">
        <v>145</v>
      </c>
      <c r="G102" s="6">
        <v>1</v>
      </c>
      <c r="H102" s="6">
        <v>77.165099999999995</v>
      </c>
      <c r="S102">
        <v>27.953900000000001</v>
      </c>
      <c r="T102">
        <v>1</v>
      </c>
    </row>
    <row r="103" spans="6:20" x14ac:dyDescent="0.3">
      <c r="F103" s="9" t="s">
        <v>146</v>
      </c>
      <c r="G103" s="6">
        <v>2</v>
      </c>
      <c r="H103" s="6">
        <v>66.158000000000001</v>
      </c>
      <c r="S103">
        <v>216.3125</v>
      </c>
      <c r="T103">
        <v>1</v>
      </c>
    </row>
    <row r="104" spans="6:20" x14ac:dyDescent="0.3">
      <c r="F104" s="9" t="s">
        <v>147</v>
      </c>
      <c r="G104" s="6">
        <v>1</v>
      </c>
      <c r="H104" s="6">
        <v>27.953900000000001</v>
      </c>
      <c r="S104">
        <v>619.51329999999996</v>
      </c>
      <c r="T104">
        <v>2</v>
      </c>
    </row>
    <row r="105" spans="6:20" x14ac:dyDescent="0.3">
      <c r="F105" s="9" t="s">
        <v>148</v>
      </c>
      <c r="G105" s="6">
        <v>1</v>
      </c>
      <c r="H105" s="6">
        <v>216.3125</v>
      </c>
      <c r="S105">
        <v>3.12</v>
      </c>
      <c r="T105">
        <v>1</v>
      </c>
    </row>
    <row r="106" spans="6:20" x14ac:dyDescent="0.3">
      <c r="F106" s="9" t="s">
        <v>149</v>
      </c>
      <c r="G106" s="6">
        <v>2</v>
      </c>
      <c r="H106" s="6">
        <v>619.51329999999996</v>
      </c>
      <c r="S106">
        <v>163.26</v>
      </c>
      <c r="T106">
        <v>1</v>
      </c>
    </row>
    <row r="107" spans="6:20" x14ac:dyDescent="0.3">
      <c r="F107" s="9" t="s">
        <v>150</v>
      </c>
      <c r="G107" s="6">
        <v>1</v>
      </c>
      <c r="H107" s="6">
        <v>3.12</v>
      </c>
      <c r="S107">
        <v>65.251599999999996</v>
      </c>
      <c r="T107">
        <v>1</v>
      </c>
    </row>
    <row r="108" spans="6:20" x14ac:dyDescent="0.3">
      <c r="F108" s="9" t="s">
        <v>151</v>
      </c>
      <c r="G108" s="6">
        <v>1</v>
      </c>
      <c r="H108" s="6">
        <v>163.26</v>
      </c>
      <c r="S108">
        <v>30</v>
      </c>
      <c r="T108">
        <v>1</v>
      </c>
    </row>
    <row r="109" spans="6:20" x14ac:dyDescent="0.3">
      <c r="F109" s="9" t="s">
        <v>152</v>
      </c>
      <c r="G109" s="6">
        <v>1</v>
      </c>
      <c r="H109" s="6">
        <v>65.251599999999996</v>
      </c>
      <c r="S109">
        <v>105.8442</v>
      </c>
      <c r="T109">
        <v>1</v>
      </c>
    </row>
    <row r="110" spans="6:20" x14ac:dyDescent="0.3">
      <c r="F110" s="9" t="s">
        <v>153</v>
      </c>
      <c r="G110" s="6">
        <v>1</v>
      </c>
      <c r="H110" s="6">
        <v>30</v>
      </c>
      <c r="S110">
        <v>547.08590000000004</v>
      </c>
      <c r="T110">
        <v>2</v>
      </c>
    </row>
    <row r="111" spans="6:20" x14ac:dyDescent="0.3">
      <c r="F111" s="9" t="s">
        <v>154</v>
      </c>
      <c r="G111" s="6">
        <v>1</v>
      </c>
      <c r="H111" s="6">
        <v>105.8442</v>
      </c>
      <c r="S111">
        <v>120</v>
      </c>
      <c r="T111">
        <v>1</v>
      </c>
    </row>
    <row r="112" spans="6:20" x14ac:dyDescent="0.3">
      <c r="F112" s="9" t="s">
        <v>155</v>
      </c>
      <c r="G112" s="6">
        <v>2</v>
      </c>
      <c r="H112" s="6">
        <v>547.08590000000004</v>
      </c>
      <c r="S112">
        <v>30</v>
      </c>
      <c r="T112">
        <v>1</v>
      </c>
    </row>
    <row r="113" spans="6:20" x14ac:dyDescent="0.3">
      <c r="F113" s="9" t="s">
        <v>156</v>
      </c>
      <c r="G113" s="6">
        <v>1</v>
      </c>
      <c r="H113" s="6">
        <v>120</v>
      </c>
      <c r="S113">
        <v>27.63</v>
      </c>
      <c r="T113">
        <v>1</v>
      </c>
    </row>
    <row r="114" spans="6:20" x14ac:dyDescent="0.3">
      <c r="F114" s="9" t="s">
        <v>157</v>
      </c>
      <c r="G114" s="6">
        <v>1</v>
      </c>
      <c r="H114" s="6">
        <v>30</v>
      </c>
      <c r="S114">
        <v>250.42240000000001</v>
      </c>
      <c r="T114">
        <v>1</v>
      </c>
    </row>
    <row r="115" spans="6:20" x14ac:dyDescent="0.3">
      <c r="F115" s="9" t="s">
        <v>158</v>
      </c>
      <c r="G115" s="6">
        <v>1</v>
      </c>
      <c r="H115" s="6">
        <v>27.63</v>
      </c>
      <c r="S115">
        <v>38.698399999999999</v>
      </c>
      <c r="T115">
        <v>2</v>
      </c>
    </row>
    <row r="116" spans="6:20" x14ac:dyDescent="0.3">
      <c r="F116" s="9" t="s">
        <v>159</v>
      </c>
      <c r="G116" s="6">
        <v>1</v>
      </c>
      <c r="H116" s="6">
        <v>250.42240000000001</v>
      </c>
      <c r="S116">
        <v>33</v>
      </c>
      <c r="T116">
        <v>2</v>
      </c>
    </row>
    <row r="117" spans="6:20" x14ac:dyDescent="0.3">
      <c r="F117" s="9" t="s">
        <v>160</v>
      </c>
      <c r="G117" s="6">
        <v>2</v>
      </c>
      <c r="H117" s="6">
        <v>38.698399999999999</v>
      </c>
      <c r="S117">
        <v>126</v>
      </c>
      <c r="T117">
        <v>1</v>
      </c>
    </row>
    <row r="118" spans="6:20" x14ac:dyDescent="0.3">
      <c r="F118" s="9" t="s">
        <v>161</v>
      </c>
      <c r="G118" s="6">
        <v>2</v>
      </c>
      <c r="H118" s="6">
        <v>33</v>
      </c>
      <c r="S118">
        <v>4946</v>
      </c>
      <c r="T118">
        <v>2</v>
      </c>
    </row>
    <row r="119" spans="6:20" x14ac:dyDescent="0.3">
      <c r="F119" s="9" t="s">
        <v>162</v>
      </c>
      <c r="G119" s="6">
        <v>1</v>
      </c>
      <c r="H119" s="6">
        <v>126</v>
      </c>
      <c r="S119">
        <v>33.544699999999999</v>
      </c>
      <c r="T119">
        <v>1</v>
      </c>
    </row>
    <row r="120" spans="6:20" x14ac:dyDescent="0.3">
      <c r="F120" s="9" t="s">
        <v>163</v>
      </c>
      <c r="G120" s="6">
        <v>2</v>
      </c>
      <c r="H120" s="6">
        <v>4946</v>
      </c>
      <c r="S120">
        <v>25</v>
      </c>
      <c r="T120">
        <v>2</v>
      </c>
    </row>
    <row r="121" spans="6:20" x14ac:dyDescent="0.3">
      <c r="F121" s="9" t="s">
        <v>164</v>
      </c>
      <c r="G121" s="6">
        <v>1</v>
      </c>
      <c r="H121" s="6">
        <v>33.544699999999999</v>
      </c>
      <c r="S121">
        <v>28.5868</v>
      </c>
      <c r="T121">
        <v>1</v>
      </c>
    </row>
    <row r="122" spans="6:20" x14ac:dyDescent="0.3">
      <c r="F122" s="9" t="s">
        <v>165</v>
      </c>
      <c r="G122" s="6">
        <v>2</v>
      </c>
      <c r="H122" s="6">
        <v>25</v>
      </c>
      <c r="S122">
        <v>213.48050000000001</v>
      </c>
      <c r="T122">
        <v>2</v>
      </c>
    </row>
    <row r="123" spans="6:20" x14ac:dyDescent="0.3">
      <c r="F123" s="9" t="s">
        <v>166</v>
      </c>
      <c r="G123" s="6">
        <v>1</v>
      </c>
      <c r="H123" s="6">
        <v>28.5868</v>
      </c>
      <c r="S123">
        <v>83.441299999999998</v>
      </c>
      <c r="T123">
        <v>1</v>
      </c>
    </row>
    <row r="124" spans="6:20" x14ac:dyDescent="0.3">
      <c r="F124" s="9" t="s">
        <v>167</v>
      </c>
      <c r="G124" s="6">
        <v>2</v>
      </c>
      <c r="H124" s="6">
        <v>213.48050000000001</v>
      </c>
      <c r="S124">
        <v>25</v>
      </c>
      <c r="T124">
        <v>2</v>
      </c>
    </row>
    <row r="125" spans="6:20" x14ac:dyDescent="0.3">
      <c r="F125" s="9" t="s">
        <v>168</v>
      </c>
      <c r="G125" s="6">
        <v>1</v>
      </c>
      <c r="H125" s="6">
        <v>83.441299999999998</v>
      </c>
      <c r="S125">
        <v>67.961500000000001</v>
      </c>
      <c r="T125">
        <v>1</v>
      </c>
    </row>
    <row r="126" spans="6:20" x14ac:dyDescent="0.3">
      <c r="F126" s="9" t="s">
        <v>169</v>
      </c>
      <c r="G126" s="6">
        <v>2</v>
      </c>
      <c r="H126" s="6">
        <v>25</v>
      </c>
      <c r="S126">
        <v>172.02</v>
      </c>
      <c r="T126">
        <v>1</v>
      </c>
    </row>
    <row r="127" spans="6:20" x14ac:dyDescent="0.3">
      <c r="F127" s="9" t="s">
        <v>170</v>
      </c>
      <c r="G127" s="6">
        <v>1</v>
      </c>
      <c r="H127" s="6">
        <v>67.961500000000001</v>
      </c>
      <c r="S127">
        <v>102.22320000000001</v>
      </c>
      <c r="T127">
        <v>1</v>
      </c>
    </row>
    <row r="128" spans="6:20" x14ac:dyDescent="0.3">
      <c r="F128" s="9" t="s">
        <v>171</v>
      </c>
      <c r="G128" s="6">
        <v>1</v>
      </c>
      <c r="H128" s="6">
        <v>172.02</v>
      </c>
      <c r="S128">
        <v>373.55279999999999</v>
      </c>
      <c r="T128">
        <v>1</v>
      </c>
    </row>
    <row r="129" spans="6:20" x14ac:dyDescent="0.3">
      <c r="F129" s="9" t="s">
        <v>172</v>
      </c>
      <c r="G129" s="6">
        <v>1</v>
      </c>
      <c r="H129" s="6">
        <v>102.22320000000001</v>
      </c>
      <c r="S129">
        <v>1249.0878</v>
      </c>
      <c r="T129">
        <v>3</v>
      </c>
    </row>
    <row r="130" spans="6:20" x14ac:dyDescent="0.3">
      <c r="F130" s="9" t="s">
        <v>173</v>
      </c>
      <c r="G130" s="6">
        <v>1</v>
      </c>
      <c r="H130" s="6">
        <v>373.55279999999999</v>
      </c>
      <c r="S130">
        <v>240</v>
      </c>
      <c r="T130">
        <v>1</v>
      </c>
    </row>
    <row r="131" spans="6:20" x14ac:dyDescent="0.3">
      <c r="F131" s="9" t="s">
        <v>174</v>
      </c>
      <c r="G131" s="6">
        <v>3</v>
      </c>
      <c r="H131" s="6">
        <v>1249.0878</v>
      </c>
      <c r="S131">
        <v>27</v>
      </c>
      <c r="T131">
        <v>1</v>
      </c>
    </row>
    <row r="132" spans="6:20" x14ac:dyDescent="0.3">
      <c r="F132" s="9" t="s">
        <v>175</v>
      </c>
      <c r="G132" s="6">
        <v>1</v>
      </c>
      <c r="H132" s="6">
        <v>240</v>
      </c>
      <c r="S132">
        <v>228.6335</v>
      </c>
      <c r="T132">
        <v>2</v>
      </c>
    </row>
    <row r="133" spans="6:20" x14ac:dyDescent="0.3">
      <c r="F133" s="9" t="s">
        <v>176</v>
      </c>
      <c r="G133" s="6">
        <v>1</v>
      </c>
      <c r="H133" s="6">
        <v>27</v>
      </c>
      <c r="S133">
        <v>26.582599999999999</v>
      </c>
      <c r="T133">
        <v>1</v>
      </c>
    </row>
    <row r="134" spans="6:20" x14ac:dyDescent="0.3">
      <c r="F134" s="9" t="s">
        <v>177</v>
      </c>
      <c r="G134" s="6">
        <v>2</v>
      </c>
      <c r="H134" s="6">
        <v>228.6335</v>
      </c>
      <c r="S134">
        <v>5.71</v>
      </c>
      <c r="T134">
        <v>2</v>
      </c>
    </row>
    <row r="135" spans="6:20" x14ac:dyDescent="0.3">
      <c r="F135" s="9" t="s">
        <v>178</v>
      </c>
      <c r="G135" s="6">
        <v>1</v>
      </c>
      <c r="H135" s="6">
        <v>26.582599999999999</v>
      </c>
      <c r="S135">
        <v>263.0523</v>
      </c>
      <c r="T135">
        <v>2</v>
      </c>
    </row>
    <row r="136" spans="6:20" x14ac:dyDescent="0.3">
      <c r="F136" s="9" t="s">
        <v>179</v>
      </c>
      <c r="G136" s="6">
        <v>2</v>
      </c>
      <c r="H136" s="6">
        <v>5.71</v>
      </c>
      <c r="S136">
        <v>8.25</v>
      </c>
      <c r="T136">
        <v>2</v>
      </c>
    </row>
    <row r="137" spans="6:20" x14ac:dyDescent="0.3">
      <c r="F137" s="9" t="s">
        <v>180</v>
      </c>
      <c r="G137" s="6">
        <v>2</v>
      </c>
      <c r="H137" s="6">
        <v>263.0523</v>
      </c>
      <c r="S137">
        <v>15.63</v>
      </c>
      <c r="T137">
        <v>1</v>
      </c>
    </row>
    <row r="138" spans="6:20" x14ac:dyDescent="0.3">
      <c r="F138" s="9" t="s">
        <v>181</v>
      </c>
      <c r="G138" s="6">
        <v>2</v>
      </c>
      <c r="H138" s="6">
        <v>8.25</v>
      </c>
      <c r="S138">
        <v>15.63</v>
      </c>
      <c r="T138">
        <v>1</v>
      </c>
    </row>
    <row r="139" spans="6:20" x14ac:dyDescent="0.3">
      <c r="F139" s="9" t="s">
        <v>182</v>
      </c>
      <c r="G139" s="6">
        <v>1</v>
      </c>
      <c r="H139" s="6">
        <v>15.63</v>
      </c>
      <c r="S139">
        <v>28.5</v>
      </c>
      <c r="T139">
        <v>1</v>
      </c>
    </row>
    <row r="140" spans="6:20" x14ac:dyDescent="0.3">
      <c r="F140" s="9" t="s">
        <v>183</v>
      </c>
      <c r="G140" s="6">
        <v>1</v>
      </c>
      <c r="H140" s="6">
        <v>15.63</v>
      </c>
      <c r="S140">
        <v>748.44</v>
      </c>
      <c r="T140">
        <v>1</v>
      </c>
    </row>
    <row r="141" spans="6:20" x14ac:dyDescent="0.3">
      <c r="F141" s="9" t="s">
        <v>184</v>
      </c>
      <c r="G141" s="6">
        <v>1</v>
      </c>
      <c r="H141" s="6">
        <v>28.5</v>
      </c>
      <c r="S141">
        <v>86.356300000000005</v>
      </c>
      <c r="T141">
        <v>1</v>
      </c>
    </row>
    <row r="142" spans="6:20" x14ac:dyDescent="0.3">
      <c r="F142" s="9" t="s">
        <v>185</v>
      </c>
      <c r="G142" s="6">
        <v>1</v>
      </c>
      <c r="H142" s="6">
        <v>748.44</v>
      </c>
      <c r="S142">
        <v>107.99550000000001</v>
      </c>
      <c r="T142">
        <v>1</v>
      </c>
    </row>
    <row r="143" spans="6:20" x14ac:dyDescent="0.3">
      <c r="F143" s="9" t="s">
        <v>186</v>
      </c>
      <c r="G143" s="6">
        <v>1</v>
      </c>
      <c r="H143" s="6">
        <v>86.356300000000005</v>
      </c>
      <c r="S143">
        <v>279.31</v>
      </c>
      <c r="T143">
        <v>2</v>
      </c>
    </row>
    <row r="144" spans="6:20" x14ac:dyDescent="0.3">
      <c r="F144" s="9" t="s">
        <v>187</v>
      </c>
      <c r="G144" s="6">
        <v>1</v>
      </c>
      <c r="H144" s="6">
        <v>107.99550000000001</v>
      </c>
      <c r="S144">
        <v>25.26</v>
      </c>
      <c r="T144">
        <v>1</v>
      </c>
    </row>
    <row r="145" spans="6:20" x14ac:dyDescent="0.3">
      <c r="F145" s="9" t="s">
        <v>188</v>
      </c>
      <c r="G145" s="6">
        <v>2</v>
      </c>
      <c r="H145" s="6">
        <v>279.31</v>
      </c>
      <c r="S145">
        <v>351.02069999999998</v>
      </c>
      <c r="T145">
        <v>1</v>
      </c>
    </row>
    <row r="146" spans="6:20" x14ac:dyDescent="0.3">
      <c r="F146" s="9" t="s">
        <v>189</v>
      </c>
      <c r="G146" s="6">
        <v>1</v>
      </c>
      <c r="H146" s="6">
        <v>25.26</v>
      </c>
      <c r="S146">
        <v>27.953900000000001</v>
      </c>
      <c r="T146">
        <v>1</v>
      </c>
    </row>
    <row r="147" spans="6:20" x14ac:dyDescent="0.3">
      <c r="F147" s="9" t="s">
        <v>190</v>
      </c>
      <c r="G147" s="6">
        <v>1</v>
      </c>
      <c r="H147" s="6">
        <v>351.02069999999998</v>
      </c>
      <c r="S147">
        <v>62.13</v>
      </c>
      <c r="T147">
        <v>2</v>
      </c>
    </row>
    <row r="148" spans="6:20" x14ac:dyDescent="0.3">
      <c r="F148" s="9" t="s">
        <v>191</v>
      </c>
      <c r="G148" s="6">
        <v>1</v>
      </c>
      <c r="H148" s="6">
        <v>27.953900000000001</v>
      </c>
      <c r="S148">
        <v>3396.25</v>
      </c>
      <c r="T148">
        <v>1</v>
      </c>
    </row>
    <row r="149" spans="6:20" x14ac:dyDescent="0.3">
      <c r="F149" s="9" t="s">
        <v>192</v>
      </c>
      <c r="G149" s="6">
        <v>2</v>
      </c>
      <c r="H149" s="6">
        <v>62.13</v>
      </c>
      <c r="S149">
        <v>22</v>
      </c>
      <c r="T149">
        <v>2</v>
      </c>
    </row>
    <row r="150" spans="6:20" x14ac:dyDescent="0.3">
      <c r="F150" s="9" t="s">
        <v>193</v>
      </c>
      <c r="G150" s="6">
        <v>1</v>
      </c>
      <c r="H150" s="6">
        <v>3396.25</v>
      </c>
      <c r="S150">
        <v>163.36609999999999</v>
      </c>
      <c r="T150">
        <v>1</v>
      </c>
    </row>
    <row r="151" spans="6:20" x14ac:dyDescent="0.3">
      <c r="F151" s="9" t="s">
        <v>194</v>
      </c>
      <c r="G151" s="6">
        <v>2</v>
      </c>
      <c r="H151" s="6">
        <v>22</v>
      </c>
      <c r="S151">
        <v>25.407900000000001</v>
      </c>
      <c r="T151">
        <v>1</v>
      </c>
    </row>
    <row r="152" spans="6:20" x14ac:dyDescent="0.3">
      <c r="F152" s="9" t="s">
        <v>195</v>
      </c>
      <c r="G152" s="6">
        <v>1</v>
      </c>
      <c r="H152" s="6">
        <v>163.36609999999999</v>
      </c>
      <c r="S152">
        <v>182.7</v>
      </c>
      <c r="T152">
        <v>2</v>
      </c>
    </row>
    <row r="153" spans="6:20" x14ac:dyDescent="0.3">
      <c r="F153" s="9" t="s">
        <v>196</v>
      </c>
      <c r="G153" s="6">
        <v>1</v>
      </c>
      <c r="H153" s="6">
        <v>25.407900000000001</v>
      </c>
      <c r="S153">
        <v>73.508899999999997</v>
      </c>
      <c r="T153">
        <v>1</v>
      </c>
    </row>
    <row r="154" spans="6:20" x14ac:dyDescent="0.3">
      <c r="F154" s="9" t="s">
        <v>197</v>
      </c>
      <c r="G154" s="6">
        <v>2</v>
      </c>
      <c r="H154" s="6">
        <v>182.7</v>
      </c>
      <c r="S154">
        <v>115.22490000000001</v>
      </c>
      <c r="T154">
        <v>2</v>
      </c>
    </row>
    <row r="155" spans="6:20" x14ac:dyDescent="0.3">
      <c r="F155" s="9" t="s">
        <v>198</v>
      </c>
      <c r="G155" s="6">
        <v>1</v>
      </c>
      <c r="H155" s="6">
        <v>73.508899999999997</v>
      </c>
      <c r="S155">
        <v>340.45229999999998</v>
      </c>
      <c r="T155">
        <v>2</v>
      </c>
    </row>
    <row r="156" spans="6:20" x14ac:dyDescent="0.3">
      <c r="F156" s="9" t="s">
        <v>199</v>
      </c>
      <c r="G156" s="6">
        <v>2</v>
      </c>
      <c r="H156" s="6">
        <v>115.22490000000001</v>
      </c>
      <c r="S156">
        <v>12</v>
      </c>
      <c r="T156">
        <v>1</v>
      </c>
    </row>
    <row r="157" spans="6:20" x14ac:dyDescent="0.3">
      <c r="F157" s="9" t="s">
        <v>200</v>
      </c>
      <c r="G157" s="6">
        <v>2</v>
      </c>
      <c r="H157" s="6">
        <v>340.45229999999998</v>
      </c>
      <c r="S157">
        <v>36.754399999999997</v>
      </c>
      <c r="T157">
        <v>1</v>
      </c>
    </row>
    <row r="158" spans="6:20" x14ac:dyDescent="0.3">
      <c r="F158" s="9" t="s">
        <v>201</v>
      </c>
      <c r="G158" s="6">
        <v>1</v>
      </c>
      <c r="H158" s="6">
        <v>12</v>
      </c>
      <c r="S158">
        <v>183.95</v>
      </c>
      <c r="T158">
        <v>1</v>
      </c>
    </row>
    <row r="159" spans="6:20" x14ac:dyDescent="0.3">
      <c r="F159" s="9" t="s">
        <v>202</v>
      </c>
      <c r="G159" s="6">
        <v>1</v>
      </c>
      <c r="H159" s="6">
        <v>36.754399999999997</v>
      </c>
      <c r="S159">
        <v>26.582599999999999</v>
      </c>
      <c r="T159">
        <v>1</v>
      </c>
    </row>
    <row r="160" spans="6:20" x14ac:dyDescent="0.3">
      <c r="F160" s="9" t="s">
        <v>203</v>
      </c>
      <c r="G160" s="6">
        <v>1</v>
      </c>
      <c r="H160" s="6">
        <v>183.95</v>
      </c>
      <c r="S160">
        <v>13.42</v>
      </c>
      <c r="T160">
        <v>1</v>
      </c>
    </row>
    <row r="161" spans="6:20" x14ac:dyDescent="0.3">
      <c r="F161" s="9" t="s">
        <v>204</v>
      </c>
      <c r="G161" s="6">
        <v>1</v>
      </c>
      <c r="H161" s="6">
        <v>26.582599999999999</v>
      </c>
      <c r="S161">
        <v>324</v>
      </c>
      <c r="T161">
        <v>1</v>
      </c>
    </row>
    <row r="162" spans="6:20" x14ac:dyDescent="0.3">
      <c r="F162" s="9" t="s">
        <v>205</v>
      </c>
      <c r="G162" s="6">
        <v>1</v>
      </c>
      <c r="H162" s="6">
        <v>13.42</v>
      </c>
      <c r="S162">
        <v>504.21269999999998</v>
      </c>
      <c r="T162">
        <v>2</v>
      </c>
    </row>
    <row r="163" spans="6:20" x14ac:dyDescent="0.3">
      <c r="F163" s="9" t="s">
        <v>206</v>
      </c>
      <c r="G163" s="6">
        <v>1</v>
      </c>
      <c r="H163" s="6">
        <v>324</v>
      </c>
      <c r="S163">
        <v>338.0702</v>
      </c>
      <c r="T163">
        <v>2</v>
      </c>
    </row>
    <row r="164" spans="6:20" x14ac:dyDescent="0.3">
      <c r="F164" s="9" t="s">
        <v>207</v>
      </c>
      <c r="G164" s="6">
        <v>2</v>
      </c>
      <c r="H164" s="6">
        <v>504.21269999999998</v>
      </c>
      <c r="S164">
        <v>0.98399999999999999</v>
      </c>
      <c r="T164">
        <v>2</v>
      </c>
    </row>
    <row r="165" spans="6:20" x14ac:dyDescent="0.3">
      <c r="F165" s="9" t="s">
        <v>208</v>
      </c>
      <c r="G165" s="6">
        <v>2</v>
      </c>
      <c r="H165" s="6">
        <v>338.0702</v>
      </c>
      <c r="S165">
        <v>14.88</v>
      </c>
      <c r="T165">
        <v>1</v>
      </c>
    </row>
    <row r="166" spans="6:20" x14ac:dyDescent="0.3">
      <c r="F166" s="9" t="s">
        <v>209</v>
      </c>
      <c r="G166" s="6">
        <v>2</v>
      </c>
      <c r="H166" s="6">
        <v>0.98399999999999999</v>
      </c>
      <c r="S166">
        <v>81.900000000000006</v>
      </c>
      <c r="T166">
        <v>1</v>
      </c>
    </row>
    <row r="167" spans="6:20" x14ac:dyDescent="0.3">
      <c r="F167" s="9" t="s">
        <v>210</v>
      </c>
      <c r="G167" s="6">
        <v>1</v>
      </c>
      <c r="H167" s="6">
        <v>14.88</v>
      </c>
      <c r="S167">
        <v>21.33</v>
      </c>
      <c r="T167">
        <v>2</v>
      </c>
    </row>
    <row r="168" spans="6:20" x14ac:dyDescent="0.3">
      <c r="F168" s="9" t="s">
        <v>211</v>
      </c>
      <c r="G168" s="6">
        <v>1</v>
      </c>
      <c r="H168" s="6">
        <v>81.900000000000006</v>
      </c>
      <c r="S168">
        <v>120</v>
      </c>
      <c r="T168">
        <v>1</v>
      </c>
    </row>
    <row r="169" spans="6:20" x14ac:dyDescent="0.3">
      <c r="F169" s="9" t="s">
        <v>212</v>
      </c>
      <c r="G169" s="6">
        <v>2</v>
      </c>
      <c r="H169" s="6">
        <v>21.33</v>
      </c>
      <c r="S169">
        <v>1579.4</v>
      </c>
      <c r="T169">
        <v>2</v>
      </c>
    </row>
    <row r="170" spans="6:20" x14ac:dyDescent="0.3">
      <c r="F170" s="9" t="s">
        <v>213</v>
      </c>
      <c r="G170" s="6">
        <v>1</v>
      </c>
      <c r="H170" s="6">
        <v>120</v>
      </c>
      <c r="S170">
        <v>174.18029999999999</v>
      </c>
      <c r="T170">
        <v>2</v>
      </c>
    </row>
    <row r="171" spans="6:20" x14ac:dyDescent="0.3">
      <c r="F171" s="9" t="s">
        <v>214</v>
      </c>
      <c r="G171" s="6">
        <v>2</v>
      </c>
      <c r="H171" s="6">
        <v>1579.4</v>
      </c>
      <c r="S171">
        <v>20</v>
      </c>
      <c r="T171">
        <v>1</v>
      </c>
    </row>
    <row r="172" spans="6:20" x14ac:dyDescent="0.3">
      <c r="F172" s="9" t="s">
        <v>215</v>
      </c>
      <c r="G172" s="6">
        <v>2</v>
      </c>
      <c r="H172" s="6">
        <v>174.18029999999999</v>
      </c>
      <c r="S172">
        <v>689.15409999999997</v>
      </c>
      <c r="T172">
        <v>1</v>
      </c>
    </row>
    <row r="173" spans="6:20" x14ac:dyDescent="0.3">
      <c r="F173" s="9" t="s">
        <v>216</v>
      </c>
      <c r="G173" s="6">
        <v>1</v>
      </c>
      <c r="H173" s="6">
        <v>20</v>
      </c>
      <c r="S173">
        <v>156</v>
      </c>
      <c r="T173">
        <v>1</v>
      </c>
    </row>
    <row r="174" spans="6:20" x14ac:dyDescent="0.3">
      <c r="F174" s="9" t="s">
        <v>217</v>
      </c>
      <c r="G174" s="6">
        <v>1</v>
      </c>
      <c r="H174" s="6">
        <v>689.15409999999997</v>
      </c>
      <c r="S174">
        <v>45.734099999999998</v>
      </c>
      <c r="T174">
        <v>1</v>
      </c>
    </row>
    <row r="175" spans="6:20" x14ac:dyDescent="0.3">
      <c r="F175" s="9" t="s">
        <v>218</v>
      </c>
      <c r="G175" s="6">
        <v>1</v>
      </c>
      <c r="H175" s="6">
        <v>156</v>
      </c>
      <c r="S175">
        <v>204.28399999999999</v>
      </c>
      <c r="T175">
        <v>2</v>
      </c>
    </row>
    <row r="176" spans="6:20" x14ac:dyDescent="0.3">
      <c r="F176" s="9" t="s">
        <v>219</v>
      </c>
      <c r="G176" s="6">
        <v>1</v>
      </c>
      <c r="H176" s="6">
        <v>45.734099999999998</v>
      </c>
      <c r="S176">
        <v>21.33</v>
      </c>
      <c r="T176">
        <v>1</v>
      </c>
    </row>
    <row r="177" spans="6:20" x14ac:dyDescent="0.3">
      <c r="F177" s="9" t="s">
        <v>220</v>
      </c>
      <c r="G177" s="6">
        <v>2</v>
      </c>
      <c r="H177" s="6">
        <v>204.28399999999999</v>
      </c>
      <c r="S177">
        <v>34.08</v>
      </c>
      <c r="T177">
        <v>1</v>
      </c>
    </row>
    <row r="178" spans="6:20" x14ac:dyDescent="0.3">
      <c r="F178" s="9" t="s">
        <v>221</v>
      </c>
      <c r="G178" s="6">
        <v>1</v>
      </c>
      <c r="H178" s="6">
        <v>21.33</v>
      </c>
      <c r="S178">
        <v>212.0085</v>
      </c>
      <c r="T178">
        <v>2</v>
      </c>
    </row>
    <row r="179" spans="6:20" x14ac:dyDescent="0.3">
      <c r="F179" s="9" t="s">
        <v>222</v>
      </c>
      <c r="G179" s="6">
        <v>1</v>
      </c>
      <c r="H179" s="6">
        <v>34.08</v>
      </c>
      <c r="S179">
        <v>341.2672</v>
      </c>
      <c r="T179">
        <v>1</v>
      </c>
    </row>
    <row r="180" spans="6:20" x14ac:dyDescent="0.3">
      <c r="F180" s="9" t="s">
        <v>223</v>
      </c>
      <c r="G180" s="6">
        <v>2</v>
      </c>
      <c r="H180" s="6">
        <v>212.0085</v>
      </c>
      <c r="S180">
        <v>25.773599999999998</v>
      </c>
      <c r="T180">
        <v>1</v>
      </c>
    </row>
    <row r="181" spans="6:20" x14ac:dyDescent="0.3">
      <c r="F181" s="9" t="s">
        <v>224</v>
      </c>
      <c r="G181" s="6">
        <v>1</v>
      </c>
      <c r="H181" s="6">
        <v>341.2672</v>
      </c>
      <c r="S181">
        <v>133.36609999999999</v>
      </c>
      <c r="T181">
        <v>1</v>
      </c>
    </row>
    <row r="182" spans="6:20" x14ac:dyDescent="0.3">
      <c r="F182" s="9" t="s">
        <v>225</v>
      </c>
      <c r="G182" s="6">
        <v>1</v>
      </c>
      <c r="H182" s="6">
        <v>25.773599999999998</v>
      </c>
      <c r="S182">
        <v>66.864900000000006</v>
      </c>
      <c r="T182">
        <v>1</v>
      </c>
    </row>
    <row r="183" spans="6:20" x14ac:dyDescent="0.3">
      <c r="F183" s="9" t="s">
        <v>226</v>
      </c>
      <c r="G183" s="6">
        <v>1</v>
      </c>
      <c r="H183" s="6">
        <v>133.36609999999999</v>
      </c>
      <c r="S183">
        <v>94.26</v>
      </c>
      <c r="T183">
        <v>1</v>
      </c>
    </row>
    <row r="184" spans="6:20" x14ac:dyDescent="0.3">
      <c r="F184" s="9" t="s">
        <v>227</v>
      </c>
      <c r="G184" s="6">
        <v>1</v>
      </c>
      <c r="H184" s="6">
        <v>66.864900000000006</v>
      </c>
      <c r="S184">
        <v>120</v>
      </c>
      <c r="T184">
        <v>1</v>
      </c>
    </row>
    <row r="185" spans="6:20" x14ac:dyDescent="0.3">
      <c r="F185" s="9" t="s">
        <v>228</v>
      </c>
      <c r="G185" s="6">
        <v>1</v>
      </c>
      <c r="H185" s="6">
        <v>94.26</v>
      </c>
      <c r="S185">
        <v>120</v>
      </c>
      <c r="T185">
        <v>1</v>
      </c>
    </row>
    <row r="186" spans="6:20" x14ac:dyDescent="0.3">
      <c r="F186" s="9" t="s">
        <v>229</v>
      </c>
      <c r="G186" s="6">
        <v>1</v>
      </c>
      <c r="H186" s="6">
        <v>120</v>
      </c>
      <c r="S186">
        <v>45.99</v>
      </c>
      <c r="T186">
        <v>1</v>
      </c>
    </row>
    <row r="187" spans="6:20" x14ac:dyDescent="0.3">
      <c r="F187" s="9" t="s">
        <v>230</v>
      </c>
      <c r="G187" s="6">
        <v>1</v>
      </c>
      <c r="H187" s="6">
        <v>120</v>
      </c>
      <c r="S187">
        <v>33</v>
      </c>
      <c r="T187">
        <v>1</v>
      </c>
    </row>
    <row r="188" spans="6:20" x14ac:dyDescent="0.3">
      <c r="F188" s="9" t="s">
        <v>231</v>
      </c>
      <c r="G188" s="6">
        <v>1</v>
      </c>
      <c r="H188" s="6">
        <v>45.99</v>
      </c>
      <c r="S188">
        <v>21.33</v>
      </c>
      <c r="T188">
        <v>1</v>
      </c>
    </row>
    <row r="189" spans="6:20" x14ac:dyDescent="0.3">
      <c r="F189" s="9" t="s">
        <v>232</v>
      </c>
      <c r="G189" s="6">
        <v>1</v>
      </c>
      <c r="H189" s="6">
        <v>33</v>
      </c>
      <c r="S189">
        <v>37.26</v>
      </c>
      <c r="T189">
        <v>1</v>
      </c>
    </row>
    <row r="190" spans="6:20" x14ac:dyDescent="0.3">
      <c r="F190" s="9" t="s">
        <v>233</v>
      </c>
      <c r="G190" s="6">
        <v>1</v>
      </c>
      <c r="H190" s="6">
        <v>21.33</v>
      </c>
      <c r="S190">
        <v>81.885000000000005</v>
      </c>
      <c r="T190">
        <v>1</v>
      </c>
    </row>
    <row r="191" spans="6:20" x14ac:dyDescent="0.3">
      <c r="F191" s="9" t="s">
        <v>234</v>
      </c>
      <c r="G191" s="6">
        <v>1</v>
      </c>
      <c r="H191" s="6">
        <v>37.26</v>
      </c>
      <c r="S191">
        <v>10.103199999999999</v>
      </c>
      <c r="T191">
        <v>1</v>
      </c>
    </row>
    <row r="192" spans="6:20" x14ac:dyDescent="0.3">
      <c r="F192" s="9" t="s">
        <v>235</v>
      </c>
      <c r="G192" s="6">
        <v>1</v>
      </c>
      <c r="H192" s="6">
        <v>81.885000000000005</v>
      </c>
      <c r="S192">
        <v>17.88</v>
      </c>
      <c r="T192">
        <v>1</v>
      </c>
    </row>
    <row r="193" spans="6:20" x14ac:dyDescent="0.3">
      <c r="F193" s="9" t="s">
        <v>236</v>
      </c>
      <c r="G193" s="6">
        <v>1</v>
      </c>
      <c r="H193" s="6">
        <v>10.103199999999999</v>
      </c>
      <c r="S193">
        <v>1204.6415</v>
      </c>
      <c r="T193">
        <v>2</v>
      </c>
    </row>
    <row r="194" spans="6:20" x14ac:dyDescent="0.3">
      <c r="F194" s="9" t="s">
        <v>237</v>
      </c>
      <c r="G194" s="6">
        <v>1</v>
      </c>
      <c r="H194" s="6">
        <v>17.88</v>
      </c>
      <c r="S194">
        <v>111</v>
      </c>
      <c r="T194">
        <v>2</v>
      </c>
    </row>
    <row r="195" spans="6:20" x14ac:dyDescent="0.3">
      <c r="F195" s="9" t="s">
        <v>238</v>
      </c>
      <c r="G195" s="6">
        <v>2</v>
      </c>
      <c r="H195" s="6">
        <v>1204.6415</v>
      </c>
      <c r="S195">
        <v>21.21</v>
      </c>
      <c r="T195">
        <v>1</v>
      </c>
    </row>
    <row r="196" spans="6:20" x14ac:dyDescent="0.3">
      <c r="F196" s="9" t="s">
        <v>239</v>
      </c>
      <c r="G196" s="6">
        <v>2</v>
      </c>
      <c r="H196" s="6">
        <v>111</v>
      </c>
      <c r="S196">
        <v>158.31389999999999</v>
      </c>
      <c r="T196">
        <v>2</v>
      </c>
    </row>
    <row r="197" spans="6:20" x14ac:dyDescent="0.3">
      <c r="F197" s="9" t="s">
        <v>240</v>
      </c>
      <c r="G197" s="6">
        <v>1</v>
      </c>
      <c r="H197" s="6">
        <v>21.21</v>
      </c>
      <c r="S197">
        <v>36.754399999999997</v>
      </c>
      <c r="T197">
        <v>1</v>
      </c>
    </row>
    <row r="198" spans="6:20" x14ac:dyDescent="0.3">
      <c r="F198" s="9" t="s">
        <v>241</v>
      </c>
      <c r="G198" s="6">
        <v>2</v>
      </c>
      <c r="H198" s="6">
        <v>158.31389999999999</v>
      </c>
      <c r="S198">
        <v>242.07</v>
      </c>
      <c r="T198">
        <v>2</v>
      </c>
    </row>
    <row r="199" spans="6:20" x14ac:dyDescent="0.3">
      <c r="F199" s="9" t="s">
        <v>242</v>
      </c>
      <c r="G199" s="6">
        <v>1</v>
      </c>
      <c r="H199" s="6">
        <v>36.754399999999997</v>
      </c>
      <c r="S199">
        <v>30</v>
      </c>
      <c r="T199">
        <v>1</v>
      </c>
    </row>
    <row r="200" spans="6:20" x14ac:dyDescent="0.3">
      <c r="F200" s="9" t="s">
        <v>243</v>
      </c>
      <c r="G200" s="6">
        <v>2</v>
      </c>
      <c r="H200" s="6">
        <v>242.07</v>
      </c>
      <c r="S200">
        <v>52.8994</v>
      </c>
      <c r="T200">
        <v>1</v>
      </c>
    </row>
    <row r="201" spans="6:20" x14ac:dyDescent="0.3">
      <c r="F201" s="9" t="s">
        <v>244</v>
      </c>
      <c r="G201" s="6">
        <v>1</v>
      </c>
      <c r="H201" s="6">
        <v>30</v>
      </c>
      <c r="S201">
        <v>36.754399999999997</v>
      </c>
      <c r="T201">
        <v>1</v>
      </c>
    </row>
    <row r="202" spans="6:20" x14ac:dyDescent="0.3">
      <c r="F202" s="9" t="s">
        <v>245</v>
      </c>
      <c r="G202" s="6">
        <v>1</v>
      </c>
      <c r="H202" s="6">
        <v>52.8994</v>
      </c>
      <c r="S202">
        <v>45.237400000000001</v>
      </c>
      <c r="T202">
        <v>1</v>
      </c>
    </row>
    <row r="203" spans="6:20" x14ac:dyDescent="0.3">
      <c r="F203" s="9" t="s">
        <v>246</v>
      </c>
      <c r="G203" s="6">
        <v>1</v>
      </c>
      <c r="H203" s="6">
        <v>36.754399999999997</v>
      </c>
      <c r="S203">
        <v>42.66</v>
      </c>
      <c r="T203">
        <v>1</v>
      </c>
    </row>
    <row r="204" spans="6:20" x14ac:dyDescent="0.3">
      <c r="F204" s="9" t="s">
        <v>247</v>
      </c>
      <c r="G204" s="6">
        <v>1</v>
      </c>
      <c r="H204" s="6">
        <v>45.237400000000001</v>
      </c>
      <c r="S204">
        <v>226</v>
      </c>
      <c r="T204">
        <v>2</v>
      </c>
    </row>
    <row r="205" spans="6:20" x14ac:dyDescent="0.3">
      <c r="F205" s="9" t="s">
        <v>248</v>
      </c>
      <c r="G205" s="6">
        <v>1</v>
      </c>
      <c r="H205" s="6">
        <v>42.66</v>
      </c>
      <c r="S205">
        <v>45.237400000000001</v>
      </c>
      <c r="T205">
        <v>2</v>
      </c>
    </row>
    <row r="206" spans="6:20" x14ac:dyDescent="0.3">
      <c r="F206" s="9" t="s">
        <v>249</v>
      </c>
      <c r="G206" s="6">
        <v>2</v>
      </c>
      <c r="H206" s="6">
        <v>226</v>
      </c>
      <c r="S206">
        <v>36.972099999999998</v>
      </c>
      <c r="T206">
        <v>1</v>
      </c>
    </row>
    <row r="207" spans="6:20" x14ac:dyDescent="0.3">
      <c r="F207" s="9" t="s">
        <v>250</v>
      </c>
      <c r="G207" s="6">
        <v>2</v>
      </c>
      <c r="H207" s="6">
        <v>45.237400000000001</v>
      </c>
      <c r="S207">
        <v>138.5667</v>
      </c>
      <c r="T207">
        <v>1</v>
      </c>
    </row>
    <row r="208" spans="6:20" x14ac:dyDescent="0.3">
      <c r="F208" s="9" t="s">
        <v>251</v>
      </c>
      <c r="G208" s="6">
        <v>1</v>
      </c>
      <c r="H208" s="6">
        <v>36.972099999999998</v>
      </c>
      <c r="S208">
        <v>126.5641</v>
      </c>
      <c r="T208">
        <v>1</v>
      </c>
    </row>
    <row r="209" spans="6:20" x14ac:dyDescent="0.3">
      <c r="F209" s="9" t="s">
        <v>252</v>
      </c>
      <c r="G209" s="6">
        <v>1</v>
      </c>
      <c r="H209" s="6">
        <v>138.5667</v>
      </c>
      <c r="S209">
        <v>51.45</v>
      </c>
      <c r="T209">
        <v>2</v>
      </c>
    </row>
    <row r="210" spans="6:20" x14ac:dyDescent="0.3">
      <c r="F210" s="9" t="s">
        <v>253</v>
      </c>
      <c r="G210" s="6">
        <v>1</v>
      </c>
      <c r="H210" s="6">
        <v>126.5641</v>
      </c>
      <c r="S210">
        <v>227.93719999999999</v>
      </c>
      <c r="T210">
        <v>1</v>
      </c>
    </row>
    <row r="211" spans="6:20" x14ac:dyDescent="0.3">
      <c r="F211" s="9" t="s">
        <v>254</v>
      </c>
      <c r="G211" s="6">
        <v>2</v>
      </c>
      <c r="H211" s="6">
        <v>51.45</v>
      </c>
      <c r="S211">
        <v>367.71109999999999</v>
      </c>
      <c r="T211">
        <v>1</v>
      </c>
    </row>
    <row r="212" spans="6:20" x14ac:dyDescent="0.3">
      <c r="F212" s="9" t="s">
        <v>255</v>
      </c>
      <c r="G212" s="6">
        <v>1</v>
      </c>
      <c r="H212" s="6">
        <v>227.93719999999999</v>
      </c>
      <c r="S212">
        <v>637.53</v>
      </c>
      <c r="T212">
        <v>2</v>
      </c>
    </row>
    <row r="213" spans="6:20" x14ac:dyDescent="0.3">
      <c r="F213" s="9" t="s">
        <v>256</v>
      </c>
      <c r="G213" s="6">
        <v>1</v>
      </c>
      <c r="H213" s="6">
        <v>367.71109999999999</v>
      </c>
      <c r="S213">
        <v>21.33</v>
      </c>
      <c r="T213">
        <v>2</v>
      </c>
    </row>
    <row r="214" spans="6:20" x14ac:dyDescent="0.3">
      <c r="F214" s="9" t="s">
        <v>257</v>
      </c>
      <c r="G214" s="6">
        <v>2</v>
      </c>
      <c r="H214" s="6">
        <v>637.53</v>
      </c>
      <c r="S214">
        <v>318.72519999999997</v>
      </c>
      <c r="T214">
        <v>2</v>
      </c>
    </row>
    <row r="215" spans="6:20" x14ac:dyDescent="0.3">
      <c r="F215" s="9" t="s">
        <v>258</v>
      </c>
      <c r="G215" s="6">
        <v>2</v>
      </c>
      <c r="H215" s="6">
        <v>21.33</v>
      </c>
      <c r="S215">
        <v>35.450000000000003</v>
      </c>
      <c r="T215">
        <v>2</v>
      </c>
    </row>
    <row r="216" spans="6:20" x14ac:dyDescent="0.3">
      <c r="F216" s="9" t="s">
        <v>259</v>
      </c>
      <c r="G216" s="6">
        <v>2</v>
      </c>
      <c r="H216" s="6">
        <v>318.72519999999997</v>
      </c>
      <c r="S216">
        <v>131.30000000000001</v>
      </c>
      <c r="T216">
        <v>1</v>
      </c>
    </row>
    <row r="217" spans="6:20" x14ac:dyDescent="0.3">
      <c r="F217" s="9" t="s">
        <v>260</v>
      </c>
      <c r="G217" s="6">
        <v>2</v>
      </c>
      <c r="H217" s="6">
        <v>35.450000000000003</v>
      </c>
      <c r="S217">
        <v>37.262799999999999</v>
      </c>
      <c r="T217">
        <v>1</v>
      </c>
    </row>
    <row r="218" spans="6:20" x14ac:dyDescent="0.3">
      <c r="F218" s="9" t="s">
        <v>261</v>
      </c>
      <c r="G218" s="6">
        <v>1</v>
      </c>
      <c r="H218" s="6">
        <v>131.30000000000001</v>
      </c>
      <c r="S218">
        <v>1193.7465999999999</v>
      </c>
      <c r="T218">
        <v>2</v>
      </c>
    </row>
    <row r="219" spans="6:20" x14ac:dyDescent="0.3">
      <c r="F219" s="9" t="s">
        <v>262</v>
      </c>
      <c r="G219" s="6">
        <v>1</v>
      </c>
      <c r="H219" s="6">
        <v>37.262799999999999</v>
      </c>
      <c r="S219">
        <v>250.42240000000001</v>
      </c>
      <c r="T219">
        <v>1</v>
      </c>
    </row>
    <row r="220" spans="6:20" x14ac:dyDescent="0.3">
      <c r="F220" s="9" t="s">
        <v>263</v>
      </c>
      <c r="G220" s="6">
        <v>2</v>
      </c>
      <c r="H220" s="6">
        <v>1193.7465999999999</v>
      </c>
      <c r="S220">
        <v>67.703999999999994</v>
      </c>
      <c r="T220">
        <v>1</v>
      </c>
    </row>
    <row r="221" spans="6:20" x14ac:dyDescent="0.3">
      <c r="F221" s="9" t="s">
        <v>264</v>
      </c>
      <c r="G221" s="6">
        <v>1</v>
      </c>
      <c r="H221" s="6">
        <v>250.42240000000001</v>
      </c>
      <c r="S221">
        <v>58.238999999999997</v>
      </c>
      <c r="T221">
        <v>2</v>
      </c>
    </row>
    <row r="222" spans="6:20" x14ac:dyDescent="0.3">
      <c r="F222" s="9" t="s">
        <v>265</v>
      </c>
      <c r="G222" s="6">
        <v>1</v>
      </c>
      <c r="H222" s="6">
        <v>67.703999999999994</v>
      </c>
      <c r="S222">
        <v>32.226999999999997</v>
      </c>
      <c r="T222">
        <v>1</v>
      </c>
    </row>
    <row r="223" spans="6:20" x14ac:dyDescent="0.3">
      <c r="F223" s="9" t="s">
        <v>266</v>
      </c>
      <c r="G223" s="6">
        <v>2</v>
      </c>
      <c r="H223" s="6">
        <v>58.238999999999997</v>
      </c>
      <c r="S223">
        <v>180</v>
      </c>
      <c r="T223">
        <v>1</v>
      </c>
    </row>
    <row r="224" spans="6:20" x14ac:dyDescent="0.3">
      <c r="F224" s="9" t="s">
        <v>267</v>
      </c>
      <c r="G224" s="6">
        <v>1</v>
      </c>
      <c r="H224" s="6">
        <v>32.226999999999997</v>
      </c>
      <c r="S224">
        <v>337.9237</v>
      </c>
      <c r="T224">
        <v>1</v>
      </c>
    </row>
    <row r="225" spans="6:20" x14ac:dyDescent="0.3">
      <c r="F225" s="9" t="s">
        <v>268</v>
      </c>
      <c r="G225" s="6">
        <v>1</v>
      </c>
      <c r="H225" s="6">
        <v>180</v>
      </c>
      <c r="S225">
        <v>63.99</v>
      </c>
      <c r="T225">
        <v>1</v>
      </c>
    </row>
    <row r="226" spans="6:20" x14ac:dyDescent="0.3">
      <c r="F226" s="9" t="s">
        <v>269</v>
      </c>
      <c r="G226" s="6">
        <v>1</v>
      </c>
      <c r="H226" s="6">
        <v>337.9237</v>
      </c>
      <c r="S226">
        <v>145.88999999999999</v>
      </c>
      <c r="T226">
        <v>1</v>
      </c>
    </row>
    <row r="227" spans="6:20" x14ac:dyDescent="0.3">
      <c r="F227" s="9" t="s">
        <v>270</v>
      </c>
      <c r="G227" s="6">
        <v>1</v>
      </c>
      <c r="H227" s="6">
        <v>63.99</v>
      </c>
      <c r="S227">
        <v>30</v>
      </c>
      <c r="T227">
        <v>1</v>
      </c>
    </row>
    <row r="228" spans="6:20" x14ac:dyDescent="0.3">
      <c r="F228" s="9" t="s">
        <v>271</v>
      </c>
      <c r="G228" s="6">
        <v>1</v>
      </c>
      <c r="H228" s="6">
        <v>145.88999999999999</v>
      </c>
      <c r="S228">
        <v>57.098199999999999</v>
      </c>
      <c r="T228">
        <v>1</v>
      </c>
    </row>
    <row r="229" spans="6:20" x14ac:dyDescent="0.3">
      <c r="F229" s="9" t="s">
        <v>272</v>
      </c>
      <c r="G229" s="6">
        <v>1</v>
      </c>
      <c r="H229" s="6">
        <v>30</v>
      </c>
      <c r="S229">
        <v>262.44</v>
      </c>
      <c r="T229">
        <v>2</v>
      </c>
    </row>
    <row r="230" spans="6:20" x14ac:dyDescent="0.3">
      <c r="F230" s="9" t="s">
        <v>273</v>
      </c>
      <c r="G230" s="6">
        <v>1</v>
      </c>
      <c r="H230" s="6">
        <v>57.098199999999999</v>
      </c>
      <c r="S230">
        <v>21.33</v>
      </c>
      <c r="T230">
        <v>1</v>
      </c>
    </row>
    <row r="231" spans="6:20" x14ac:dyDescent="0.3">
      <c r="F231" s="9" t="s">
        <v>274</v>
      </c>
      <c r="G231" s="6">
        <v>2</v>
      </c>
      <c r="H231" s="6">
        <v>262.44</v>
      </c>
      <c r="S231">
        <v>1769.625</v>
      </c>
      <c r="T231">
        <v>1</v>
      </c>
    </row>
    <row r="232" spans="6:20" x14ac:dyDescent="0.3">
      <c r="F232" s="9" t="s">
        <v>275</v>
      </c>
      <c r="G232" s="6">
        <v>1</v>
      </c>
      <c r="H232" s="6">
        <v>21.33</v>
      </c>
      <c r="S232">
        <v>82.875</v>
      </c>
      <c r="T232">
        <v>1</v>
      </c>
    </row>
    <row r="233" spans="6:20" x14ac:dyDescent="0.3">
      <c r="F233" s="9" t="s">
        <v>276</v>
      </c>
      <c r="G233" s="6">
        <v>1</v>
      </c>
      <c r="H233" s="6">
        <v>1769.625</v>
      </c>
      <c r="S233">
        <v>2294</v>
      </c>
      <c r="T233">
        <v>2</v>
      </c>
    </row>
    <row r="234" spans="6:20" x14ac:dyDescent="0.3">
      <c r="F234" s="9" t="s">
        <v>277</v>
      </c>
      <c r="G234" s="6">
        <v>1</v>
      </c>
      <c r="H234" s="6">
        <v>82.875</v>
      </c>
      <c r="S234">
        <v>348.7432</v>
      </c>
      <c r="T234">
        <v>1</v>
      </c>
    </row>
    <row r="235" spans="6:20" x14ac:dyDescent="0.3">
      <c r="F235" s="9" t="s">
        <v>278</v>
      </c>
      <c r="G235" s="6">
        <v>2</v>
      </c>
      <c r="H235" s="6">
        <v>2294</v>
      </c>
      <c r="S235">
        <v>140.4</v>
      </c>
      <c r="T235">
        <v>1</v>
      </c>
    </row>
    <row r="236" spans="6:20" x14ac:dyDescent="0.3">
      <c r="F236" s="9" t="s">
        <v>279</v>
      </c>
      <c r="G236" s="6">
        <v>1</v>
      </c>
      <c r="H236" s="6">
        <v>348.7432</v>
      </c>
      <c r="S236">
        <v>133.99780000000001</v>
      </c>
      <c r="T236">
        <v>2</v>
      </c>
    </row>
    <row r="237" spans="6:20" x14ac:dyDescent="0.3">
      <c r="F237" s="9" t="s">
        <v>280</v>
      </c>
      <c r="G237" s="6">
        <v>1</v>
      </c>
      <c r="H237" s="6">
        <v>140.4</v>
      </c>
      <c r="S237">
        <v>305.63040000000001</v>
      </c>
      <c r="T237">
        <v>2</v>
      </c>
    </row>
    <row r="238" spans="6:20" x14ac:dyDescent="0.3">
      <c r="F238" s="9" t="s">
        <v>281</v>
      </c>
      <c r="G238" s="6">
        <v>2</v>
      </c>
      <c r="H238" s="6">
        <v>133.99780000000001</v>
      </c>
      <c r="S238">
        <v>19.196999999999999</v>
      </c>
      <c r="T238">
        <v>1</v>
      </c>
    </row>
    <row r="239" spans="6:20" x14ac:dyDescent="0.3">
      <c r="F239" s="9" t="s">
        <v>282</v>
      </c>
      <c r="G239" s="6">
        <v>2</v>
      </c>
      <c r="H239" s="6">
        <v>305.63040000000001</v>
      </c>
      <c r="S239">
        <v>18.524999999999999</v>
      </c>
      <c r="T239">
        <v>1</v>
      </c>
    </row>
    <row r="240" spans="6:20" x14ac:dyDescent="0.3">
      <c r="F240" s="9" t="s">
        <v>283</v>
      </c>
      <c r="G240" s="6">
        <v>1</v>
      </c>
      <c r="H240" s="6">
        <v>19.196999999999999</v>
      </c>
      <c r="S240">
        <v>39</v>
      </c>
      <c r="T240">
        <v>1</v>
      </c>
    </row>
    <row r="241" spans="6:20" x14ac:dyDescent="0.3">
      <c r="F241" s="9" t="s">
        <v>284</v>
      </c>
      <c r="G241" s="6">
        <v>1</v>
      </c>
      <c r="H241" s="6">
        <v>18.524999999999999</v>
      </c>
      <c r="S241">
        <v>36.503999999999998</v>
      </c>
      <c r="T241">
        <v>2</v>
      </c>
    </row>
    <row r="242" spans="6:20" x14ac:dyDescent="0.3">
      <c r="F242" s="9" t="s">
        <v>285</v>
      </c>
      <c r="G242" s="6">
        <v>1</v>
      </c>
      <c r="H242" s="6">
        <v>39</v>
      </c>
      <c r="S242">
        <v>29.807400000000001</v>
      </c>
      <c r="T242">
        <v>2</v>
      </c>
    </row>
    <row r="243" spans="6:20" x14ac:dyDescent="0.3">
      <c r="F243" s="9" t="s">
        <v>286</v>
      </c>
      <c r="G243" s="6">
        <v>2</v>
      </c>
      <c r="H243" s="6">
        <v>36.503999999999998</v>
      </c>
      <c r="S243">
        <v>43.02</v>
      </c>
      <c r="T243">
        <v>1</v>
      </c>
    </row>
    <row r="244" spans="6:20" x14ac:dyDescent="0.3">
      <c r="F244" s="9" t="s">
        <v>287</v>
      </c>
      <c r="G244" s="6">
        <v>2</v>
      </c>
      <c r="H244" s="6">
        <v>29.807400000000001</v>
      </c>
      <c r="S244">
        <v>66.864900000000006</v>
      </c>
      <c r="T244">
        <v>1</v>
      </c>
    </row>
    <row r="245" spans="6:20" x14ac:dyDescent="0.3">
      <c r="F245" s="9" t="s">
        <v>288</v>
      </c>
      <c r="G245" s="6">
        <v>1</v>
      </c>
      <c r="H245" s="6">
        <v>43.02</v>
      </c>
      <c r="S245">
        <v>408.56790000000001</v>
      </c>
      <c r="T245">
        <v>1</v>
      </c>
    </row>
    <row r="246" spans="6:20" x14ac:dyDescent="0.3">
      <c r="F246" s="9" t="s">
        <v>289</v>
      </c>
      <c r="G246" s="6">
        <v>1</v>
      </c>
      <c r="H246" s="6">
        <v>66.864900000000006</v>
      </c>
      <c r="S246">
        <v>25.2486</v>
      </c>
      <c r="T246">
        <v>1</v>
      </c>
    </row>
    <row r="247" spans="6:20" x14ac:dyDescent="0.3">
      <c r="F247" s="9" t="s">
        <v>290</v>
      </c>
      <c r="G247" s="6">
        <v>1</v>
      </c>
      <c r="H247" s="6">
        <v>408.56790000000001</v>
      </c>
      <c r="S247">
        <v>646</v>
      </c>
      <c r="T247">
        <v>1</v>
      </c>
    </row>
    <row r="248" spans="6:20" x14ac:dyDescent="0.3">
      <c r="F248" s="9" t="s">
        <v>291</v>
      </c>
      <c r="G248" s="6">
        <v>1</v>
      </c>
      <c r="H248" s="6">
        <v>25.2486</v>
      </c>
      <c r="S248">
        <v>125.4194</v>
      </c>
      <c r="T248">
        <v>1</v>
      </c>
    </row>
    <row r="249" spans="6:20" x14ac:dyDescent="0.3">
      <c r="F249" s="9" t="s">
        <v>292</v>
      </c>
      <c r="G249" s="6">
        <v>1</v>
      </c>
      <c r="H249" s="6">
        <v>646</v>
      </c>
      <c r="S249">
        <v>286.73230000000001</v>
      </c>
      <c r="T249">
        <v>2</v>
      </c>
    </row>
    <row r="250" spans="6:20" x14ac:dyDescent="0.3">
      <c r="F250" s="9" t="s">
        <v>293</v>
      </c>
      <c r="G250" s="6">
        <v>1</v>
      </c>
      <c r="H250" s="6">
        <v>125.4194</v>
      </c>
      <c r="S250">
        <v>258.02780000000001</v>
      </c>
      <c r="T250">
        <v>1</v>
      </c>
    </row>
    <row r="251" spans="6:20" x14ac:dyDescent="0.3">
      <c r="F251" s="9" t="s">
        <v>294</v>
      </c>
      <c r="G251" s="6">
        <v>2</v>
      </c>
      <c r="H251" s="6">
        <v>286.73230000000001</v>
      </c>
      <c r="S251">
        <v>14.3</v>
      </c>
      <c r="T251">
        <v>1</v>
      </c>
    </row>
    <row r="252" spans="6:20" x14ac:dyDescent="0.3">
      <c r="F252" s="9" t="s">
        <v>295</v>
      </c>
      <c r="G252" s="6">
        <v>1</v>
      </c>
      <c r="H252" s="6">
        <v>258.02780000000001</v>
      </c>
      <c r="S252">
        <v>44.85</v>
      </c>
      <c r="T252">
        <v>1</v>
      </c>
    </row>
    <row r="253" spans="6:20" x14ac:dyDescent="0.3">
      <c r="F253" s="9" t="s">
        <v>296</v>
      </c>
      <c r="G253" s="6">
        <v>1</v>
      </c>
      <c r="H253" s="6">
        <v>14.3</v>
      </c>
      <c r="S253">
        <v>74.607699999999994</v>
      </c>
      <c r="T253">
        <v>2</v>
      </c>
    </row>
    <row r="254" spans="6:20" x14ac:dyDescent="0.3">
      <c r="F254" s="9" t="s">
        <v>297</v>
      </c>
      <c r="G254" s="6">
        <v>1</v>
      </c>
      <c r="H254" s="6">
        <v>44.85</v>
      </c>
      <c r="S254">
        <v>126.71469999999999</v>
      </c>
      <c r="T254">
        <v>2</v>
      </c>
    </row>
    <row r="255" spans="6:20" x14ac:dyDescent="0.3">
      <c r="F255" s="9" t="s">
        <v>298</v>
      </c>
      <c r="G255" s="6">
        <v>2</v>
      </c>
      <c r="H255" s="6">
        <v>74.607699999999994</v>
      </c>
      <c r="S255">
        <v>256.83999999999997</v>
      </c>
      <c r="T255">
        <v>2</v>
      </c>
    </row>
    <row r="256" spans="6:20" x14ac:dyDescent="0.3">
      <c r="F256" s="9" t="s">
        <v>299</v>
      </c>
      <c r="G256" s="6">
        <v>2</v>
      </c>
      <c r="H256" s="6">
        <v>126.71469999999999</v>
      </c>
      <c r="S256">
        <v>32.6706</v>
      </c>
      <c r="T256">
        <v>1</v>
      </c>
    </row>
    <row r="257" spans="6:20" x14ac:dyDescent="0.3">
      <c r="F257" s="9" t="s">
        <v>300</v>
      </c>
      <c r="G257" s="6">
        <v>2</v>
      </c>
      <c r="H257" s="6">
        <v>256.83999999999997</v>
      </c>
      <c r="S257">
        <v>72.350099999999998</v>
      </c>
      <c r="T257">
        <v>2</v>
      </c>
    </row>
    <row r="258" spans="6:20" x14ac:dyDescent="0.3">
      <c r="F258" s="9" t="s">
        <v>301</v>
      </c>
      <c r="G258" s="6">
        <v>1</v>
      </c>
      <c r="H258" s="6">
        <v>32.6706</v>
      </c>
      <c r="S258">
        <v>178.49889999999999</v>
      </c>
      <c r="T258">
        <v>2</v>
      </c>
    </row>
    <row r="259" spans="6:20" x14ac:dyDescent="0.3">
      <c r="F259" s="9" t="s">
        <v>302</v>
      </c>
      <c r="G259" s="6">
        <v>2</v>
      </c>
      <c r="H259" s="6">
        <v>72.350099999999998</v>
      </c>
      <c r="S259">
        <v>18.254899999999999</v>
      </c>
      <c r="T259">
        <v>1</v>
      </c>
    </row>
    <row r="260" spans="6:20" x14ac:dyDescent="0.3">
      <c r="F260" s="9" t="s">
        <v>303</v>
      </c>
      <c r="G260" s="6">
        <v>2</v>
      </c>
      <c r="H260" s="6">
        <v>178.49889999999999</v>
      </c>
      <c r="S260">
        <v>151.8099</v>
      </c>
      <c r="T260">
        <v>2</v>
      </c>
    </row>
    <row r="261" spans="6:20" x14ac:dyDescent="0.3">
      <c r="F261" s="9" t="s">
        <v>304</v>
      </c>
      <c r="G261" s="6">
        <v>1</v>
      </c>
      <c r="H261" s="6">
        <v>18.254899999999999</v>
      </c>
      <c r="S261">
        <v>85.085899999999995</v>
      </c>
      <c r="T261">
        <v>1</v>
      </c>
    </row>
    <row r="262" spans="6:20" x14ac:dyDescent="0.3">
      <c r="F262" s="9" t="s">
        <v>305</v>
      </c>
      <c r="G262" s="6">
        <v>2</v>
      </c>
      <c r="H262" s="6">
        <v>151.8099</v>
      </c>
      <c r="S262">
        <v>67.067700000000002</v>
      </c>
      <c r="T262">
        <v>1</v>
      </c>
    </row>
    <row r="263" spans="6:20" x14ac:dyDescent="0.3">
      <c r="F263" s="9" t="s">
        <v>306</v>
      </c>
      <c r="G263" s="6">
        <v>1</v>
      </c>
      <c r="H263" s="6">
        <v>85.085899999999995</v>
      </c>
      <c r="S263">
        <v>162.20959999999999</v>
      </c>
      <c r="T263">
        <v>1</v>
      </c>
    </row>
    <row r="264" spans="6:20" x14ac:dyDescent="0.3">
      <c r="F264" s="9" t="s">
        <v>307</v>
      </c>
      <c r="G264" s="6">
        <v>1</v>
      </c>
      <c r="H264" s="6">
        <v>67.067700000000002</v>
      </c>
      <c r="S264">
        <v>53.688699999999997</v>
      </c>
      <c r="T264">
        <v>1</v>
      </c>
    </row>
    <row r="265" spans="6:20" x14ac:dyDescent="0.3">
      <c r="F265" s="9" t="s">
        <v>308</v>
      </c>
      <c r="G265" s="6">
        <v>1</v>
      </c>
      <c r="H265" s="6">
        <v>162.20959999999999</v>
      </c>
      <c r="S265">
        <v>211.8477</v>
      </c>
      <c r="T265">
        <v>2</v>
      </c>
    </row>
    <row r="266" spans="6:20" x14ac:dyDescent="0.3">
      <c r="F266" s="9" t="s">
        <v>309</v>
      </c>
      <c r="G266" s="6">
        <v>1</v>
      </c>
      <c r="H266" s="6">
        <v>53.688699999999997</v>
      </c>
      <c r="S266">
        <v>150.31899999999999</v>
      </c>
      <c r="T266">
        <v>1</v>
      </c>
    </row>
    <row r="267" spans="6:20" x14ac:dyDescent="0.3">
      <c r="F267" s="9" t="s">
        <v>310</v>
      </c>
      <c r="G267" s="6">
        <v>2</v>
      </c>
      <c r="H267" s="6">
        <v>211.8477</v>
      </c>
      <c r="S267">
        <v>46.864899999999999</v>
      </c>
      <c r="T267">
        <v>2</v>
      </c>
    </row>
    <row r="268" spans="6:20" x14ac:dyDescent="0.3">
      <c r="F268" s="9" t="s">
        <v>311</v>
      </c>
      <c r="G268" s="6">
        <v>1</v>
      </c>
      <c r="H268" s="6">
        <v>150.31899999999999</v>
      </c>
      <c r="S268">
        <v>19.5</v>
      </c>
      <c r="T268">
        <v>1</v>
      </c>
    </row>
    <row r="269" spans="6:20" x14ac:dyDescent="0.3">
      <c r="F269" s="9" t="s">
        <v>312</v>
      </c>
      <c r="G269" s="6">
        <v>2</v>
      </c>
      <c r="H269" s="6">
        <v>46.864899999999999</v>
      </c>
      <c r="S269">
        <v>256.71809999999999</v>
      </c>
      <c r="T269">
        <v>1</v>
      </c>
    </row>
    <row r="270" spans="6:20" x14ac:dyDescent="0.3">
      <c r="F270" s="9" t="s">
        <v>313</v>
      </c>
      <c r="G270" s="6">
        <v>1</v>
      </c>
      <c r="H270" s="6">
        <v>19.5</v>
      </c>
      <c r="S270">
        <v>86.293499999999995</v>
      </c>
      <c r="T270">
        <v>1</v>
      </c>
    </row>
    <row r="271" spans="6:20" x14ac:dyDescent="0.3">
      <c r="F271" s="9" t="s">
        <v>314</v>
      </c>
      <c r="G271" s="6">
        <v>1</v>
      </c>
      <c r="H271" s="6">
        <v>256.71809999999999</v>
      </c>
      <c r="S271">
        <v>108.3061</v>
      </c>
      <c r="T271">
        <v>1</v>
      </c>
    </row>
    <row r="272" spans="6:20" x14ac:dyDescent="0.3">
      <c r="F272" s="9" t="s">
        <v>315</v>
      </c>
      <c r="G272" s="6">
        <v>1</v>
      </c>
      <c r="H272" s="6">
        <v>86.293499999999995</v>
      </c>
      <c r="S272">
        <v>70.8215</v>
      </c>
      <c r="T272">
        <v>1</v>
      </c>
    </row>
    <row r="273" spans="6:20" x14ac:dyDescent="0.3">
      <c r="F273" s="9" t="s">
        <v>316</v>
      </c>
      <c r="G273" s="6">
        <v>1</v>
      </c>
      <c r="H273" s="6">
        <v>108.3061</v>
      </c>
      <c r="S273">
        <v>56.919600000000003</v>
      </c>
      <c r="T273">
        <v>1</v>
      </c>
    </row>
    <row r="274" spans="6:20" x14ac:dyDescent="0.3">
      <c r="F274" s="9" t="s">
        <v>317</v>
      </c>
      <c r="G274" s="6">
        <v>1</v>
      </c>
      <c r="H274" s="6">
        <v>70.8215</v>
      </c>
      <c r="S274">
        <v>74.532399999999996</v>
      </c>
      <c r="T274">
        <v>2</v>
      </c>
    </row>
    <row r="275" spans="6:20" x14ac:dyDescent="0.3">
      <c r="F275" s="9" t="s">
        <v>318</v>
      </c>
      <c r="G275" s="6">
        <v>1</v>
      </c>
      <c r="H275" s="6">
        <v>56.919600000000003</v>
      </c>
      <c r="S275">
        <v>137.22</v>
      </c>
      <c r="T275">
        <v>2</v>
      </c>
    </row>
    <row r="276" spans="6:20" x14ac:dyDescent="0.3">
      <c r="F276" s="9" t="s">
        <v>319</v>
      </c>
      <c r="G276" s="6">
        <v>2</v>
      </c>
      <c r="H276" s="6">
        <v>74.532399999999996</v>
      </c>
      <c r="S276">
        <v>83.462900000000005</v>
      </c>
      <c r="T276">
        <v>2</v>
      </c>
    </row>
    <row r="277" spans="6:20" x14ac:dyDescent="0.3">
      <c r="F277" s="9" t="s">
        <v>320</v>
      </c>
      <c r="G277" s="6">
        <v>2</v>
      </c>
      <c r="H277" s="6">
        <v>137.22</v>
      </c>
      <c r="S277">
        <v>9.92</v>
      </c>
      <c r="T277">
        <v>1</v>
      </c>
    </row>
    <row r="278" spans="6:20" x14ac:dyDescent="0.3">
      <c r="F278" s="9" t="s">
        <v>321</v>
      </c>
      <c r="G278" s="6">
        <v>2</v>
      </c>
      <c r="H278" s="6">
        <v>83.462900000000005</v>
      </c>
      <c r="S278">
        <v>72.350099999999998</v>
      </c>
      <c r="T278">
        <v>1</v>
      </c>
    </row>
    <row r="279" spans="6:20" x14ac:dyDescent="0.3">
      <c r="F279" s="9" t="s">
        <v>322</v>
      </c>
      <c r="G279" s="6">
        <v>1</v>
      </c>
      <c r="H279" s="6">
        <v>9.92</v>
      </c>
      <c r="S279">
        <v>19.9801</v>
      </c>
      <c r="T279">
        <v>1</v>
      </c>
    </row>
    <row r="280" spans="6:20" x14ac:dyDescent="0.3">
      <c r="F280" s="9" t="s">
        <v>323</v>
      </c>
      <c r="G280" s="6">
        <v>1</v>
      </c>
      <c r="H280" s="6">
        <v>72.350099999999998</v>
      </c>
      <c r="S280">
        <v>85.32</v>
      </c>
      <c r="T280">
        <v>2</v>
      </c>
    </row>
    <row r="281" spans="6:20" x14ac:dyDescent="0.3">
      <c r="F281" s="9" t="s">
        <v>324</v>
      </c>
      <c r="G281" s="6">
        <v>1</v>
      </c>
      <c r="H281" s="6">
        <v>19.9801</v>
      </c>
      <c r="S281">
        <v>180</v>
      </c>
      <c r="T281">
        <v>1</v>
      </c>
    </row>
    <row r="282" spans="6:20" x14ac:dyDescent="0.3">
      <c r="F282" s="9" t="s">
        <v>325</v>
      </c>
      <c r="G282" s="6">
        <v>2</v>
      </c>
      <c r="H282" s="6">
        <v>85.32</v>
      </c>
      <c r="S282">
        <v>52.350099999999998</v>
      </c>
      <c r="T282">
        <v>2</v>
      </c>
    </row>
    <row r="283" spans="6:20" x14ac:dyDescent="0.3">
      <c r="F283" s="9" t="s">
        <v>326</v>
      </c>
      <c r="G283" s="6">
        <v>1</v>
      </c>
      <c r="H283" s="6">
        <v>180</v>
      </c>
      <c r="S283">
        <v>45.293500000000002</v>
      </c>
      <c r="T283">
        <v>2</v>
      </c>
    </row>
    <row r="284" spans="6:20" x14ac:dyDescent="0.3">
      <c r="F284" s="9" t="s">
        <v>327</v>
      </c>
      <c r="G284" s="6">
        <v>2</v>
      </c>
      <c r="H284" s="6">
        <v>52.350099999999998</v>
      </c>
      <c r="S284">
        <v>11.7</v>
      </c>
      <c r="T284">
        <v>1</v>
      </c>
    </row>
    <row r="285" spans="6:20" x14ac:dyDescent="0.3">
      <c r="F285" s="9" t="s">
        <v>328</v>
      </c>
      <c r="G285" s="6">
        <v>2</v>
      </c>
      <c r="H285" s="6">
        <v>45.293500000000002</v>
      </c>
      <c r="S285">
        <v>37.707000000000001</v>
      </c>
      <c r="T285">
        <v>1</v>
      </c>
    </row>
    <row r="286" spans="6:20" x14ac:dyDescent="0.3">
      <c r="F286" s="9" t="s">
        <v>329</v>
      </c>
      <c r="G286" s="6">
        <v>1</v>
      </c>
      <c r="H286" s="6">
        <v>11.7</v>
      </c>
      <c r="S286">
        <v>155.03550000000001</v>
      </c>
      <c r="T286">
        <v>1</v>
      </c>
    </row>
    <row r="287" spans="6:20" x14ac:dyDescent="0.3">
      <c r="F287" s="9" t="s">
        <v>330</v>
      </c>
      <c r="G287" s="6">
        <v>1</v>
      </c>
      <c r="H287" s="6">
        <v>37.707000000000001</v>
      </c>
      <c r="S287">
        <v>93.6</v>
      </c>
      <c r="T287">
        <v>1</v>
      </c>
    </row>
    <row r="288" spans="6:20" x14ac:dyDescent="0.3">
      <c r="F288" s="9" t="s">
        <v>331</v>
      </c>
      <c r="G288" s="6">
        <v>1</v>
      </c>
      <c r="H288" s="6">
        <v>155.03550000000001</v>
      </c>
      <c r="S288">
        <v>21.33</v>
      </c>
      <c r="T288">
        <v>1</v>
      </c>
    </row>
    <row r="289" spans="6:20" x14ac:dyDescent="0.3">
      <c r="F289" s="9" t="s">
        <v>332</v>
      </c>
      <c r="G289" s="6">
        <v>1</v>
      </c>
      <c r="H289" s="6">
        <v>93.6</v>
      </c>
      <c r="S289">
        <v>357.11079999999998</v>
      </c>
      <c r="T289">
        <v>1</v>
      </c>
    </row>
    <row r="290" spans="6:20" x14ac:dyDescent="0.3">
      <c r="F290" s="9" t="s">
        <v>333</v>
      </c>
      <c r="G290" s="6">
        <v>1</v>
      </c>
      <c r="H290" s="6">
        <v>21.33</v>
      </c>
      <c r="S290">
        <v>120</v>
      </c>
      <c r="T290">
        <v>1</v>
      </c>
    </row>
    <row r="291" spans="6:20" x14ac:dyDescent="0.3">
      <c r="F291" s="9" t="s">
        <v>334</v>
      </c>
      <c r="G291" s="6">
        <v>1</v>
      </c>
      <c r="H291" s="6">
        <v>357.11079999999998</v>
      </c>
      <c r="S291">
        <v>52.350099999999998</v>
      </c>
      <c r="T291">
        <v>1</v>
      </c>
    </row>
    <row r="292" spans="6:20" x14ac:dyDescent="0.3">
      <c r="F292" s="9" t="s">
        <v>335</v>
      </c>
      <c r="G292" s="6">
        <v>1</v>
      </c>
      <c r="H292" s="6">
        <v>120</v>
      </c>
      <c r="S292">
        <v>511.875</v>
      </c>
      <c r="T292">
        <v>1</v>
      </c>
    </row>
    <row r="293" spans="6:20" x14ac:dyDescent="0.3">
      <c r="F293" s="9" t="s">
        <v>336</v>
      </c>
      <c r="G293" s="6">
        <v>1</v>
      </c>
      <c r="H293" s="6">
        <v>52.350099999999998</v>
      </c>
      <c r="S293">
        <v>368.87400000000002</v>
      </c>
      <c r="T293">
        <v>2</v>
      </c>
    </row>
    <row r="294" spans="6:20" x14ac:dyDescent="0.3">
      <c r="F294" s="9" t="s">
        <v>337</v>
      </c>
      <c r="G294" s="6">
        <v>1</v>
      </c>
      <c r="H294" s="6">
        <v>511.875</v>
      </c>
      <c r="S294">
        <v>120</v>
      </c>
      <c r="T294">
        <v>1</v>
      </c>
    </row>
    <row r="295" spans="6:20" x14ac:dyDescent="0.3">
      <c r="F295" s="9" t="s">
        <v>338</v>
      </c>
      <c r="G295" s="6">
        <v>2</v>
      </c>
      <c r="H295" s="6">
        <v>368.87400000000002</v>
      </c>
      <c r="S295">
        <v>5.4720000000000004</v>
      </c>
      <c r="T295">
        <v>2</v>
      </c>
    </row>
    <row r="296" spans="6:20" x14ac:dyDescent="0.3">
      <c r="F296" s="9" t="s">
        <v>339</v>
      </c>
      <c r="G296" s="6">
        <v>1</v>
      </c>
      <c r="H296" s="6">
        <v>120</v>
      </c>
      <c r="S296">
        <v>60</v>
      </c>
      <c r="T296">
        <v>1</v>
      </c>
    </row>
    <row r="297" spans="6:20" x14ac:dyDescent="0.3">
      <c r="F297" s="9" t="s">
        <v>340</v>
      </c>
      <c r="G297" s="6">
        <v>2</v>
      </c>
      <c r="H297" s="6">
        <v>5.4720000000000004</v>
      </c>
      <c r="S297">
        <v>114.89449999999999</v>
      </c>
      <c r="T297">
        <v>1</v>
      </c>
    </row>
    <row r="298" spans="6:20" x14ac:dyDescent="0.3">
      <c r="F298" s="9" t="s">
        <v>341</v>
      </c>
      <c r="G298" s="6">
        <v>1</v>
      </c>
      <c r="H298" s="6">
        <v>60</v>
      </c>
      <c r="S298">
        <v>23.899000000000001</v>
      </c>
      <c r="T298">
        <v>2</v>
      </c>
    </row>
    <row r="299" spans="6:20" x14ac:dyDescent="0.3">
      <c r="F299" s="9" t="s">
        <v>342</v>
      </c>
      <c r="G299" s="6">
        <v>1</v>
      </c>
      <c r="H299" s="6">
        <v>114.89449999999999</v>
      </c>
      <c r="S299">
        <v>57.2</v>
      </c>
      <c r="T299">
        <v>1</v>
      </c>
    </row>
    <row r="300" spans="6:20" x14ac:dyDescent="0.3">
      <c r="F300" s="9" t="s">
        <v>343</v>
      </c>
      <c r="G300" s="6">
        <v>2</v>
      </c>
      <c r="H300" s="6">
        <v>23.899000000000001</v>
      </c>
      <c r="S300">
        <v>653.98500000000001</v>
      </c>
      <c r="T300">
        <v>2</v>
      </c>
    </row>
    <row r="301" spans="6:20" x14ac:dyDescent="0.3">
      <c r="F301" s="9" t="s">
        <v>344</v>
      </c>
      <c r="G301" s="6">
        <v>1</v>
      </c>
      <c r="H301" s="6">
        <v>57.2</v>
      </c>
      <c r="S301">
        <v>9.75</v>
      </c>
      <c r="T301">
        <v>1</v>
      </c>
    </row>
    <row r="302" spans="6:20" x14ac:dyDescent="0.3">
      <c r="F302" s="9" t="s">
        <v>345</v>
      </c>
      <c r="G302" s="6">
        <v>2</v>
      </c>
      <c r="H302" s="6">
        <v>653.98500000000001</v>
      </c>
      <c r="S302">
        <v>134</v>
      </c>
      <c r="T302">
        <v>2</v>
      </c>
    </row>
    <row r="303" spans="6:20" x14ac:dyDescent="0.3">
      <c r="F303" s="9" t="s">
        <v>346</v>
      </c>
      <c r="G303" s="6">
        <v>1</v>
      </c>
      <c r="H303" s="6">
        <v>9.75</v>
      </c>
      <c r="S303">
        <v>144</v>
      </c>
      <c r="T303">
        <v>2</v>
      </c>
    </row>
    <row r="304" spans="6:20" x14ac:dyDescent="0.3">
      <c r="F304" s="9" t="s">
        <v>347</v>
      </c>
      <c r="G304" s="6">
        <v>2</v>
      </c>
      <c r="H304" s="6">
        <v>134</v>
      </c>
      <c r="S304">
        <v>205.1859</v>
      </c>
      <c r="T304">
        <v>1</v>
      </c>
    </row>
    <row r="305" spans="6:20" x14ac:dyDescent="0.3">
      <c r="F305" s="9" t="s">
        <v>348</v>
      </c>
      <c r="G305" s="6">
        <v>2</v>
      </c>
      <c r="H305" s="6">
        <v>144</v>
      </c>
      <c r="S305">
        <v>42.9</v>
      </c>
      <c r="T305">
        <v>1</v>
      </c>
    </row>
    <row r="306" spans="6:20" x14ac:dyDescent="0.3">
      <c r="F306" s="9" t="s">
        <v>349</v>
      </c>
      <c r="G306" s="6">
        <v>1</v>
      </c>
      <c r="H306" s="6">
        <v>205.1859</v>
      </c>
      <c r="S306">
        <v>319.82150000000001</v>
      </c>
      <c r="T306">
        <v>2</v>
      </c>
    </row>
    <row r="307" spans="6:20" x14ac:dyDescent="0.3">
      <c r="F307" s="9" t="s">
        <v>350</v>
      </c>
      <c r="G307" s="6">
        <v>1</v>
      </c>
      <c r="H307" s="6">
        <v>42.9</v>
      </c>
      <c r="S307">
        <v>21.33</v>
      </c>
      <c r="T307">
        <v>1</v>
      </c>
    </row>
    <row r="308" spans="6:20" x14ac:dyDescent="0.3">
      <c r="F308" s="9" t="s">
        <v>351</v>
      </c>
      <c r="G308" s="6">
        <v>2</v>
      </c>
      <c r="H308" s="6">
        <v>319.82150000000001</v>
      </c>
      <c r="S308">
        <v>21.33</v>
      </c>
      <c r="T308">
        <v>2</v>
      </c>
    </row>
    <row r="309" spans="6:20" x14ac:dyDescent="0.3">
      <c r="F309" s="9" t="s">
        <v>352</v>
      </c>
      <c r="G309" s="6">
        <v>1</v>
      </c>
      <c r="H309" s="6">
        <v>21.33</v>
      </c>
      <c r="S309">
        <v>1231.2</v>
      </c>
      <c r="T309">
        <v>2</v>
      </c>
    </row>
    <row r="310" spans="6:20" x14ac:dyDescent="0.3">
      <c r="F310" s="9" t="s">
        <v>353</v>
      </c>
      <c r="G310" s="6">
        <v>2</v>
      </c>
      <c r="H310" s="6">
        <v>21.33</v>
      </c>
      <c r="S310">
        <v>56.496899999999997</v>
      </c>
      <c r="T310">
        <v>2</v>
      </c>
    </row>
    <row r="311" spans="6:20" x14ac:dyDescent="0.3">
      <c r="F311" s="9" t="s">
        <v>354</v>
      </c>
      <c r="G311" s="6">
        <v>2</v>
      </c>
      <c r="H311" s="6">
        <v>1231.2</v>
      </c>
      <c r="S311">
        <v>269.95400000000001</v>
      </c>
      <c r="T311">
        <v>2</v>
      </c>
    </row>
    <row r="312" spans="6:20" x14ac:dyDescent="0.3">
      <c r="F312" s="9" t="s">
        <v>355</v>
      </c>
      <c r="G312" s="6">
        <v>2</v>
      </c>
      <c r="H312" s="6">
        <v>56.496899999999997</v>
      </c>
      <c r="S312">
        <v>83.231700000000004</v>
      </c>
      <c r="T312">
        <v>2</v>
      </c>
    </row>
    <row r="313" spans="6:20" x14ac:dyDescent="0.3">
      <c r="F313" s="9" t="s">
        <v>356</v>
      </c>
      <c r="G313" s="6">
        <v>2</v>
      </c>
      <c r="H313" s="6">
        <v>269.95400000000001</v>
      </c>
      <c r="S313">
        <v>88.624799999999993</v>
      </c>
      <c r="T313">
        <v>1</v>
      </c>
    </row>
    <row r="314" spans="6:20" x14ac:dyDescent="0.3">
      <c r="F314" s="9" t="s">
        <v>357</v>
      </c>
      <c r="G314" s="6">
        <v>2</v>
      </c>
      <c r="H314" s="6">
        <v>83.231700000000004</v>
      </c>
      <c r="S314">
        <v>40</v>
      </c>
      <c r="T314">
        <v>1</v>
      </c>
    </row>
    <row r="315" spans="6:20" x14ac:dyDescent="0.3">
      <c r="F315" s="9" t="s">
        <v>358</v>
      </c>
      <c r="G315" s="6">
        <v>1</v>
      </c>
      <c r="H315" s="6">
        <v>88.624799999999993</v>
      </c>
      <c r="S315">
        <v>33.475000000000001</v>
      </c>
      <c r="T315">
        <v>1</v>
      </c>
    </row>
    <row r="316" spans="6:20" x14ac:dyDescent="0.3">
      <c r="F316" s="9" t="s">
        <v>359</v>
      </c>
      <c r="G316" s="6">
        <v>1</v>
      </c>
      <c r="H316" s="6">
        <v>40</v>
      </c>
      <c r="S316">
        <v>33.8611</v>
      </c>
      <c r="T316">
        <v>2</v>
      </c>
    </row>
    <row r="317" spans="6:20" x14ac:dyDescent="0.3">
      <c r="F317" s="9" t="s">
        <v>360</v>
      </c>
      <c r="G317" s="6">
        <v>1</v>
      </c>
      <c r="H317" s="6">
        <v>33.475000000000001</v>
      </c>
      <c r="S317">
        <v>33.957900000000002</v>
      </c>
      <c r="T317">
        <v>1</v>
      </c>
    </row>
    <row r="318" spans="6:20" x14ac:dyDescent="0.3">
      <c r="F318" s="9" t="s">
        <v>361</v>
      </c>
      <c r="G318" s="6">
        <v>2</v>
      </c>
      <c r="H318" s="6">
        <v>33.8611</v>
      </c>
      <c r="S318">
        <v>36.890099999999997</v>
      </c>
      <c r="T318">
        <v>1</v>
      </c>
    </row>
    <row r="319" spans="6:20" x14ac:dyDescent="0.3">
      <c r="F319" s="9" t="s">
        <v>362</v>
      </c>
      <c r="G319" s="6">
        <v>1</v>
      </c>
      <c r="H319" s="6">
        <v>33.957900000000002</v>
      </c>
      <c r="S319">
        <v>25.339500000000001</v>
      </c>
      <c r="T319">
        <v>1</v>
      </c>
    </row>
    <row r="320" spans="6:20" x14ac:dyDescent="0.3">
      <c r="F320" s="9" t="s">
        <v>363</v>
      </c>
      <c r="G320" s="6">
        <v>1</v>
      </c>
      <c r="H320" s="6">
        <v>36.890099999999997</v>
      </c>
      <c r="S320">
        <v>30</v>
      </c>
      <c r="T320">
        <v>1</v>
      </c>
    </row>
    <row r="321" spans="6:20" x14ac:dyDescent="0.3">
      <c r="F321" s="9" t="s">
        <v>364</v>
      </c>
      <c r="G321" s="6">
        <v>1</v>
      </c>
      <c r="H321" s="6">
        <v>25.339500000000001</v>
      </c>
      <c r="S321">
        <v>31.807600000000001</v>
      </c>
      <c r="T321">
        <v>1</v>
      </c>
    </row>
    <row r="322" spans="6:20" x14ac:dyDescent="0.3">
      <c r="F322" s="9" t="s">
        <v>365</v>
      </c>
      <c r="G322" s="6">
        <v>1</v>
      </c>
      <c r="H322" s="6">
        <v>30</v>
      </c>
      <c r="S322">
        <v>61.17</v>
      </c>
      <c r="T322">
        <v>1</v>
      </c>
    </row>
    <row r="323" spans="6:20" x14ac:dyDescent="0.3">
      <c r="F323" s="9" t="s">
        <v>366</v>
      </c>
      <c r="G323" s="6">
        <v>1</v>
      </c>
      <c r="H323" s="6">
        <v>31.807600000000001</v>
      </c>
      <c r="S323">
        <v>15.542999999999999</v>
      </c>
      <c r="T323">
        <v>1</v>
      </c>
    </row>
    <row r="324" spans="6:20" x14ac:dyDescent="0.3">
      <c r="F324" s="9" t="s">
        <v>367</v>
      </c>
      <c r="G324" s="6">
        <v>1</v>
      </c>
      <c r="H324" s="6">
        <v>61.17</v>
      </c>
      <c r="S324">
        <v>72.350099999999998</v>
      </c>
      <c r="T324">
        <v>1</v>
      </c>
    </row>
    <row r="325" spans="6:20" x14ac:dyDescent="0.3">
      <c r="F325" s="9" t="s">
        <v>368</v>
      </c>
      <c r="G325" s="6">
        <v>1</v>
      </c>
      <c r="H325" s="6">
        <v>15.542999999999999</v>
      </c>
      <c r="S325">
        <v>96.714699999999993</v>
      </c>
      <c r="T325">
        <v>1</v>
      </c>
    </row>
    <row r="326" spans="6:20" x14ac:dyDescent="0.3">
      <c r="F326" s="9" t="s">
        <v>369</v>
      </c>
      <c r="G326" s="6">
        <v>1</v>
      </c>
      <c r="H326" s="6">
        <v>72.350099999999998</v>
      </c>
      <c r="S326">
        <v>207.89859999999999</v>
      </c>
      <c r="T326">
        <v>1</v>
      </c>
    </row>
    <row r="327" spans="6:20" x14ac:dyDescent="0.3">
      <c r="F327" s="9" t="s">
        <v>370</v>
      </c>
      <c r="G327" s="6">
        <v>1</v>
      </c>
      <c r="H327" s="6">
        <v>96.714699999999993</v>
      </c>
      <c r="S327">
        <v>821.87300000000005</v>
      </c>
      <c r="T327">
        <v>3</v>
      </c>
    </row>
    <row r="328" spans="6:20" x14ac:dyDescent="0.3">
      <c r="F328" s="9" t="s">
        <v>371</v>
      </c>
      <c r="G328" s="6">
        <v>1</v>
      </c>
      <c r="H328" s="6">
        <v>207.89859999999999</v>
      </c>
      <c r="S328">
        <v>118.55840000000001</v>
      </c>
      <c r="T328">
        <v>2</v>
      </c>
    </row>
    <row r="329" spans="6:20" x14ac:dyDescent="0.3">
      <c r="F329" s="9" t="s">
        <v>372</v>
      </c>
      <c r="G329" s="6">
        <v>3</v>
      </c>
      <c r="H329" s="6">
        <v>821.87300000000005</v>
      </c>
      <c r="S329">
        <v>54.463700000000003</v>
      </c>
      <c r="T329">
        <v>1</v>
      </c>
    </row>
    <row r="330" spans="6:20" x14ac:dyDescent="0.3">
      <c r="F330" s="9" t="s">
        <v>373</v>
      </c>
      <c r="G330" s="6">
        <v>2</v>
      </c>
      <c r="H330" s="6">
        <v>118.55840000000001</v>
      </c>
      <c r="S330">
        <v>83.441299999999998</v>
      </c>
      <c r="T330">
        <v>2</v>
      </c>
    </row>
    <row r="331" spans="6:20" x14ac:dyDescent="0.3">
      <c r="F331" s="9" t="s">
        <v>374</v>
      </c>
      <c r="G331" s="6">
        <v>1</v>
      </c>
      <c r="H331" s="6">
        <v>54.463700000000003</v>
      </c>
      <c r="S331">
        <v>36</v>
      </c>
      <c r="T331">
        <v>2</v>
      </c>
    </row>
    <row r="332" spans="6:20" x14ac:dyDescent="0.3">
      <c r="F332" s="9" t="s">
        <v>375</v>
      </c>
      <c r="G332" s="6">
        <v>2</v>
      </c>
      <c r="H332" s="6">
        <v>83.441299999999998</v>
      </c>
      <c r="S332">
        <v>53.43</v>
      </c>
      <c r="T332">
        <v>1</v>
      </c>
    </row>
    <row r="333" spans="6:20" x14ac:dyDescent="0.3">
      <c r="F333" s="9" t="s">
        <v>376</v>
      </c>
      <c r="G333" s="6">
        <v>2</v>
      </c>
      <c r="H333" s="6">
        <v>36</v>
      </c>
      <c r="S333">
        <v>76.787999999999997</v>
      </c>
      <c r="T333">
        <v>1</v>
      </c>
    </row>
    <row r="334" spans="6:20" x14ac:dyDescent="0.3">
      <c r="F334" s="9" t="s">
        <v>377</v>
      </c>
      <c r="G334" s="6">
        <v>1</v>
      </c>
      <c r="H334" s="6">
        <v>53.43</v>
      </c>
      <c r="S334">
        <v>78</v>
      </c>
      <c r="T334">
        <v>1</v>
      </c>
    </row>
    <row r="335" spans="6:20" x14ac:dyDescent="0.3">
      <c r="F335" s="9" t="s">
        <v>378</v>
      </c>
      <c r="G335" s="6">
        <v>1</v>
      </c>
      <c r="H335" s="6">
        <v>76.787999999999997</v>
      </c>
      <c r="S335">
        <v>666.4434</v>
      </c>
      <c r="T335">
        <v>2</v>
      </c>
    </row>
    <row r="336" spans="6:20" x14ac:dyDescent="0.3">
      <c r="F336" s="9" t="s">
        <v>379</v>
      </c>
      <c r="G336" s="6">
        <v>1</v>
      </c>
      <c r="H336" s="6">
        <v>78</v>
      </c>
      <c r="S336">
        <v>19.196999999999999</v>
      </c>
      <c r="T336">
        <v>1</v>
      </c>
    </row>
    <row r="337" spans="6:20" x14ac:dyDescent="0.3">
      <c r="F337" s="9" t="s">
        <v>380</v>
      </c>
      <c r="G337" s="6">
        <v>2</v>
      </c>
      <c r="H337" s="6">
        <v>666.4434</v>
      </c>
      <c r="S337">
        <v>414.53649999999999</v>
      </c>
      <c r="T337">
        <v>1</v>
      </c>
    </row>
    <row r="338" spans="6:20" x14ac:dyDescent="0.3">
      <c r="F338" s="9" t="s">
        <v>381</v>
      </c>
      <c r="G338" s="6">
        <v>1</v>
      </c>
      <c r="H338" s="6">
        <v>19.196999999999999</v>
      </c>
      <c r="S338">
        <v>19.196999999999999</v>
      </c>
      <c r="T338">
        <v>1</v>
      </c>
    </row>
    <row r="339" spans="6:20" x14ac:dyDescent="0.3">
      <c r="F339" s="9" t="s">
        <v>382</v>
      </c>
      <c r="G339" s="6">
        <v>1</v>
      </c>
      <c r="H339" s="6">
        <v>414.53649999999999</v>
      </c>
      <c r="S339">
        <v>157.86000000000001</v>
      </c>
      <c r="T339">
        <v>2</v>
      </c>
    </row>
    <row r="340" spans="6:20" x14ac:dyDescent="0.3">
      <c r="F340" s="9" t="s">
        <v>383</v>
      </c>
      <c r="G340" s="6">
        <v>1</v>
      </c>
      <c r="H340" s="6">
        <v>19.196999999999999</v>
      </c>
      <c r="S340">
        <v>160.39080000000001</v>
      </c>
      <c r="T340">
        <v>2</v>
      </c>
    </row>
    <row r="341" spans="6:20" x14ac:dyDescent="0.3">
      <c r="F341" s="9" t="s">
        <v>384</v>
      </c>
      <c r="G341" s="6">
        <v>2</v>
      </c>
      <c r="H341" s="6">
        <v>157.86000000000001</v>
      </c>
      <c r="S341">
        <v>46.845300000000002</v>
      </c>
      <c r="T341">
        <v>2</v>
      </c>
    </row>
    <row r="342" spans="6:20" x14ac:dyDescent="0.3">
      <c r="F342" s="9" t="s">
        <v>385</v>
      </c>
      <c r="G342" s="6">
        <v>2</v>
      </c>
      <c r="H342" s="6">
        <v>160.39080000000001</v>
      </c>
      <c r="S342">
        <v>952.06380000000001</v>
      </c>
      <c r="T342">
        <v>2</v>
      </c>
    </row>
    <row r="343" spans="6:20" x14ac:dyDescent="0.3">
      <c r="F343" s="9" t="s">
        <v>386</v>
      </c>
      <c r="G343" s="6">
        <v>2</v>
      </c>
      <c r="H343" s="6">
        <v>46.845300000000002</v>
      </c>
      <c r="S343">
        <v>17.420000000000002</v>
      </c>
      <c r="T343">
        <v>1</v>
      </c>
    </row>
    <row r="344" spans="6:20" x14ac:dyDescent="0.3">
      <c r="F344" s="9" t="s">
        <v>387</v>
      </c>
      <c r="G344" s="6">
        <v>2</v>
      </c>
      <c r="H344" s="6">
        <v>952.06380000000001</v>
      </c>
      <c r="S344">
        <v>202</v>
      </c>
      <c r="T344">
        <v>2</v>
      </c>
    </row>
    <row r="345" spans="6:20" x14ac:dyDescent="0.3">
      <c r="F345" s="9" t="s">
        <v>388</v>
      </c>
      <c r="G345" s="6">
        <v>1</v>
      </c>
      <c r="H345" s="6">
        <v>17.420000000000002</v>
      </c>
      <c r="S345">
        <v>137.13</v>
      </c>
      <c r="T345">
        <v>1</v>
      </c>
    </row>
    <row r="346" spans="6:20" x14ac:dyDescent="0.3">
      <c r="F346" s="9" t="s">
        <v>389</v>
      </c>
      <c r="G346" s="6">
        <v>2</v>
      </c>
      <c r="H346" s="6">
        <v>202</v>
      </c>
      <c r="S346">
        <v>180</v>
      </c>
      <c r="T346">
        <v>1</v>
      </c>
    </row>
    <row r="347" spans="6:20" x14ac:dyDescent="0.3">
      <c r="F347" s="9" t="s">
        <v>390</v>
      </c>
      <c r="G347" s="6">
        <v>1</v>
      </c>
      <c r="H347" s="6">
        <v>137.13</v>
      </c>
      <c r="S347">
        <v>255.3433</v>
      </c>
      <c r="T347">
        <v>1</v>
      </c>
    </row>
    <row r="348" spans="6:20" x14ac:dyDescent="0.3">
      <c r="F348" s="9" t="s">
        <v>391</v>
      </c>
      <c r="G348" s="6">
        <v>1</v>
      </c>
      <c r="H348" s="6">
        <v>180</v>
      </c>
      <c r="S348">
        <v>48.372999999999998</v>
      </c>
      <c r="T348">
        <v>1</v>
      </c>
    </row>
    <row r="349" spans="6:20" x14ac:dyDescent="0.3">
      <c r="F349" s="9" t="s">
        <v>392</v>
      </c>
      <c r="G349" s="6">
        <v>1</v>
      </c>
      <c r="H349" s="6">
        <v>255.3433</v>
      </c>
      <c r="S349">
        <v>40.200000000000003</v>
      </c>
      <c r="T349">
        <v>1</v>
      </c>
    </row>
    <row r="350" spans="6:20" x14ac:dyDescent="0.3">
      <c r="F350" s="9" t="s">
        <v>393</v>
      </c>
      <c r="G350" s="6">
        <v>1</v>
      </c>
      <c r="H350" s="6">
        <v>48.372999999999998</v>
      </c>
      <c r="S350">
        <v>61.4985</v>
      </c>
      <c r="T350">
        <v>1</v>
      </c>
    </row>
    <row r="351" spans="6:20" x14ac:dyDescent="0.3">
      <c r="F351" s="9" t="s">
        <v>394</v>
      </c>
      <c r="G351" s="6">
        <v>1</v>
      </c>
      <c r="H351" s="6">
        <v>40.200000000000003</v>
      </c>
      <c r="S351">
        <v>42.66</v>
      </c>
      <c r="T351">
        <v>1</v>
      </c>
    </row>
    <row r="352" spans="6:20" x14ac:dyDescent="0.3">
      <c r="F352" s="9" t="s">
        <v>395</v>
      </c>
      <c r="G352" s="6">
        <v>1</v>
      </c>
      <c r="H352" s="6">
        <v>61.4985</v>
      </c>
      <c r="S352">
        <v>16.420000000000002</v>
      </c>
      <c r="T352">
        <v>1</v>
      </c>
    </row>
    <row r="353" spans="6:20" x14ac:dyDescent="0.3">
      <c r="F353" s="9" t="s">
        <v>396</v>
      </c>
      <c r="G353" s="6">
        <v>1</v>
      </c>
      <c r="H353" s="6">
        <v>42.66</v>
      </c>
      <c r="S353">
        <v>31.807600000000001</v>
      </c>
      <c r="T353">
        <v>2</v>
      </c>
    </row>
    <row r="354" spans="6:20" x14ac:dyDescent="0.3">
      <c r="F354" s="9" t="s">
        <v>397</v>
      </c>
      <c r="G354" s="6">
        <v>1</v>
      </c>
      <c r="H354" s="6">
        <v>16.420000000000002</v>
      </c>
      <c r="S354">
        <v>239.96940000000001</v>
      </c>
      <c r="T354">
        <v>2</v>
      </c>
    </row>
    <row r="355" spans="6:20" x14ac:dyDescent="0.3">
      <c r="F355" s="9" t="s">
        <v>398</v>
      </c>
      <c r="G355" s="6">
        <v>2</v>
      </c>
      <c r="H355" s="6">
        <v>31.807600000000001</v>
      </c>
      <c r="S355">
        <v>90</v>
      </c>
      <c r="T355">
        <v>1</v>
      </c>
    </row>
    <row r="356" spans="6:20" x14ac:dyDescent="0.3">
      <c r="F356" s="9" t="s">
        <v>399</v>
      </c>
      <c r="G356" s="6">
        <v>2</v>
      </c>
      <c r="H356" s="6">
        <v>239.96940000000001</v>
      </c>
      <c r="S356">
        <v>16.25</v>
      </c>
      <c r="T356">
        <v>1</v>
      </c>
    </row>
    <row r="357" spans="6:20" x14ac:dyDescent="0.3">
      <c r="F357" s="9" t="s">
        <v>400</v>
      </c>
      <c r="G357" s="6">
        <v>1</v>
      </c>
      <c r="H357" s="6">
        <v>90</v>
      </c>
      <c r="S357">
        <v>269.40269999999998</v>
      </c>
      <c r="T357">
        <v>2</v>
      </c>
    </row>
    <row r="358" spans="6:20" x14ac:dyDescent="0.3">
      <c r="F358" s="9" t="s">
        <v>401</v>
      </c>
      <c r="G358" s="6">
        <v>1</v>
      </c>
      <c r="H358" s="6">
        <v>16.25</v>
      </c>
      <c r="S358">
        <v>33.497100000000003</v>
      </c>
      <c r="T358">
        <v>1</v>
      </c>
    </row>
    <row r="359" spans="6:20" x14ac:dyDescent="0.3">
      <c r="F359" s="9" t="s">
        <v>402</v>
      </c>
      <c r="G359" s="6">
        <v>2</v>
      </c>
      <c r="H359" s="6">
        <v>269.40269999999998</v>
      </c>
      <c r="S359">
        <v>305.46260000000001</v>
      </c>
      <c r="T359">
        <v>1</v>
      </c>
    </row>
    <row r="360" spans="6:20" x14ac:dyDescent="0.3">
      <c r="F360" s="9" t="s">
        <v>403</v>
      </c>
      <c r="G360" s="6">
        <v>1</v>
      </c>
      <c r="H360" s="6">
        <v>33.497100000000003</v>
      </c>
      <c r="S360">
        <v>50.672400000000003</v>
      </c>
      <c r="T360">
        <v>1</v>
      </c>
    </row>
    <row r="361" spans="6:20" x14ac:dyDescent="0.3">
      <c r="F361" s="9" t="s">
        <v>404</v>
      </c>
      <c r="G361" s="6">
        <v>1</v>
      </c>
      <c r="H361" s="6">
        <v>305.46260000000001</v>
      </c>
      <c r="S361">
        <v>45.63</v>
      </c>
      <c r="T361">
        <v>1</v>
      </c>
    </row>
    <row r="362" spans="6:20" x14ac:dyDescent="0.3">
      <c r="F362" s="9" t="s">
        <v>405</v>
      </c>
      <c r="G362" s="6">
        <v>1</v>
      </c>
      <c r="H362" s="6">
        <v>50.672400000000003</v>
      </c>
      <c r="S362">
        <v>42.66</v>
      </c>
      <c r="T362">
        <v>1</v>
      </c>
    </row>
    <row r="363" spans="6:20" x14ac:dyDescent="0.3">
      <c r="F363" s="9" t="s">
        <v>406</v>
      </c>
      <c r="G363" s="6">
        <v>1</v>
      </c>
      <c r="H363" s="6">
        <v>45.63</v>
      </c>
      <c r="S363">
        <v>38.698399999999999</v>
      </c>
      <c r="T363">
        <v>1</v>
      </c>
    </row>
    <row r="364" spans="6:20" x14ac:dyDescent="0.3">
      <c r="F364" s="9" t="s">
        <v>407</v>
      </c>
      <c r="G364" s="6">
        <v>1</v>
      </c>
      <c r="H364" s="6">
        <v>42.66</v>
      </c>
      <c r="S364">
        <v>164.22120000000001</v>
      </c>
      <c r="T364">
        <v>1</v>
      </c>
    </row>
    <row r="365" spans="6:20" x14ac:dyDescent="0.3">
      <c r="F365" s="9" t="s">
        <v>408</v>
      </c>
      <c r="G365" s="6">
        <v>1</v>
      </c>
      <c r="H365" s="6">
        <v>38.698399999999999</v>
      </c>
      <c r="S365">
        <v>24.38</v>
      </c>
      <c r="T365">
        <v>2</v>
      </c>
    </row>
    <row r="366" spans="6:20" x14ac:dyDescent="0.3">
      <c r="F366" s="9" t="s">
        <v>409</v>
      </c>
      <c r="G366" s="6">
        <v>1</v>
      </c>
      <c r="H366" s="6">
        <v>164.22120000000001</v>
      </c>
      <c r="S366">
        <v>267.94040000000001</v>
      </c>
      <c r="T366">
        <v>1</v>
      </c>
    </row>
    <row r="367" spans="6:20" x14ac:dyDescent="0.3">
      <c r="F367" s="9" t="s">
        <v>410</v>
      </c>
      <c r="G367" s="6">
        <v>2</v>
      </c>
      <c r="H367" s="6">
        <v>24.38</v>
      </c>
      <c r="S367">
        <v>175.8682</v>
      </c>
      <c r="T367">
        <v>2</v>
      </c>
    </row>
    <row r="368" spans="6:20" x14ac:dyDescent="0.3">
      <c r="F368" s="9" t="s">
        <v>411</v>
      </c>
      <c r="G368" s="6">
        <v>1</v>
      </c>
      <c r="H368" s="6">
        <v>267.94040000000001</v>
      </c>
      <c r="S368">
        <v>81.12</v>
      </c>
      <c r="T368">
        <v>1</v>
      </c>
    </row>
    <row r="369" spans="6:20" x14ac:dyDescent="0.3">
      <c r="F369" s="9" t="s">
        <v>412</v>
      </c>
      <c r="G369" s="6">
        <v>2</v>
      </c>
      <c r="H369" s="6">
        <v>175.8682</v>
      </c>
      <c r="S369">
        <v>9.98</v>
      </c>
      <c r="T369">
        <v>2</v>
      </c>
    </row>
    <row r="370" spans="6:20" x14ac:dyDescent="0.3">
      <c r="F370" s="9" t="s">
        <v>413</v>
      </c>
      <c r="G370" s="6">
        <v>1</v>
      </c>
      <c r="H370" s="6">
        <v>81.12</v>
      </c>
      <c r="S370">
        <v>340.70060000000001</v>
      </c>
      <c r="T370">
        <v>1</v>
      </c>
    </row>
    <row r="371" spans="6:20" x14ac:dyDescent="0.3">
      <c r="F371" s="9" t="s">
        <v>414</v>
      </c>
      <c r="G371" s="6">
        <v>2</v>
      </c>
      <c r="H371" s="6">
        <v>9.98</v>
      </c>
      <c r="S371">
        <v>22.84</v>
      </c>
      <c r="T371">
        <v>1</v>
      </c>
    </row>
    <row r="372" spans="6:20" x14ac:dyDescent="0.3">
      <c r="F372" s="9" t="s">
        <v>415</v>
      </c>
      <c r="G372" s="6">
        <v>1</v>
      </c>
      <c r="H372" s="6">
        <v>340.70060000000001</v>
      </c>
      <c r="S372">
        <v>3.5750000000000002</v>
      </c>
      <c r="T372">
        <v>1</v>
      </c>
    </row>
    <row r="373" spans="6:20" x14ac:dyDescent="0.3">
      <c r="F373" s="9" t="s">
        <v>416</v>
      </c>
      <c r="G373" s="6">
        <v>1</v>
      </c>
      <c r="H373" s="6">
        <v>22.84</v>
      </c>
      <c r="S373">
        <v>16.25</v>
      </c>
      <c r="T373">
        <v>1</v>
      </c>
    </row>
    <row r="374" spans="6:20" x14ac:dyDescent="0.3">
      <c r="F374" s="9" t="s">
        <v>417</v>
      </c>
      <c r="G374" s="6">
        <v>1</v>
      </c>
      <c r="H374" s="6">
        <v>3.5750000000000002</v>
      </c>
      <c r="S374">
        <v>19.196999999999999</v>
      </c>
      <c r="T374">
        <v>1</v>
      </c>
    </row>
    <row r="375" spans="6:20" x14ac:dyDescent="0.3">
      <c r="F375" s="9" t="s">
        <v>418</v>
      </c>
      <c r="G375" s="6">
        <v>1</v>
      </c>
      <c r="H375" s="6">
        <v>16.25</v>
      </c>
      <c r="S375">
        <v>73.508899999999997</v>
      </c>
      <c r="T375">
        <v>1</v>
      </c>
    </row>
    <row r="376" spans="6:20" x14ac:dyDescent="0.3">
      <c r="F376" s="9" t="s">
        <v>419</v>
      </c>
      <c r="G376" s="6">
        <v>1</v>
      </c>
      <c r="H376" s="6">
        <v>19.196999999999999</v>
      </c>
      <c r="S376">
        <v>144</v>
      </c>
      <c r="T376">
        <v>1</v>
      </c>
    </row>
    <row r="377" spans="6:20" x14ac:dyDescent="0.3">
      <c r="F377" s="9" t="s">
        <v>420</v>
      </c>
      <c r="G377" s="6">
        <v>1</v>
      </c>
      <c r="H377" s="6">
        <v>73.508899999999997</v>
      </c>
      <c r="S377">
        <v>94.71</v>
      </c>
      <c r="T377">
        <v>1</v>
      </c>
    </row>
    <row r="378" spans="6:20" x14ac:dyDescent="0.3">
      <c r="F378" s="9" t="s">
        <v>421</v>
      </c>
      <c r="G378" s="6">
        <v>1</v>
      </c>
      <c r="H378" s="6">
        <v>144</v>
      </c>
      <c r="S378">
        <v>41.153799999999997</v>
      </c>
      <c r="T378">
        <v>2</v>
      </c>
    </row>
    <row r="379" spans="6:20" x14ac:dyDescent="0.3">
      <c r="F379" s="9" t="s">
        <v>422</v>
      </c>
      <c r="G379" s="6">
        <v>1</v>
      </c>
      <c r="H379" s="6">
        <v>94.71</v>
      </c>
      <c r="S379">
        <v>76.9499</v>
      </c>
      <c r="T379">
        <v>2</v>
      </c>
    </row>
    <row r="380" spans="6:20" x14ac:dyDescent="0.3">
      <c r="F380" s="9" t="s">
        <v>423</v>
      </c>
      <c r="G380" s="6">
        <v>2</v>
      </c>
      <c r="H380" s="6">
        <v>41.153799999999997</v>
      </c>
      <c r="S380">
        <v>25.24</v>
      </c>
      <c r="T380">
        <v>1</v>
      </c>
    </row>
    <row r="381" spans="6:20" x14ac:dyDescent="0.3">
      <c r="F381" s="9" t="s">
        <v>424</v>
      </c>
      <c r="G381" s="6">
        <v>2</v>
      </c>
      <c r="H381" s="6">
        <v>76.9499</v>
      </c>
      <c r="S381">
        <v>572.62689999999998</v>
      </c>
      <c r="T381">
        <v>2</v>
      </c>
    </row>
    <row r="382" spans="6:20" x14ac:dyDescent="0.3">
      <c r="F382" s="9" t="s">
        <v>425</v>
      </c>
      <c r="G382" s="6">
        <v>1</v>
      </c>
      <c r="H382" s="6">
        <v>25.24</v>
      </c>
      <c r="S382">
        <v>361.90370000000001</v>
      </c>
      <c r="T382">
        <v>2</v>
      </c>
    </row>
    <row r="383" spans="6:20" x14ac:dyDescent="0.3">
      <c r="F383" s="9" t="s">
        <v>426</v>
      </c>
      <c r="G383" s="6">
        <v>2</v>
      </c>
      <c r="H383" s="6">
        <v>572.62689999999998</v>
      </c>
      <c r="S383">
        <v>110.2272</v>
      </c>
      <c r="T383">
        <v>1</v>
      </c>
    </row>
    <row r="384" spans="6:20" x14ac:dyDescent="0.3">
      <c r="F384" s="9" t="s">
        <v>427</v>
      </c>
      <c r="G384" s="6">
        <v>2</v>
      </c>
      <c r="H384" s="6">
        <v>361.90370000000001</v>
      </c>
      <c r="S384">
        <v>33.910499999999999</v>
      </c>
      <c r="T384">
        <v>1</v>
      </c>
    </row>
    <row r="385" spans="6:20" x14ac:dyDescent="0.3">
      <c r="F385" s="9" t="s">
        <v>428</v>
      </c>
      <c r="G385" s="6">
        <v>1</v>
      </c>
      <c r="H385" s="6">
        <v>110.2272</v>
      </c>
      <c r="S385">
        <v>19</v>
      </c>
      <c r="T385">
        <v>2</v>
      </c>
    </row>
    <row r="386" spans="6:20" x14ac:dyDescent="0.3">
      <c r="F386" s="9" t="s">
        <v>429</v>
      </c>
      <c r="G386" s="6">
        <v>1</v>
      </c>
      <c r="H386" s="6">
        <v>33.910499999999999</v>
      </c>
      <c r="S386">
        <v>294.77999999999997</v>
      </c>
      <c r="T386">
        <v>1</v>
      </c>
    </row>
    <row r="387" spans="6:20" x14ac:dyDescent="0.3">
      <c r="F387" s="9" t="s">
        <v>430</v>
      </c>
      <c r="G387" s="6">
        <v>2</v>
      </c>
      <c r="H387" s="6">
        <v>19</v>
      </c>
      <c r="S387">
        <v>83.231700000000004</v>
      </c>
      <c r="T387">
        <v>2</v>
      </c>
    </row>
    <row r="388" spans="6:20" x14ac:dyDescent="0.3">
      <c r="F388" s="9" t="s">
        <v>431</v>
      </c>
      <c r="G388" s="6">
        <v>1</v>
      </c>
      <c r="H388" s="6">
        <v>294.77999999999997</v>
      </c>
      <c r="S388">
        <v>103.0842</v>
      </c>
      <c r="T388">
        <v>1</v>
      </c>
    </row>
    <row r="389" spans="6:20" x14ac:dyDescent="0.3">
      <c r="F389" s="9" t="s">
        <v>432</v>
      </c>
      <c r="G389" s="6">
        <v>2</v>
      </c>
      <c r="H389" s="6">
        <v>83.231700000000004</v>
      </c>
      <c r="S389">
        <v>144.30529999999999</v>
      </c>
      <c r="T389">
        <v>2</v>
      </c>
    </row>
    <row r="390" spans="6:20" x14ac:dyDescent="0.3">
      <c r="F390" s="9" t="s">
        <v>433</v>
      </c>
      <c r="G390" s="6">
        <v>1</v>
      </c>
      <c r="H390" s="6">
        <v>103.0842</v>
      </c>
      <c r="S390">
        <v>39</v>
      </c>
      <c r="T390">
        <v>2</v>
      </c>
    </row>
    <row r="391" spans="6:20" x14ac:dyDescent="0.3">
      <c r="F391" s="9" t="s">
        <v>434</v>
      </c>
      <c r="G391" s="6">
        <v>2</v>
      </c>
      <c r="H391" s="6">
        <v>144.30529999999999</v>
      </c>
      <c r="S391">
        <v>224</v>
      </c>
      <c r="T391">
        <v>2</v>
      </c>
    </row>
    <row r="392" spans="6:20" x14ac:dyDescent="0.3">
      <c r="F392" s="9" t="s">
        <v>435</v>
      </c>
      <c r="G392" s="6">
        <v>2</v>
      </c>
      <c r="H392" s="6">
        <v>39</v>
      </c>
      <c r="S392">
        <v>475.54</v>
      </c>
      <c r="T392">
        <v>1</v>
      </c>
    </row>
    <row r="393" spans="6:20" x14ac:dyDescent="0.3">
      <c r="F393" s="9" t="s">
        <v>436</v>
      </c>
      <c r="G393" s="6">
        <v>2</v>
      </c>
      <c r="H393" s="6">
        <v>224</v>
      </c>
      <c r="S393">
        <v>46.036799999999999</v>
      </c>
      <c r="T393">
        <v>1</v>
      </c>
    </row>
    <row r="394" spans="6:20" x14ac:dyDescent="0.3">
      <c r="F394" s="9" t="s">
        <v>437</v>
      </c>
      <c r="G394" s="6">
        <v>1</v>
      </c>
      <c r="H394" s="6">
        <v>475.54</v>
      </c>
      <c r="S394">
        <v>294.5514</v>
      </c>
      <c r="T394">
        <v>1</v>
      </c>
    </row>
    <row r="395" spans="6:20" x14ac:dyDescent="0.3">
      <c r="F395" s="9" t="s">
        <v>438</v>
      </c>
      <c r="G395" s="6">
        <v>1</v>
      </c>
      <c r="H395" s="6">
        <v>46.036799999999999</v>
      </c>
      <c r="S395">
        <v>28.5</v>
      </c>
      <c r="T395">
        <v>2</v>
      </c>
    </row>
    <row r="396" spans="6:20" x14ac:dyDescent="0.3">
      <c r="F396" s="9" t="s">
        <v>439</v>
      </c>
      <c r="G396" s="6">
        <v>1</v>
      </c>
      <c r="H396" s="6">
        <v>294.5514</v>
      </c>
      <c r="S396">
        <v>50</v>
      </c>
      <c r="T396">
        <v>2</v>
      </c>
    </row>
    <row r="397" spans="6:20" x14ac:dyDescent="0.3">
      <c r="F397" s="9" t="s">
        <v>440</v>
      </c>
      <c r="G397" s="6">
        <v>2</v>
      </c>
      <c r="H397" s="6">
        <v>28.5</v>
      </c>
      <c r="S397">
        <v>10</v>
      </c>
      <c r="T397">
        <v>1</v>
      </c>
    </row>
    <row r="398" spans="6:20" x14ac:dyDescent="0.3">
      <c r="F398" s="9" t="s">
        <v>441</v>
      </c>
      <c r="G398" s="6">
        <v>2</v>
      </c>
      <c r="H398" s="6">
        <v>50</v>
      </c>
      <c r="S398">
        <v>29.33</v>
      </c>
      <c r="T398">
        <v>2</v>
      </c>
    </row>
    <row r="399" spans="6:20" x14ac:dyDescent="0.3">
      <c r="F399" s="9" t="s">
        <v>442</v>
      </c>
      <c r="G399" s="6">
        <v>1</v>
      </c>
      <c r="H399" s="6">
        <v>10</v>
      </c>
      <c r="S399">
        <v>19.196999999999999</v>
      </c>
      <c r="T399">
        <v>1</v>
      </c>
    </row>
    <row r="400" spans="6:20" x14ac:dyDescent="0.3">
      <c r="F400" s="9" t="s">
        <v>443</v>
      </c>
      <c r="G400" s="6">
        <v>2</v>
      </c>
      <c r="H400" s="6">
        <v>29.33</v>
      </c>
      <c r="S400">
        <v>24.186499999999999</v>
      </c>
      <c r="T400">
        <v>2</v>
      </c>
    </row>
    <row r="401" spans="6:20" x14ac:dyDescent="0.3">
      <c r="F401" s="9" t="s">
        <v>444</v>
      </c>
      <c r="G401" s="6">
        <v>1</v>
      </c>
      <c r="H401" s="6">
        <v>19.196999999999999</v>
      </c>
      <c r="S401">
        <v>159</v>
      </c>
      <c r="T401">
        <v>2</v>
      </c>
    </row>
    <row r="402" spans="6:20" x14ac:dyDescent="0.3">
      <c r="F402" s="9" t="s">
        <v>445</v>
      </c>
      <c r="G402" s="6">
        <v>2</v>
      </c>
      <c r="H402" s="6">
        <v>24.186499999999999</v>
      </c>
      <c r="S402">
        <v>411.09530000000001</v>
      </c>
      <c r="T402">
        <v>2</v>
      </c>
    </row>
    <row r="403" spans="6:20" x14ac:dyDescent="0.3">
      <c r="F403" s="9" t="s">
        <v>446</v>
      </c>
      <c r="G403" s="6">
        <v>2</v>
      </c>
      <c r="H403" s="6">
        <v>159</v>
      </c>
      <c r="S403">
        <v>58.361699999999999</v>
      </c>
      <c r="T403">
        <v>1</v>
      </c>
    </row>
    <row r="404" spans="6:20" x14ac:dyDescent="0.3">
      <c r="F404" s="9" t="s">
        <v>447</v>
      </c>
      <c r="G404" s="6">
        <v>2</v>
      </c>
      <c r="H404" s="6">
        <v>411.09530000000001</v>
      </c>
      <c r="S404">
        <v>98.547600000000003</v>
      </c>
      <c r="T404">
        <v>1</v>
      </c>
    </row>
    <row r="405" spans="6:20" x14ac:dyDescent="0.3">
      <c r="F405" s="9" t="s">
        <v>448</v>
      </c>
      <c r="G405" s="6">
        <v>1</v>
      </c>
      <c r="H405" s="6">
        <v>58.361699999999999</v>
      </c>
      <c r="S405">
        <v>145.14920000000001</v>
      </c>
      <c r="T405">
        <v>2</v>
      </c>
    </row>
    <row r="406" spans="6:20" x14ac:dyDescent="0.3">
      <c r="F406" s="9" t="s">
        <v>449</v>
      </c>
      <c r="G406" s="6">
        <v>1</v>
      </c>
      <c r="H406" s="6">
        <v>98.547600000000003</v>
      </c>
      <c r="S406">
        <v>125.7273</v>
      </c>
      <c r="T406">
        <v>2</v>
      </c>
    </row>
    <row r="407" spans="6:20" x14ac:dyDescent="0.3">
      <c r="F407" s="9" t="s">
        <v>450</v>
      </c>
      <c r="G407" s="6">
        <v>2</v>
      </c>
      <c r="H407" s="6">
        <v>145.14920000000001</v>
      </c>
      <c r="S407">
        <v>204.28399999999999</v>
      </c>
      <c r="T407">
        <v>1</v>
      </c>
    </row>
    <row r="408" spans="6:20" x14ac:dyDescent="0.3">
      <c r="F408" s="9" t="s">
        <v>451</v>
      </c>
      <c r="G408" s="6">
        <v>2</v>
      </c>
      <c r="H408" s="6">
        <v>125.7273</v>
      </c>
      <c r="S408">
        <v>120</v>
      </c>
      <c r="T408">
        <v>1</v>
      </c>
    </row>
    <row r="409" spans="6:20" x14ac:dyDescent="0.3">
      <c r="F409" s="9" t="s">
        <v>452</v>
      </c>
      <c r="G409" s="6">
        <v>1</v>
      </c>
      <c r="H409" s="6">
        <v>204.28399999999999</v>
      </c>
      <c r="S409">
        <v>203</v>
      </c>
      <c r="T409">
        <v>2</v>
      </c>
    </row>
    <row r="410" spans="6:20" x14ac:dyDescent="0.3">
      <c r="F410" s="9" t="s">
        <v>453</v>
      </c>
      <c r="G410" s="6">
        <v>1</v>
      </c>
      <c r="H410" s="6">
        <v>120</v>
      </c>
      <c r="S410">
        <v>222.33</v>
      </c>
      <c r="T410">
        <v>2</v>
      </c>
    </row>
    <row r="411" spans="6:20" x14ac:dyDescent="0.3">
      <c r="F411" s="9" t="s">
        <v>454</v>
      </c>
      <c r="G411" s="6">
        <v>2</v>
      </c>
      <c r="H411" s="6">
        <v>203</v>
      </c>
      <c r="S411">
        <v>56.4</v>
      </c>
      <c r="T411">
        <v>2</v>
      </c>
    </row>
    <row r="412" spans="6:20" x14ac:dyDescent="0.3">
      <c r="F412" s="9" t="s">
        <v>455</v>
      </c>
      <c r="G412" s="6">
        <v>2</v>
      </c>
      <c r="H412" s="6">
        <v>222.33</v>
      </c>
      <c r="S412">
        <v>60</v>
      </c>
      <c r="T412">
        <v>2</v>
      </c>
    </row>
    <row r="413" spans="6:20" x14ac:dyDescent="0.3">
      <c r="F413" s="9" t="s">
        <v>456</v>
      </c>
      <c r="G413" s="6">
        <v>2</v>
      </c>
      <c r="H413" s="6">
        <v>56.4</v>
      </c>
      <c r="S413">
        <v>21.33</v>
      </c>
      <c r="T413">
        <v>1</v>
      </c>
    </row>
    <row r="414" spans="6:20" x14ac:dyDescent="0.3">
      <c r="F414" s="9" t="s">
        <v>457</v>
      </c>
      <c r="G414" s="6">
        <v>2</v>
      </c>
      <c r="H414" s="6">
        <v>60</v>
      </c>
      <c r="S414">
        <v>204.28399999999999</v>
      </c>
      <c r="T414">
        <v>1</v>
      </c>
    </row>
    <row r="415" spans="6:20" x14ac:dyDescent="0.3">
      <c r="F415" s="9" t="s">
        <v>458</v>
      </c>
      <c r="G415" s="6">
        <v>1</v>
      </c>
      <c r="H415" s="6">
        <v>21.33</v>
      </c>
      <c r="S415">
        <v>95.042900000000003</v>
      </c>
      <c r="T415">
        <v>1</v>
      </c>
    </row>
    <row r="416" spans="6:20" x14ac:dyDescent="0.3">
      <c r="F416" s="9" t="s">
        <v>459</v>
      </c>
      <c r="G416" s="6">
        <v>1</v>
      </c>
      <c r="H416" s="6">
        <v>204.28399999999999</v>
      </c>
      <c r="S416">
        <v>23.401</v>
      </c>
      <c r="T416">
        <v>1</v>
      </c>
    </row>
    <row r="417" spans="6:20" x14ac:dyDescent="0.3">
      <c r="F417" s="9" t="s">
        <v>460</v>
      </c>
      <c r="G417" s="6">
        <v>1</v>
      </c>
      <c r="H417" s="6">
        <v>95.042900000000003</v>
      </c>
      <c r="S417">
        <v>934.45389999999998</v>
      </c>
      <c r="T417">
        <v>2</v>
      </c>
    </row>
    <row r="418" spans="6:20" x14ac:dyDescent="0.3">
      <c r="F418" s="9" t="s">
        <v>461</v>
      </c>
      <c r="G418" s="6">
        <v>1</v>
      </c>
      <c r="H418" s="6">
        <v>23.401</v>
      </c>
      <c r="S418">
        <v>18</v>
      </c>
      <c r="T418">
        <v>1</v>
      </c>
    </row>
    <row r="419" spans="6:20" x14ac:dyDescent="0.3">
      <c r="F419" s="9" t="s">
        <v>462</v>
      </c>
      <c r="G419" s="6">
        <v>2</v>
      </c>
      <c r="H419" s="6">
        <v>934.45389999999998</v>
      </c>
      <c r="S419">
        <v>134.84690000000001</v>
      </c>
      <c r="T419">
        <v>1</v>
      </c>
    </row>
    <row r="420" spans="6:20" x14ac:dyDescent="0.3">
      <c r="F420" s="9" t="s">
        <v>463</v>
      </c>
      <c r="G420" s="6">
        <v>1</v>
      </c>
      <c r="H420" s="6">
        <v>18</v>
      </c>
      <c r="S420">
        <v>61.259</v>
      </c>
      <c r="T420">
        <v>1</v>
      </c>
    </row>
    <row r="421" spans="6:20" x14ac:dyDescent="0.3">
      <c r="F421" s="9" t="s">
        <v>464</v>
      </c>
      <c r="G421" s="6">
        <v>1</v>
      </c>
      <c r="H421" s="6">
        <v>134.84690000000001</v>
      </c>
      <c r="S421">
        <v>658.67510000000004</v>
      </c>
      <c r="T421">
        <v>2</v>
      </c>
    </row>
    <row r="422" spans="6:20" x14ac:dyDescent="0.3">
      <c r="F422" s="9" t="s">
        <v>465</v>
      </c>
      <c r="G422" s="6">
        <v>1</v>
      </c>
      <c r="H422" s="6">
        <v>61.259</v>
      </c>
      <c r="S422">
        <v>1468.5196000000001</v>
      </c>
      <c r="T422">
        <v>2</v>
      </c>
    </row>
    <row r="423" spans="6:20" x14ac:dyDescent="0.3">
      <c r="F423" s="9" t="s">
        <v>466</v>
      </c>
      <c r="G423" s="6">
        <v>2</v>
      </c>
      <c r="H423" s="6">
        <v>658.67510000000004</v>
      </c>
      <c r="S423">
        <v>82.586500000000001</v>
      </c>
      <c r="T423">
        <v>1</v>
      </c>
    </row>
    <row r="424" spans="6:20" x14ac:dyDescent="0.3">
      <c r="F424" s="9" t="s">
        <v>467</v>
      </c>
      <c r="G424" s="6">
        <v>2</v>
      </c>
      <c r="H424" s="6">
        <v>1468.5196000000001</v>
      </c>
      <c r="S424">
        <v>340.54520000000002</v>
      </c>
      <c r="T424">
        <v>2</v>
      </c>
    </row>
    <row r="425" spans="6:20" x14ac:dyDescent="0.3">
      <c r="F425" s="9" t="s">
        <v>468</v>
      </c>
      <c r="G425" s="6">
        <v>1</v>
      </c>
      <c r="H425" s="6">
        <v>82.586500000000001</v>
      </c>
      <c r="S425">
        <v>72.061000000000007</v>
      </c>
      <c r="T425">
        <v>1</v>
      </c>
    </row>
    <row r="426" spans="6:20" x14ac:dyDescent="0.3">
      <c r="F426" s="9" t="s">
        <v>469</v>
      </c>
      <c r="G426" s="6">
        <v>2</v>
      </c>
      <c r="H426" s="6">
        <v>340.54520000000002</v>
      </c>
      <c r="S426">
        <v>48.990699999999997</v>
      </c>
      <c r="T426">
        <v>1</v>
      </c>
    </row>
    <row r="427" spans="6:20" x14ac:dyDescent="0.3">
      <c r="F427" s="9" t="s">
        <v>470</v>
      </c>
      <c r="G427" s="6">
        <v>1</v>
      </c>
      <c r="H427" s="6">
        <v>72.061000000000007</v>
      </c>
      <c r="S427">
        <v>15.401</v>
      </c>
      <c r="T427">
        <v>1</v>
      </c>
    </row>
    <row r="428" spans="6:20" x14ac:dyDescent="0.3">
      <c r="F428" s="9" t="s">
        <v>471</v>
      </c>
      <c r="G428" s="6">
        <v>1</v>
      </c>
      <c r="H428" s="6">
        <v>48.990699999999997</v>
      </c>
      <c r="S428">
        <v>204.10079999999999</v>
      </c>
      <c r="T428">
        <v>1</v>
      </c>
    </row>
    <row r="429" spans="6:20" x14ac:dyDescent="0.3">
      <c r="F429" s="9" t="s">
        <v>472</v>
      </c>
      <c r="G429" s="6">
        <v>1</v>
      </c>
      <c r="H429" s="6">
        <v>15.401</v>
      </c>
      <c r="S429">
        <v>12.63</v>
      </c>
      <c r="T429">
        <v>1</v>
      </c>
    </row>
    <row r="430" spans="6:20" x14ac:dyDescent="0.3">
      <c r="F430" s="9" t="s">
        <v>473</v>
      </c>
      <c r="G430" s="6">
        <v>1</v>
      </c>
      <c r="H430" s="6">
        <v>204.10079999999999</v>
      </c>
      <c r="S430">
        <v>15.24</v>
      </c>
      <c r="T430">
        <v>1</v>
      </c>
    </row>
    <row r="431" spans="6:20" x14ac:dyDescent="0.3">
      <c r="F431" s="9" t="s">
        <v>474</v>
      </c>
      <c r="G431" s="6">
        <v>1</v>
      </c>
      <c r="H431" s="6">
        <v>12.63</v>
      </c>
      <c r="S431">
        <v>50</v>
      </c>
      <c r="T431">
        <v>1</v>
      </c>
    </row>
    <row r="432" spans="6:20" x14ac:dyDescent="0.3">
      <c r="F432" s="9" t="s">
        <v>475</v>
      </c>
      <c r="G432" s="6">
        <v>1</v>
      </c>
      <c r="H432" s="6">
        <v>15.24</v>
      </c>
      <c r="S432">
        <v>272.55329999999998</v>
      </c>
      <c r="T432">
        <v>1</v>
      </c>
    </row>
    <row r="433" spans="6:20" x14ac:dyDescent="0.3">
      <c r="F433" s="9" t="s">
        <v>476</v>
      </c>
      <c r="G433" s="6">
        <v>1</v>
      </c>
      <c r="H433" s="6">
        <v>50</v>
      </c>
      <c r="S433">
        <v>27</v>
      </c>
      <c r="T433">
        <v>2</v>
      </c>
    </row>
    <row r="434" spans="6:20" x14ac:dyDescent="0.3">
      <c r="F434" s="9" t="s">
        <v>477</v>
      </c>
      <c r="G434" s="6">
        <v>1</v>
      </c>
      <c r="H434" s="6">
        <v>272.55329999999998</v>
      </c>
      <c r="S434">
        <v>65.428799999999995</v>
      </c>
      <c r="T434">
        <v>1</v>
      </c>
    </row>
    <row r="435" spans="6:20" x14ac:dyDescent="0.3">
      <c r="F435" s="9" t="s">
        <v>478</v>
      </c>
      <c r="G435" s="6">
        <v>2</v>
      </c>
      <c r="H435" s="6">
        <v>27</v>
      </c>
      <c r="S435">
        <v>85.32</v>
      </c>
      <c r="T435">
        <v>2</v>
      </c>
    </row>
    <row r="436" spans="6:20" x14ac:dyDescent="0.3">
      <c r="F436" s="9" t="s">
        <v>479</v>
      </c>
      <c r="G436" s="6">
        <v>1</v>
      </c>
      <c r="H436" s="6">
        <v>65.428799999999995</v>
      </c>
      <c r="S436">
        <v>572.1671</v>
      </c>
      <c r="T436">
        <v>2</v>
      </c>
    </row>
    <row r="437" spans="6:20" x14ac:dyDescent="0.3">
      <c r="F437" s="9" t="s">
        <v>480</v>
      </c>
      <c r="G437" s="6">
        <v>2</v>
      </c>
      <c r="H437" s="6">
        <v>85.32</v>
      </c>
      <c r="S437">
        <v>937.97670000000005</v>
      </c>
      <c r="T437">
        <v>2</v>
      </c>
    </row>
    <row r="438" spans="6:20" x14ac:dyDescent="0.3">
      <c r="F438" s="9" t="s">
        <v>481</v>
      </c>
      <c r="G438" s="6">
        <v>2</v>
      </c>
      <c r="H438" s="6">
        <v>572.1671</v>
      </c>
      <c r="S438">
        <v>165</v>
      </c>
      <c r="T438">
        <v>1</v>
      </c>
    </row>
    <row r="439" spans="6:20" x14ac:dyDescent="0.3">
      <c r="F439" s="9" t="s">
        <v>482</v>
      </c>
      <c r="G439" s="6">
        <v>2</v>
      </c>
      <c r="H439" s="6">
        <v>937.97670000000005</v>
      </c>
      <c r="S439">
        <v>55.295499999999997</v>
      </c>
      <c r="T439">
        <v>2</v>
      </c>
    </row>
    <row r="440" spans="6:20" x14ac:dyDescent="0.3">
      <c r="F440" s="9" t="s">
        <v>483</v>
      </c>
      <c r="G440" s="6">
        <v>1</v>
      </c>
      <c r="H440" s="6">
        <v>165</v>
      </c>
      <c r="S440">
        <v>534.56600000000003</v>
      </c>
      <c r="T440">
        <v>1</v>
      </c>
    </row>
    <row r="441" spans="6:20" x14ac:dyDescent="0.3">
      <c r="F441" s="9" t="s">
        <v>484</v>
      </c>
      <c r="G441" s="6">
        <v>2</v>
      </c>
      <c r="H441" s="6">
        <v>55.295499999999997</v>
      </c>
      <c r="S441">
        <v>448.26</v>
      </c>
      <c r="T441">
        <v>1</v>
      </c>
    </row>
    <row r="442" spans="6:20" x14ac:dyDescent="0.3">
      <c r="F442" s="9" t="s">
        <v>485</v>
      </c>
      <c r="G442" s="6">
        <v>1</v>
      </c>
      <c r="H442" s="6">
        <v>534.56600000000003</v>
      </c>
      <c r="S442">
        <v>123.208</v>
      </c>
      <c r="T442">
        <v>2</v>
      </c>
    </row>
    <row r="443" spans="6:20" x14ac:dyDescent="0.3">
      <c r="F443" s="9" t="s">
        <v>486</v>
      </c>
      <c r="G443" s="6">
        <v>1</v>
      </c>
      <c r="H443" s="6">
        <v>448.26</v>
      </c>
      <c r="S443">
        <v>77.290000000000006</v>
      </c>
      <c r="T443">
        <v>1</v>
      </c>
    </row>
    <row r="444" spans="6:20" x14ac:dyDescent="0.3">
      <c r="F444" s="9" t="s">
        <v>487</v>
      </c>
      <c r="G444" s="6">
        <v>2</v>
      </c>
      <c r="H444" s="6">
        <v>123.208</v>
      </c>
      <c r="S444">
        <v>360</v>
      </c>
      <c r="T444">
        <v>2</v>
      </c>
    </row>
    <row r="445" spans="6:20" x14ac:dyDescent="0.3">
      <c r="F445" s="9" t="s">
        <v>488</v>
      </c>
      <c r="G445" s="6">
        <v>1</v>
      </c>
      <c r="H445" s="6">
        <v>77.290000000000006</v>
      </c>
      <c r="S445">
        <v>653.00080000000003</v>
      </c>
      <c r="T445">
        <v>2</v>
      </c>
    </row>
    <row r="446" spans="6:20" x14ac:dyDescent="0.3">
      <c r="F446" s="9" t="s">
        <v>489</v>
      </c>
      <c r="G446" s="6">
        <v>2</v>
      </c>
      <c r="H446" s="6">
        <v>360</v>
      </c>
      <c r="S446">
        <v>118.3</v>
      </c>
      <c r="T446">
        <v>1</v>
      </c>
    </row>
    <row r="447" spans="6:20" x14ac:dyDescent="0.3">
      <c r="F447" s="9" t="s">
        <v>490</v>
      </c>
      <c r="G447" s="6">
        <v>2</v>
      </c>
      <c r="H447" s="6">
        <v>653.00080000000003</v>
      </c>
      <c r="S447">
        <v>1480.3623</v>
      </c>
      <c r="T447">
        <v>2</v>
      </c>
    </row>
    <row r="448" spans="6:20" x14ac:dyDescent="0.3">
      <c r="F448" s="9" t="s">
        <v>491</v>
      </c>
      <c r="G448" s="6">
        <v>1</v>
      </c>
      <c r="H448" s="6">
        <v>118.3</v>
      </c>
      <c r="S448">
        <v>837.1567</v>
      </c>
      <c r="T448">
        <v>2</v>
      </c>
    </row>
    <row r="449" spans="6:20" x14ac:dyDescent="0.3">
      <c r="F449" s="9" t="s">
        <v>492</v>
      </c>
      <c r="G449" s="6">
        <v>2</v>
      </c>
      <c r="H449" s="6">
        <v>1480.3623</v>
      </c>
      <c r="S449">
        <v>242.6396</v>
      </c>
      <c r="T449">
        <v>2</v>
      </c>
    </row>
    <row r="450" spans="6:20" x14ac:dyDescent="0.3">
      <c r="F450" s="9" t="s">
        <v>493</v>
      </c>
      <c r="G450" s="6">
        <v>2</v>
      </c>
      <c r="H450" s="6">
        <v>837.1567</v>
      </c>
      <c r="S450">
        <v>262.02800000000002</v>
      </c>
      <c r="T450">
        <v>1</v>
      </c>
    </row>
    <row r="451" spans="6:20" x14ac:dyDescent="0.3">
      <c r="F451" s="9" t="s">
        <v>494</v>
      </c>
      <c r="G451" s="6">
        <v>2</v>
      </c>
      <c r="H451" s="6">
        <v>242.6396</v>
      </c>
      <c r="S451">
        <v>473.60329999999999</v>
      </c>
      <c r="T451">
        <v>1</v>
      </c>
    </row>
    <row r="452" spans="6:20" x14ac:dyDescent="0.3">
      <c r="F452" s="9" t="s">
        <v>495</v>
      </c>
      <c r="G452" s="6">
        <v>1</v>
      </c>
      <c r="H452" s="6">
        <v>262.02800000000002</v>
      </c>
      <c r="S452">
        <v>708.02269999999999</v>
      </c>
      <c r="T452">
        <v>1</v>
      </c>
    </row>
    <row r="453" spans="6:20" x14ac:dyDescent="0.3">
      <c r="F453" s="9" t="s">
        <v>496</v>
      </c>
      <c r="G453" s="6">
        <v>1</v>
      </c>
      <c r="H453" s="6">
        <v>473.60329999999999</v>
      </c>
      <c r="S453">
        <v>13.321400000000001</v>
      </c>
      <c r="T453">
        <v>1</v>
      </c>
    </row>
    <row r="454" spans="6:20" x14ac:dyDescent="0.3">
      <c r="F454" s="9" t="s">
        <v>497</v>
      </c>
      <c r="G454" s="6">
        <v>1</v>
      </c>
      <c r="H454" s="6">
        <v>708.02269999999999</v>
      </c>
      <c r="S454">
        <v>51.29</v>
      </c>
      <c r="T454">
        <v>1</v>
      </c>
    </row>
    <row r="455" spans="6:20" x14ac:dyDescent="0.3">
      <c r="F455" s="9" t="s">
        <v>498</v>
      </c>
      <c r="G455" s="6">
        <v>1</v>
      </c>
      <c r="H455" s="6">
        <v>13.321400000000001</v>
      </c>
      <c r="S455">
        <v>89.5</v>
      </c>
      <c r="T455">
        <v>1</v>
      </c>
    </row>
    <row r="456" spans="6:20" x14ac:dyDescent="0.3">
      <c r="F456" s="9" t="s">
        <v>499</v>
      </c>
      <c r="G456" s="6">
        <v>1</v>
      </c>
      <c r="H456" s="6">
        <v>51.29</v>
      </c>
      <c r="S456">
        <v>74.532399999999996</v>
      </c>
      <c r="T456">
        <v>1</v>
      </c>
    </row>
    <row r="457" spans="6:20" x14ac:dyDescent="0.3">
      <c r="F457" s="9" t="s">
        <v>500</v>
      </c>
      <c r="G457" s="6">
        <v>1</v>
      </c>
      <c r="H457" s="6">
        <v>89.5</v>
      </c>
      <c r="S457">
        <v>64</v>
      </c>
      <c r="T457">
        <v>2</v>
      </c>
    </row>
    <row r="458" spans="6:20" x14ac:dyDescent="0.3">
      <c r="F458" s="9" t="s">
        <v>501</v>
      </c>
      <c r="G458" s="6">
        <v>1</v>
      </c>
      <c r="H458" s="6">
        <v>74.532399999999996</v>
      </c>
      <c r="S458">
        <v>23.401</v>
      </c>
      <c r="T458">
        <v>1</v>
      </c>
    </row>
    <row r="459" spans="6:20" x14ac:dyDescent="0.3">
      <c r="F459" s="9" t="s">
        <v>502</v>
      </c>
      <c r="G459" s="6">
        <v>2</v>
      </c>
      <c r="H459" s="6">
        <v>64</v>
      </c>
      <c r="S459">
        <v>17.13</v>
      </c>
      <c r="T459">
        <v>2</v>
      </c>
    </row>
    <row r="460" spans="6:20" x14ac:dyDescent="0.3">
      <c r="F460" s="9" t="s">
        <v>503</v>
      </c>
      <c r="G460" s="6">
        <v>1</v>
      </c>
      <c r="H460" s="6">
        <v>23.401</v>
      </c>
      <c r="S460">
        <v>149.5</v>
      </c>
      <c r="T460">
        <v>1</v>
      </c>
    </row>
    <row r="461" spans="6:20" x14ac:dyDescent="0.3">
      <c r="F461" s="9" t="s">
        <v>504</v>
      </c>
      <c r="G461" s="6">
        <v>2</v>
      </c>
      <c r="H461" s="6">
        <v>17.13</v>
      </c>
      <c r="S461">
        <v>163.197</v>
      </c>
      <c r="T461">
        <v>1</v>
      </c>
    </row>
    <row r="462" spans="6:20" x14ac:dyDescent="0.3">
      <c r="F462" s="9" t="s">
        <v>505</v>
      </c>
      <c r="G462" s="6">
        <v>1</v>
      </c>
      <c r="H462" s="6">
        <v>149.5</v>
      </c>
      <c r="S462">
        <v>14.76</v>
      </c>
      <c r="T462">
        <v>2</v>
      </c>
    </row>
    <row r="463" spans="6:20" x14ac:dyDescent="0.3">
      <c r="F463" s="9" t="s">
        <v>506</v>
      </c>
      <c r="G463" s="6">
        <v>1</v>
      </c>
      <c r="H463" s="6">
        <v>163.197</v>
      </c>
      <c r="S463">
        <v>21.33</v>
      </c>
      <c r="T463">
        <v>1</v>
      </c>
    </row>
    <row r="464" spans="6:20" x14ac:dyDescent="0.3">
      <c r="F464" s="9" t="s">
        <v>507</v>
      </c>
      <c r="G464" s="6">
        <v>2</v>
      </c>
      <c r="H464" s="6">
        <v>14.76</v>
      </c>
      <c r="S464">
        <v>304.50729999999999</v>
      </c>
      <c r="T464">
        <v>2</v>
      </c>
    </row>
    <row r="465" spans="6:20" x14ac:dyDescent="0.3">
      <c r="F465" s="9" t="s">
        <v>508</v>
      </c>
      <c r="G465" s="6">
        <v>1</v>
      </c>
      <c r="H465" s="6">
        <v>21.33</v>
      </c>
      <c r="S465">
        <v>36.3384</v>
      </c>
      <c r="T465">
        <v>1</v>
      </c>
    </row>
    <row r="466" spans="6:20" x14ac:dyDescent="0.3">
      <c r="F466" s="9" t="s">
        <v>509</v>
      </c>
      <c r="G466" s="6">
        <v>2</v>
      </c>
      <c r="H466" s="6">
        <v>304.50729999999999</v>
      </c>
      <c r="S466">
        <v>21.33</v>
      </c>
      <c r="T466">
        <v>2</v>
      </c>
    </row>
    <row r="467" spans="6:20" x14ac:dyDescent="0.3">
      <c r="F467" s="9" t="s">
        <v>510</v>
      </c>
      <c r="G467" s="6">
        <v>1</v>
      </c>
      <c r="H467" s="6">
        <v>36.3384</v>
      </c>
      <c r="S467">
        <v>392.02480000000003</v>
      </c>
      <c r="T467">
        <v>2</v>
      </c>
    </row>
    <row r="468" spans="6:20" x14ac:dyDescent="0.3">
      <c r="F468" s="9" t="s">
        <v>511</v>
      </c>
      <c r="G468" s="6">
        <v>2</v>
      </c>
      <c r="H468" s="6">
        <v>21.33</v>
      </c>
      <c r="S468">
        <v>151.78790000000001</v>
      </c>
      <c r="T468">
        <v>1</v>
      </c>
    </row>
    <row r="469" spans="6:20" x14ac:dyDescent="0.3">
      <c r="F469" s="9" t="s">
        <v>512</v>
      </c>
      <c r="G469" s="6">
        <v>2</v>
      </c>
      <c r="H469" s="6">
        <v>392.02480000000003</v>
      </c>
      <c r="S469">
        <v>30.1082</v>
      </c>
      <c r="T469">
        <v>1</v>
      </c>
    </row>
    <row r="470" spans="6:20" x14ac:dyDescent="0.3">
      <c r="F470" s="9" t="s">
        <v>513</v>
      </c>
      <c r="G470" s="6">
        <v>1</v>
      </c>
      <c r="H470" s="6">
        <v>151.78790000000001</v>
      </c>
      <c r="S470">
        <v>13.36</v>
      </c>
      <c r="T470">
        <v>2</v>
      </c>
    </row>
    <row r="471" spans="6:20" x14ac:dyDescent="0.3">
      <c r="F471" s="9" t="s">
        <v>514</v>
      </c>
      <c r="G471" s="6">
        <v>1</v>
      </c>
      <c r="H471" s="6">
        <v>30.1082</v>
      </c>
      <c r="S471">
        <v>21.33</v>
      </c>
      <c r="T471">
        <v>1</v>
      </c>
    </row>
    <row r="472" spans="6:20" x14ac:dyDescent="0.3">
      <c r="F472" s="9" t="s">
        <v>515</v>
      </c>
      <c r="G472" s="6">
        <v>2</v>
      </c>
      <c r="H472" s="6">
        <v>13.36</v>
      </c>
      <c r="S472">
        <v>21.33</v>
      </c>
      <c r="T472">
        <v>1</v>
      </c>
    </row>
    <row r="473" spans="6:20" x14ac:dyDescent="0.3">
      <c r="F473" s="9" t="s">
        <v>516</v>
      </c>
      <c r="G473" s="6">
        <v>1</v>
      </c>
      <c r="H473" s="6">
        <v>21.33</v>
      </c>
      <c r="S473">
        <v>21.6</v>
      </c>
      <c r="T473">
        <v>1</v>
      </c>
    </row>
    <row r="474" spans="6:20" x14ac:dyDescent="0.3">
      <c r="F474" s="9" t="s">
        <v>517</v>
      </c>
      <c r="G474" s="6">
        <v>1</v>
      </c>
      <c r="H474" s="6">
        <v>21.33</v>
      </c>
      <c r="S474">
        <v>108.9568</v>
      </c>
      <c r="T474">
        <v>1</v>
      </c>
    </row>
    <row r="475" spans="6:20" x14ac:dyDescent="0.3">
      <c r="F475" s="9" t="s">
        <v>518</v>
      </c>
      <c r="G475" s="6">
        <v>1</v>
      </c>
      <c r="H475" s="6">
        <v>21.6</v>
      </c>
      <c r="S475">
        <v>42.66</v>
      </c>
      <c r="T475">
        <v>1</v>
      </c>
    </row>
    <row r="476" spans="6:20" x14ac:dyDescent="0.3">
      <c r="F476" s="9" t="s">
        <v>519</v>
      </c>
      <c r="G476" s="6">
        <v>1</v>
      </c>
      <c r="H476" s="6">
        <v>108.9568</v>
      </c>
      <c r="S476">
        <v>342.6</v>
      </c>
      <c r="T476">
        <v>1</v>
      </c>
    </row>
    <row r="477" spans="6:20" x14ac:dyDescent="0.3">
      <c r="F477" s="9" t="s">
        <v>520</v>
      </c>
      <c r="G477" s="6">
        <v>1</v>
      </c>
      <c r="H477" s="6">
        <v>42.66</v>
      </c>
      <c r="S477">
        <v>40</v>
      </c>
      <c r="T477">
        <v>2</v>
      </c>
    </row>
    <row r="478" spans="6:20" x14ac:dyDescent="0.3">
      <c r="F478" s="9" t="s">
        <v>521</v>
      </c>
      <c r="G478" s="6">
        <v>1</v>
      </c>
      <c r="H478" s="6">
        <v>342.6</v>
      </c>
      <c r="S478">
        <v>259.2</v>
      </c>
      <c r="T478">
        <v>1</v>
      </c>
    </row>
    <row r="479" spans="6:20" x14ac:dyDescent="0.3">
      <c r="F479" s="9" t="s">
        <v>522</v>
      </c>
      <c r="G479" s="6">
        <v>2</v>
      </c>
      <c r="H479" s="6">
        <v>40</v>
      </c>
      <c r="S479">
        <v>26.582599999999999</v>
      </c>
      <c r="T479">
        <v>2</v>
      </c>
    </row>
    <row r="480" spans="6:20" x14ac:dyDescent="0.3">
      <c r="F480" s="9" t="s">
        <v>523</v>
      </c>
      <c r="G480" s="6">
        <v>1</v>
      </c>
      <c r="H480" s="6">
        <v>259.2</v>
      </c>
      <c r="S480">
        <v>52.019799999999996</v>
      </c>
      <c r="T480">
        <v>1</v>
      </c>
    </row>
    <row r="481" spans="6:20" x14ac:dyDescent="0.3">
      <c r="F481" s="9" t="s">
        <v>524</v>
      </c>
      <c r="G481" s="6">
        <v>2</v>
      </c>
      <c r="H481" s="6">
        <v>26.582599999999999</v>
      </c>
      <c r="S481">
        <v>181.15710000000001</v>
      </c>
      <c r="T481">
        <v>2</v>
      </c>
    </row>
    <row r="482" spans="6:20" x14ac:dyDescent="0.3">
      <c r="F482" s="9" t="s">
        <v>525</v>
      </c>
      <c r="G482" s="6">
        <v>1</v>
      </c>
      <c r="H482" s="6">
        <v>52.019799999999996</v>
      </c>
      <c r="S482">
        <v>2050.6</v>
      </c>
      <c r="T482">
        <v>2</v>
      </c>
    </row>
    <row r="483" spans="6:20" x14ac:dyDescent="0.3">
      <c r="F483" s="9" t="s">
        <v>526</v>
      </c>
      <c r="G483" s="6">
        <v>2</v>
      </c>
      <c r="H483" s="6">
        <v>181.15710000000001</v>
      </c>
      <c r="S483">
        <v>1587.2547999999999</v>
      </c>
      <c r="T483">
        <v>2</v>
      </c>
    </row>
    <row r="484" spans="6:20" x14ac:dyDescent="0.3">
      <c r="F484" s="9" t="s">
        <v>527</v>
      </c>
      <c r="G484" s="6">
        <v>2</v>
      </c>
      <c r="H484" s="6">
        <v>2050.6</v>
      </c>
      <c r="S484">
        <v>158</v>
      </c>
      <c r="T484">
        <v>2</v>
      </c>
    </row>
    <row r="485" spans="6:20" x14ac:dyDescent="0.3">
      <c r="F485" s="9" t="s">
        <v>528</v>
      </c>
      <c r="G485" s="6">
        <v>2</v>
      </c>
      <c r="H485" s="6">
        <v>1587.2547999999999</v>
      </c>
      <c r="S485">
        <v>30</v>
      </c>
      <c r="T485">
        <v>1</v>
      </c>
    </row>
    <row r="486" spans="6:20" x14ac:dyDescent="0.3">
      <c r="F486" s="9" t="s">
        <v>529</v>
      </c>
      <c r="G486" s="6">
        <v>2</v>
      </c>
      <c r="H486" s="6">
        <v>158</v>
      </c>
      <c r="S486">
        <v>54.28</v>
      </c>
      <c r="T486">
        <v>2</v>
      </c>
    </row>
    <row r="487" spans="6:20" x14ac:dyDescent="0.3">
      <c r="F487" s="9" t="s">
        <v>530</v>
      </c>
      <c r="G487" s="6">
        <v>1</v>
      </c>
      <c r="H487" s="6">
        <v>30</v>
      </c>
      <c r="S487">
        <v>85.32</v>
      </c>
      <c r="T487">
        <v>1</v>
      </c>
    </row>
    <row r="488" spans="6:20" x14ac:dyDescent="0.3">
      <c r="F488" s="9" t="s">
        <v>531</v>
      </c>
      <c r="G488" s="6">
        <v>2</v>
      </c>
      <c r="H488" s="6">
        <v>54.28</v>
      </c>
      <c r="S488">
        <v>30</v>
      </c>
      <c r="T488">
        <v>2</v>
      </c>
    </row>
    <row r="489" spans="6:20" x14ac:dyDescent="0.3">
      <c r="F489" s="9" t="s">
        <v>532</v>
      </c>
      <c r="G489" s="6">
        <v>1</v>
      </c>
      <c r="H489" s="6">
        <v>85.32</v>
      </c>
      <c r="S489">
        <v>2.54</v>
      </c>
      <c r="T489">
        <v>2</v>
      </c>
    </row>
    <row r="490" spans="6:20" x14ac:dyDescent="0.3">
      <c r="F490" s="9" t="s">
        <v>533</v>
      </c>
      <c r="G490" s="6">
        <v>2</v>
      </c>
      <c r="H490" s="6">
        <v>30</v>
      </c>
      <c r="S490">
        <v>66.864900000000006</v>
      </c>
      <c r="T490">
        <v>1</v>
      </c>
    </row>
    <row r="491" spans="6:20" x14ac:dyDescent="0.3">
      <c r="F491" s="9" t="s">
        <v>534</v>
      </c>
      <c r="G491" s="6">
        <v>2</v>
      </c>
      <c r="H491" s="6">
        <v>2.54</v>
      </c>
      <c r="S491">
        <v>108.9273</v>
      </c>
      <c r="T491">
        <v>2</v>
      </c>
    </row>
    <row r="492" spans="6:20" x14ac:dyDescent="0.3">
      <c r="F492" s="9" t="s">
        <v>535</v>
      </c>
      <c r="G492" s="6">
        <v>1</v>
      </c>
      <c r="H492" s="6">
        <v>66.864900000000006</v>
      </c>
      <c r="S492">
        <v>397.36099999999999</v>
      </c>
      <c r="T492">
        <v>1</v>
      </c>
    </row>
    <row r="493" spans="6:20" x14ac:dyDescent="0.3">
      <c r="F493" s="9" t="s">
        <v>536</v>
      </c>
      <c r="G493" s="6">
        <v>2</v>
      </c>
      <c r="H493" s="6">
        <v>108.9273</v>
      </c>
      <c r="S493">
        <v>156.40209999999999</v>
      </c>
      <c r="T493">
        <v>1</v>
      </c>
    </row>
    <row r="494" spans="6:20" x14ac:dyDescent="0.3">
      <c r="F494" s="9" t="s">
        <v>537</v>
      </c>
      <c r="G494" s="6">
        <v>1</v>
      </c>
      <c r="H494" s="6">
        <v>397.36099999999999</v>
      </c>
      <c r="S494">
        <v>176.22120000000001</v>
      </c>
      <c r="T494">
        <v>2</v>
      </c>
    </row>
    <row r="495" spans="6:20" x14ac:dyDescent="0.3">
      <c r="F495" s="9" t="s">
        <v>538</v>
      </c>
      <c r="G495" s="6">
        <v>1</v>
      </c>
      <c r="H495" s="6">
        <v>156.40209999999999</v>
      </c>
      <c r="S495">
        <v>4.99</v>
      </c>
      <c r="T495">
        <v>1</v>
      </c>
    </row>
    <row r="496" spans="6:20" x14ac:dyDescent="0.3">
      <c r="F496" s="9" t="s">
        <v>539</v>
      </c>
      <c r="G496" s="6">
        <v>2</v>
      </c>
      <c r="H496" s="6">
        <v>176.22120000000001</v>
      </c>
      <c r="S496">
        <v>83.462900000000005</v>
      </c>
      <c r="T496">
        <v>1</v>
      </c>
    </row>
    <row r="497" spans="6:20" x14ac:dyDescent="0.3">
      <c r="F497" s="9" t="s">
        <v>540</v>
      </c>
      <c r="G497" s="6">
        <v>1</v>
      </c>
      <c r="H497" s="6">
        <v>4.99</v>
      </c>
      <c r="S497">
        <v>52</v>
      </c>
      <c r="T497">
        <v>2</v>
      </c>
    </row>
    <row r="498" spans="6:20" x14ac:dyDescent="0.3">
      <c r="F498" s="9" t="s">
        <v>541</v>
      </c>
      <c r="G498" s="6">
        <v>1</v>
      </c>
      <c r="H498" s="6">
        <v>83.462900000000005</v>
      </c>
      <c r="S498">
        <v>743.18399999999997</v>
      </c>
      <c r="T498">
        <v>1</v>
      </c>
    </row>
    <row r="499" spans="6:20" x14ac:dyDescent="0.3">
      <c r="F499" s="9" t="s">
        <v>542</v>
      </c>
      <c r="G499" s="6">
        <v>2</v>
      </c>
      <c r="H499" s="6">
        <v>52</v>
      </c>
      <c r="S499">
        <v>144</v>
      </c>
      <c r="T499">
        <v>1</v>
      </c>
    </row>
    <row r="500" spans="6:20" x14ac:dyDescent="0.3">
      <c r="F500" s="9" t="s">
        <v>543</v>
      </c>
      <c r="G500" s="6">
        <v>1</v>
      </c>
      <c r="H500" s="6">
        <v>743.18399999999997</v>
      </c>
      <c r="S500">
        <v>38.124600000000001</v>
      </c>
      <c r="T500">
        <v>1</v>
      </c>
    </row>
    <row r="501" spans="6:20" x14ac:dyDescent="0.3">
      <c r="F501" s="9" t="s">
        <v>544</v>
      </c>
      <c r="G501" s="6">
        <v>1</v>
      </c>
      <c r="H501" s="6">
        <v>144</v>
      </c>
      <c r="S501">
        <v>25</v>
      </c>
      <c r="T501">
        <v>1</v>
      </c>
    </row>
    <row r="502" spans="6:20" x14ac:dyDescent="0.3">
      <c r="F502" s="9" t="s">
        <v>545</v>
      </c>
      <c r="G502" s="6">
        <v>1</v>
      </c>
      <c r="H502" s="6">
        <v>38.124600000000001</v>
      </c>
      <c r="S502">
        <v>175</v>
      </c>
      <c r="T502">
        <v>2</v>
      </c>
    </row>
    <row r="503" spans="6:20" x14ac:dyDescent="0.3">
      <c r="F503" s="9" t="s">
        <v>546</v>
      </c>
      <c r="G503" s="6">
        <v>1</v>
      </c>
      <c r="H503" s="6">
        <v>25</v>
      </c>
      <c r="S503">
        <v>6.944</v>
      </c>
      <c r="T503">
        <v>1</v>
      </c>
    </row>
    <row r="504" spans="6:20" x14ac:dyDescent="0.3">
      <c r="F504" s="9" t="s">
        <v>547</v>
      </c>
      <c r="G504" s="6">
        <v>2</v>
      </c>
      <c r="H504" s="6">
        <v>175</v>
      </c>
      <c r="S504">
        <v>640.42399999999998</v>
      </c>
      <c r="T504">
        <v>3</v>
      </c>
    </row>
    <row r="505" spans="6:20" x14ac:dyDescent="0.3">
      <c r="F505" s="9" t="s">
        <v>548</v>
      </c>
      <c r="G505" s="6">
        <v>1</v>
      </c>
      <c r="H505" s="6">
        <v>6.944</v>
      </c>
      <c r="S505">
        <v>86.28</v>
      </c>
      <c r="T505">
        <v>1</v>
      </c>
    </row>
    <row r="506" spans="6:20" x14ac:dyDescent="0.3">
      <c r="F506" s="9" t="s">
        <v>549</v>
      </c>
      <c r="G506" s="6">
        <v>3</v>
      </c>
      <c r="H506" s="6">
        <v>640.42399999999998</v>
      </c>
      <c r="S506">
        <v>103.18</v>
      </c>
      <c r="T506">
        <v>1</v>
      </c>
    </row>
    <row r="507" spans="6:20" x14ac:dyDescent="0.3">
      <c r="F507" s="9" t="s">
        <v>550</v>
      </c>
      <c r="G507" s="6">
        <v>1</v>
      </c>
      <c r="H507" s="6">
        <v>86.28</v>
      </c>
      <c r="S507">
        <v>464.4</v>
      </c>
      <c r="T507">
        <v>2</v>
      </c>
    </row>
    <row r="508" spans="6:20" x14ac:dyDescent="0.3">
      <c r="F508" s="9" t="s">
        <v>551</v>
      </c>
      <c r="G508" s="6">
        <v>1</v>
      </c>
      <c r="H508" s="6">
        <v>103.18</v>
      </c>
      <c r="S508">
        <v>406.65719999999999</v>
      </c>
      <c r="T508">
        <v>1</v>
      </c>
    </row>
    <row r="509" spans="6:20" x14ac:dyDescent="0.3">
      <c r="F509" s="9" t="s">
        <v>552</v>
      </c>
      <c r="G509" s="6">
        <v>2</v>
      </c>
      <c r="H509" s="6">
        <v>464.4</v>
      </c>
      <c r="S509">
        <v>21.33</v>
      </c>
      <c r="T509">
        <v>1</v>
      </c>
    </row>
    <row r="510" spans="6:20" x14ac:dyDescent="0.3">
      <c r="F510" s="9" t="s">
        <v>553</v>
      </c>
      <c r="G510" s="6">
        <v>1</v>
      </c>
      <c r="H510" s="6">
        <v>406.65719999999999</v>
      </c>
      <c r="S510">
        <v>15.15</v>
      </c>
      <c r="T510">
        <v>1</v>
      </c>
    </row>
    <row r="511" spans="6:20" x14ac:dyDescent="0.3">
      <c r="F511" s="9" t="s">
        <v>554</v>
      </c>
      <c r="G511" s="6">
        <v>1</v>
      </c>
      <c r="H511" s="6">
        <v>21.33</v>
      </c>
      <c r="S511">
        <v>96.045299999999997</v>
      </c>
      <c r="T511">
        <v>1</v>
      </c>
    </row>
    <row r="512" spans="6:20" x14ac:dyDescent="0.3">
      <c r="F512" s="9" t="s">
        <v>555</v>
      </c>
      <c r="G512" s="6">
        <v>1</v>
      </c>
      <c r="H512" s="6">
        <v>15.15</v>
      </c>
      <c r="S512">
        <v>127.40130000000001</v>
      </c>
      <c r="T512">
        <v>1</v>
      </c>
    </row>
    <row r="513" spans="6:20" x14ac:dyDescent="0.3">
      <c r="F513" s="9" t="s">
        <v>556</v>
      </c>
      <c r="G513" s="6">
        <v>1</v>
      </c>
      <c r="H513" s="6">
        <v>96.045299999999997</v>
      </c>
      <c r="S513">
        <v>95.471999999999994</v>
      </c>
      <c r="T513">
        <v>1</v>
      </c>
    </row>
    <row r="514" spans="6:20" x14ac:dyDescent="0.3">
      <c r="F514" s="9" t="s">
        <v>557</v>
      </c>
      <c r="G514" s="6">
        <v>1</v>
      </c>
      <c r="H514" s="6">
        <v>127.40130000000001</v>
      </c>
      <c r="S514">
        <v>55.648400000000002</v>
      </c>
      <c r="T514">
        <v>1</v>
      </c>
    </row>
    <row r="515" spans="6:20" x14ac:dyDescent="0.3">
      <c r="F515" s="9" t="s">
        <v>558</v>
      </c>
      <c r="G515" s="6">
        <v>1</v>
      </c>
      <c r="H515" s="6">
        <v>95.471999999999994</v>
      </c>
      <c r="S515">
        <v>22.3</v>
      </c>
      <c r="T515">
        <v>1</v>
      </c>
    </row>
    <row r="516" spans="6:20" x14ac:dyDescent="0.3">
      <c r="F516" s="9" t="s">
        <v>559</v>
      </c>
      <c r="G516" s="6">
        <v>1</v>
      </c>
      <c r="H516" s="6">
        <v>55.648400000000002</v>
      </c>
      <c r="S516">
        <v>148.095</v>
      </c>
      <c r="T516">
        <v>1</v>
      </c>
    </row>
    <row r="517" spans="6:20" x14ac:dyDescent="0.3">
      <c r="F517" s="9" t="s">
        <v>560</v>
      </c>
      <c r="G517" s="6">
        <v>1</v>
      </c>
      <c r="H517" s="6">
        <v>22.3</v>
      </c>
      <c r="S517">
        <v>18</v>
      </c>
      <c r="T517">
        <v>1</v>
      </c>
    </row>
    <row r="518" spans="6:20" x14ac:dyDescent="0.3">
      <c r="F518" s="9" t="s">
        <v>561</v>
      </c>
      <c r="G518" s="6">
        <v>1</v>
      </c>
      <c r="H518" s="6">
        <v>148.095</v>
      </c>
      <c r="S518">
        <v>54.180599999999998</v>
      </c>
      <c r="T518">
        <v>1</v>
      </c>
    </row>
    <row r="519" spans="6:20" x14ac:dyDescent="0.3">
      <c r="F519" s="9" t="s">
        <v>562</v>
      </c>
      <c r="G519" s="6">
        <v>1</v>
      </c>
      <c r="H519" s="6">
        <v>18</v>
      </c>
      <c r="S519">
        <v>197.9443</v>
      </c>
      <c r="T519">
        <v>2</v>
      </c>
    </row>
    <row r="520" spans="6:20" x14ac:dyDescent="0.3">
      <c r="F520" s="9" t="s">
        <v>563</v>
      </c>
      <c r="G520" s="6">
        <v>1</v>
      </c>
      <c r="H520" s="6">
        <v>54.180599999999998</v>
      </c>
      <c r="S520">
        <v>111.91240000000001</v>
      </c>
      <c r="T520">
        <v>1</v>
      </c>
    </row>
    <row r="521" spans="6:20" x14ac:dyDescent="0.3">
      <c r="F521" s="9" t="s">
        <v>564</v>
      </c>
      <c r="G521" s="6">
        <v>2</v>
      </c>
      <c r="H521" s="6">
        <v>197.9443</v>
      </c>
      <c r="S521">
        <v>118.0681</v>
      </c>
      <c r="T521">
        <v>1</v>
      </c>
    </row>
    <row r="522" spans="6:20" x14ac:dyDescent="0.3">
      <c r="F522" s="9" t="s">
        <v>565</v>
      </c>
      <c r="G522" s="6">
        <v>1</v>
      </c>
      <c r="H522" s="6">
        <v>111.91240000000001</v>
      </c>
      <c r="S522">
        <v>48.75</v>
      </c>
      <c r="T522">
        <v>1</v>
      </c>
    </row>
    <row r="523" spans="6:20" x14ac:dyDescent="0.3">
      <c r="F523" s="9" t="s">
        <v>566</v>
      </c>
      <c r="G523" s="6">
        <v>1</v>
      </c>
      <c r="H523" s="6">
        <v>118.0681</v>
      </c>
      <c r="S523">
        <v>144</v>
      </c>
      <c r="T523">
        <v>1</v>
      </c>
    </row>
    <row r="524" spans="6:20" x14ac:dyDescent="0.3">
      <c r="F524" s="9" t="s">
        <v>567</v>
      </c>
      <c r="G524" s="6">
        <v>1</v>
      </c>
      <c r="H524" s="6">
        <v>48.75</v>
      </c>
      <c r="S524">
        <v>50.603299999999997</v>
      </c>
      <c r="T524">
        <v>1</v>
      </c>
    </row>
    <row r="525" spans="6:20" x14ac:dyDescent="0.3">
      <c r="F525" s="9" t="s">
        <v>568</v>
      </c>
      <c r="G525" s="6">
        <v>1</v>
      </c>
      <c r="H525" s="6">
        <v>144</v>
      </c>
      <c r="S525">
        <v>90.278800000000004</v>
      </c>
      <c r="T525">
        <v>1</v>
      </c>
    </row>
    <row r="526" spans="6:20" x14ac:dyDescent="0.3">
      <c r="F526" s="9" t="s">
        <v>569</v>
      </c>
      <c r="G526" s="6">
        <v>1</v>
      </c>
      <c r="H526" s="6">
        <v>50.603299999999997</v>
      </c>
      <c r="S526">
        <v>25</v>
      </c>
      <c r="T526">
        <v>1</v>
      </c>
    </row>
    <row r="527" spans="6:20" x14ac:dyDescent="0.3">
      <c r="F527" s="9" t="s">
        <v>570</v>
      </c>
      <c r="G527" s="6">
        <v>1</v>
      </c>
      <c r="H527" s="6">
        <v>90.278800000000004</v>
      </c>
      <c r="S527">
        <v>34.08</v>
      </c>
      <c r="T527">
        <v>1</v>
      </c>
    </row>
    <row r="528" spans="6:20" x14ac:dyDescent="0.3">
      <c r="F528" s="9" t="s">
        <v>571</v>
      </c>
      <c r="G528" s="6">
        <v>1</v>
      </c>
      <c r="H528" s="6">
        <v>25</v>
      </c>
      <c r="S528">
        <v>146.75530000000001</v>
      </c>
      <c r="T528">
        <v>1</v>
      </c>
    </row>
    <row r="529" spans="6:20" x14ac:dyDescent="0.3">
      <c r="F529" s="9" t="s">
        <v>572</v>
      </c>
      <c r="G529" s="6">
        <v>1</v>
      </c>
      <c r="H529" s="6">
        <v>34.08</v>
      </c>
      <c r="S529">
        <v>221.43</v>
      </c>
      <c r="T529">
        <v>1</v>
      </c>
    </row>
    <row r="530" spans="6:20" x14ac:dyDescent="0.3">
      <c r="F530" s="9" t="s">
        <v>573</v>
      </c>
      <c r="G530" s="6">
        <v>1</v>
      </c>
      <c r="H530" s="6">
        <v>146.75530000000001</v>
      </c>
      <c r="S530">
        <v>137.1969</v>
      </c>
      <c r="T530">
        <v>1</v>
      </c>
    </row>
    <row r="531" spans="6:20" x14ac:dyDescent="0.3">
      <c r="F531" s="9" t="s">
        <v>574</v>
      </c>
      <c r="G531" s="6">
        <v>1</v>
      </c>
      <c r="H531" s="6">
        <v>221.43</v>
      </c>
      <c r="S531">
        <v>69.033299999999997</v>
      </c>
      <c r="T531">
        <v>1</v>
      </c>
    </row>
    <row r="532" spans="6:20" x14ac:dyDescent="0.3">
      <c r="F532" s="9" t="s">
        <v>575</v>
      </c>
      <c r="G532" s="6">
        <v>1</v>
      </c>
      <c r="H532" s="6">
        <v>137.1969</v>
      </c>
      <c r="S532">
        <v>54</v>
      </c>
      <c r="T532">
        <v>2</v>
      </c>
    </row>
    <row r="533" spans="6:20" x14ac:dyDescent="0.3">
      <c r="F533" s="9" t="s">
        <v>576</v>
      </c>
      <c r="G533" s="6">
        <v>1</v>
      </c>
      <c r="H533" s="6">
        <v>69.033299999999997</v>
      </c>
      <c r="S533">
        <v>75.180800000000005</v>
      </c>
      <c r="T533">
        <v>1</v>
      </c>
    </row>
    <row r="534" spans="6:20" x14ac:dyDescent="0.3">
      <c r="F534" s="9" t="s">
        <v>577</v>
      </c>
      <c r="G534" s="6">
        <v>2</v>
      </c>
      <c r="H534" s="6">
        <v>54</v>
      </c>
      <c r="S534">
        <v>262.11</v>
      </c>
      <c r="T534">
        <v>2</v>
      </c>
    </row>
    <row r="535" spans="6:20" x14ac:dyDescent="0.3">
      <c r="F535" s="9" t="s">
        <v>578</v>
      </c>
      <c r="G535" s="6">
        <v>1</v>
      </c>
      <c r="H535" s="6">
        <v>75.180800000000005</v>
      </c>
      <c r="S535">
        <v>61.259</v>
      </c>
      <c r="T535">
        <v>1</v>
      </c>
    </row>
    <row r="536" spans="6:20" x14ac:dyDescent="0.3">
      <c r="F536" s="9" t="s">
        <v>579</v>
      </c>
      <c r="G536" s="6">
        <v>2</v>
      </c>
      <c r="H536" s="6">
        <v>262.11</v>
      </c>
      <c r="S536">
        <v>197.5849</v>
      </c>
      <c r="T536">
        <v>1</v>
      </c>
    </row>
    <row r="537" spans="6:20" x14ac:dyDescent="0.3">
      <c r="F537" s="9" t="s">
        <v>580</v>
      </c>
      <c r="G537" s="6">
        <v>1</v>
      </c>
      <c r="H537" s="6">
        <v>61.259</v>
      </c>
      <c r="S537">
        <v>158.9538</v>
      </c>
      <c r="T537">
        <v>2</v>
      </c>
    </row>
    <row r="538" spans="6:20" x14ac:dyDescent="0.3">
      <c r="F538" s="9" t="s">
        <v>581</v>
      </c>
      <c r="G538" s="6">
        <v>1</v>
      </c>
      <c r="H538" s="6">
        <v>197.5849</v>
      </c>
      <c r="S538">
        <v>15.430999999999999</v>
      </c>
      <c r="T538">
        <v>1</v>
      </c>
    </row>
    <row r="539" spans="6:20" x14ac:dyDescent="0.3">
      <c r="F539" s="9" t="s">
        <v>582</v>
      </c>
      <c r="G539" s="6">
        <v>2</v>
      </c>
      <c r="H539" s="6">
        <v>158.9538</v>
      </c>
      <c r="S539">
        <v>72.350099999999998</v>
      </c>
      <c r="T539">
        <v>1</v>
      </c>
    </row>
    <row r="540" spans="6:20" x14ac:dyDescent="0.3">
      <c r="F540" s="9" t="s">
        <v>583</v>
      </c>
      <c r="G540" s="6">
        <v>1</v>
      </c>
      <c r="H540" s="6">
        <v>15.430999999999999</v>
      </c>
      <c r="S540">
        <v>7.3079999999999998</v>
      </c>
      <c r="T540">
        <v>1</v>
      </c>
    </row>
    <row r="541" spans="6:20" x14ac:dyDescent="0.3">
      <c r="F541" s="9" t="s">
        <v>584</v>
      </c>
      <c r="G541" s="6">
        <v>1</v>
      </c>
      <c r="H541" s="6">
        <v>72.350099999999998</v>
      </c>
      <c r="S541">
        <v>120</v>
      </c>
      <c r="T541">
        <v>1</v>
      </c>
    </row>
    <row r="542" spans="6:20" x14ac:dyDescent="0.3">
      <c r="F542" s="9" t="s">
        <v>585</v>
      </c>
      <c r="G542" s="6">
        <v>1</v>
      </c>
      <c r="H542" s="6">
        <v>7.3079999999999998</v>
      </c>
      <c r="S542">
        <v>173.29900000000001</v>
      </c>
      <c r="T542">
        <v>2</v>
      </c>
    </row>
    <row r="543" spans="6:20" x14ac:dyDescent="0.3">
      <c r="F543" s="9" t="s">
        <v>586</v>
      </c>
      <c r="G543" s="6">
        <v>1</v>
      </c>
      <c r="H543" s="6">
        <v>120</v>
      </c>
      <c r="S543">
        <v>24.63</v>
      </c>
      <c r="T543">
        <v>1</v>
      </c>
    </row>
    <row r="544" spans="6:20" x14ac:dyDescent="0.3">
      <c r="F544" s="9" t="s">
        <v>587</v>
      </c>
      <c r="G544" s="6">
        <v>2</v>
      </c>
      <c r="H544" s="6">
        <v>173.29900000000001</v>
      </c>
      <c r="S544">
        <v>1514.7836</v>
      </c>
      <c r="T544">
        <v>2</v>
      </c>
    </row>
    <row r="545" spans="6:20" x14ac:dyDescent="0.3">
      <c r="F545" s="9" t="s">
        <v>588</v>
      </c>
      <c r="G545" s="6">
        <v>1</v>
      </c>
      <c r="H545" s="6">
        <v>24.63</v>
      </c>
      <c r="S545">
        <v>106.65</v>
      </c>
      <c r="T545">
        <v>2</v>
      </c>
    </row>
    <row r="546" spans="6:20" x14ac:dyDescent="0.3">
      <c r="F546" s="9" t="s">
        <v>589</v>
      </c>
      <c r="G546" s="6">
        <v>2</v>
      </c>
      <c r="H546" s="6">
        <v>1514.7836</v>
      </c>
      <c r="S546">
        <v>427.83109999999999</v>
      </c>
      <c r="T546">
        <v>2</v>
      </c>
    </row>
    <row r="547" spans="6:20" x14ac:dyDescent="0.3">
      <c r="F547" s="9" t="s">
        <v>590</v>
      </c>
      <c r="G547" s="6">
        <v>2</v>
      </c>
      <c r="H547" s="6">
        <v>106.65</v>
      </c>
      <c r="S547">
        <v>84.700599999999994</v>
      </c>
      <c r="T547">
        <v>1</v>
      </c>
    </row>
    <row r="548" spans="6:20" x14ac:dyDescent="0.3">
      <c r="F548" s="9" t="s">
        <v>591</v>
      </c>
      <c r="G548" s="6">
        <v>2</v>
      </c>
      <c r="H548" s="6">
        <v>427.83109999999999</v>
      </c>
      <c r="S548">
        <v>106.5408</v>
      </c>
      <c r="T548">
        <v>1</v>
      </c>
    </row>
    <row r="549" spans="6:20" x14ac:dyDescent="0.3">
      <c r="F549" s="9" t="s">
        <v>592</v>
      </c>
      <c r="G549" s="6">
        <v>1</v>
      </c>
      <c r="H549" s="6">
        <v>84.700599999999994</v>
      </c>
      <c r="S549">
        <v>108.69070000000001</v>
      </c>
      <c r="T549">
        <v>1</v>
      </c>
    </row>
    <row r="550" spans="6:20" x14ac:dyDescent="0.3">
      <c r="F550" s="9" t="s">
        <v>593</v>
      </c>
      <c r="G550" s="6">
        <v>1</v>
      </c>
      <c r="H550" s="6">
        <v>106.5408</v>
      </c>
      <c r="S550">
        <v>405.55250000000001</v>
      </c>
      <c r="T550">
        <v>1</v>
      </c>
    </row>
    <row r="551" spans="6:20" x14ac:dyDescent="0.3">
      <c r="F551" s="9" t="s">
        <v>594</v>
      </c>
      <c r="G551" s="6">
        <v>1</v>
      </c>
      <c r="H551" s="6">
        <v>108.69070000000001</v>
      </c>
      <c r="S551">
        <v>240</v>
      </c>
      <c r="T551">
        <v>2</v>
      </c>
    </row>
    <row r="552" spans="6:20" x14ac:dyDescent="0.3">
      <c r="F552" s="9" t="s">
        <v>595</v>
      </c>
      <c r="G552" s="6">
        <v>1</v>
      </c>
      <c r="H552" s="6">
        <v>405.55250000000001</v>
      </c>
      <c r="S552">
        <v>641.77440000000001</v>
      </c>
      <c r="T552">
        <v>2</v>
      </c>
    </row>
    <row r="553" spans="6:20" x14ac:dyDescent="0.3">
      <c r="F553" s="9" t="s">
        <v>596</v>
      </c>
      <c r="G553" s="6">
        <v>2</v>
      </c>
      <c r="H553" s="6">
        <v>240</v>
      </c>
      <c r="S553">
        <v>89.452399999999997</v>
      </c>
      <c r="T553">
        <v>1</v>
      </c>
    </row>
    <row r="554" spans="6:20" x14ac:dyDescent="0.3">
      <c r="F554" s="9" t="s">
        <v>597</v>
      </c>
      <c r="G554" s="6">
        <v>2</v>
      </c>
      <c r="H554" s="6">
        <v>641.77440000000001</v>
      </c>
      <c r="S554">
        <v>2</v>
      </c>
      <c r="T554">
        <v>1</v>
      </c>
    </row>
    <row r="555" spans="6:20" x14ac:dyDescent="0.3">
      <c r="F555" s="9" t="s">
        <v>598</v>
      </c>
      <c r="G555" s="6">
        <v>1</v>
      </c>
      <c r="H555" s="6">
        <v>89.452399999999997</v>
      </c>
      <c r="S555">
        <v>248.09129999999999</v>
      </c>
      <c r="T555">
        <v>1</v>
      </c>
    </row>
    <row r="556" spans="6:20" x14ac:dyDescent="0.3">
      <c r="F556" s="9" t="s">
        <v>599</v>
      </c>
      <c r="G556" s="6">
        <v>1</v>
      </c>
      <c r="H556" s="6">
        <v>2</v>
      </c>
      <c r="S556">
        <v>180</v>
      </c>
      <c r="T556">
        <v>2</v>
      </c>
    </row>
    <row r="557" spans="6:20" x14ac:dyDescent="0.3">
      <c r="F557" s="9" t="s">
        <v>600</v>
      </c>
      <c r="G557" s="6">
        <v>1</v>
      </c>
      <c r="H557" s="6">
        <v>248.09129999999999</v>
      </c>
      <c r="S557">
        <v>45.944899999999997</v>
      </c>
      <c r="T557">
        <v>1</v>
      </c>
    </row>
    <row r="558" spans="6:20" x14ac:dyDescent="0.3">
      <c r="F558" s="9" t="s">
        <v>601</v>
      </c>
      <c r="G558" s="6">
        <v>2</v>
      </c>
      <c r="H558" s="6">
        <v>180</v>
      </c>
      <c r="S558">
        <v>125.76</v>
      </c>
      <c r="T558">
        <v>2</v>
      </c>
    </row>
    <row r="559" spans="6:20" x14ac:dyDescent="0.3">
      <c r="F559" s="9" t="s">
        <v>602</v>
      </c>
      <c r="G559" s="6">
        <v>1</v>
      </c>
      <c r="H559" s="6">
        <v>45.944899999999997</v>
      </c>
      <c r="S559">
        <v>92.4375</v>
      </c>
      <c r="T559">
        <v>2</v>
      </c>
    </row>
    <row r="560" spans="6:20" x14ac:dyDescent="0.3">
      <c r="F560" s="9" t="s">
        <v>603</v>
      </c>
      <c r="G560" s="6">
        <v>2</v>
      </c>
      <c r="H560" s="6">
        <v>125.76</v>
      </c>
      <c r="S560">
        <v>183.5419</v>
      </c>
      <c r="T560">
        <v>2</v>
      </c>
    </row>
    <row r="561" spans="6:20" x14ac:dyDescent="0.3">
      <c r="F561" s="9" t="s">
        <v>604</v>
      </c>
      <c r="G561" s="6">
        <v>2</v>
      </c>
      <c r="H561" s="6">
        <v>92.4375</v>
      </c>
      <c r="S561">
        <v>244.7225</v>
      </c>
      <c r="T561">
        <v>2</v>
      </c>
    </row>
    <row r="562" spans="6:20" x14ac:dyDescent="0.3">
      <c r="F562" s="9" t="s">
        <v>605</v>
      </c>
      <c r="G562" s="6">
        <v>2</v>
      </c>
      <c r="H562" s="6">
        <v>183.5419</v>
      </c>
      <c r="S562">
        <v>305.17189999999999</v>
      </c>
      <c r="T562">
        <v>2</v>
      </c>
    </row>
    <row r="563" spans="6:20" x14ac:dyDescent="0.3">
      <c r="F563" s="9" t="s">
        <v>606</v>
      </c>
      <c r="G563" s="6">
        <v>2</v>
      </c>
      <c r="H563" s="6">
        <v>244.7225</v>
      </c>
      <c r="S563">
        <v>747.10739999999998</v>
      </c>
      <c r="T563">
        <v>2</v>
      </c>
    </row>
    <row r="564" spans="6:20" x14ac:dyDescent="0.3">
      <c r="F564" s="9" t="s">
        <v>607</v>
      </c>
      <c r="G564" s="6">
        <v>2</v>
      </c>
      <c r="H564" s="6">
        <v>305.17189999999999</v>
      </c>
      <c r="S564">
        <v>1499.3906999999999</v>
      </c>
      <c r="T564">
        <v>2</v>
      </c>
    </row>
    <row r="565" spans="6:20" x14ac:dyDescent="0.3">
      <c r="F565" s="9" t="s">
        <v>608</v>
      </c>
      <c r="G565" s="6">
        <v>2</v>
      </c>
      <c r="H565" s="6">
        <v>747.10739999999998</v>
      </c>
      <c r="S565">
        <v>119.18089999999999</v>
      </c>
      <c r="T565">
        <v>1</v>
      </c>
    </row>
    <row r="566" spans="6:20" x14ac:dyDescent="0.3">
      <c r="F566" s="9" t="s">
        <v>609</v>
      </c>
      <c r="G566" s="6">
        <v>2</v>
      </c>
      <c r="H566" s="6">
        <v>1499.3906999999999</v>
      </c>
      <c r="S566">
        <v>248.72819999999999</v>
      </c>
      <c r="T566">
        <v>2</v>
      </c>
    </row>
    <row r="567" spans="6:20" x14ac:dyDescent="0.3">
      <c r="F567" s="9" t="s">
        <v>610</v>
      </c>
      <c r="G567" s="6">
        <v>1</v>
      </c>
      <c r="H567" s="6">
        <v>119.18089999999999</v>
      </c>
      <c r="S567">
        <v>291.90300000000002</v>
      </c>
      <c r="T567">
        <v>2</v>
      </c>
    </row>
    <row r="568" spans="6:20" x14ac:dyDescent="0.3">
      <c r="F568" s="9" t="s">
        <v>611</v>
      </c>
      <c r="G568" s="6">
        <v>2</v>
      </c>
      <c r="H568" s="6">
        <v>248.72819999999999</v>
      </c>
      <c r="S568">
        <v>371.1669</v>
      </c>
      <c r="T568">
        <v>2</v>
      </c>
    </row>
    <row r="569" spans="6:20" x14ac:dyDescent="0.3">
      <c r="F569" s="9" t="s">
        <v>612</v>
      </c>
      <c r="G569" s="6">
        <v>2</v>
      </c>
      <c r="H569" s="6">
        <v>291.90300000000002</v>
      </c>
      <c r="S569">
        <v>380.3526</v>
      </c>
      <c r="T569">
        <v>2</v>
      </c>
    </row>
    <row r="570" spans="6:20" x14ac:dyDescent="0.3">
      <c r="F570" s="9" t="s">
        <v>613</v>
      </c>
      <c r="G570" s="6">
        <v>2</v>
      </c>
      <c r="H570" s="6">
        <v>371.1669</v>
      </c>
      <c r="S570">
        <v>423.08440000000002</v>
      </c>
      <c r="T570">
        <v>2</v>
      </c>
    </row>
    <row r="571" spans="6:20" x14ac:dyDescent="0.3">
      <c r="F571" s="9" t="s">
        <v>614</v>
      </c>
      <c r="G571" s="6">
        <v>2</v>
      </c>
      <c r="H571" s="6">
        <v>380.3526</v>
      </c>
      <c r="S571">
        <v>395.08409999999998</v>
      </c>
      <c r="T571">
        <v>2</v>
      </c>
    </row>
    <row r="572" spans="6:20" x14ac:dyDescent="0.3">
      <c r="F572" s="9" t="s">
        <v>615</v>
      </c>
      <c r="G572" s="6">
        <v>2</v>
      </c>
      <c r="H572" s="6">
        <v>423.08440000000002</v>
      </c>
      <c r="S572">
        <v>442.18970000000002</v>
      </c>
      <c r="T572">
        <v>2</v>
      </c>
    </row>
    <row r="573" spans="6:20" x14ac:dyDescent="0.3">
      <c r="F573" s="9" t="s">
        <v>616</v>
      </c>
      <c r="G573" s="6">
        <v>2</v>
      </c>
      <c r="H573" s="6">
        <v>395.08409999999998</v>
      </c>
      <c r="S573">
        <v>54</v>
      </c>
      <c r="T573">
        <v>2</v>
      </c>
    </row>
    <row r="574" spans="6:20" x14ac:dyDescent="0.3">
      <c r="F574" s="9" t="s">
        <v>617</v>
      </c>
      <c r="G574" s="6">
        <v>2</v>
      </c>
      <c r="H574" s="6">
        <v>442.18970000000002</v>
      </c>
      <c r="S574">
        <v>61.993600000000001</v>
      </c>
      <c r="T574">
        <v>2</v>
      </c>
    </row>
    <row r="575" spans="6:20" x14ac:dyDescent="0.3">
      <c r="F575" s="9" t="s">
        <v>618</v>
      </c>
      <c r="G575" s="6">
        <v>2</v>
      </c>
      <c r="H575" s="6">
        <v>54</v>
      </c>
      <c r="S575">
        <v>120</v>
      </c>
      <c r="T575">
        <v>1</v>
      </c>
    </row>
    <row r="576" spans="6:20" x14ac:dyDescent="0.3">
      <c r="F576" s="9" t="s">
        <v>619</v>
      </c>
      <c r="G576" s="6">
        <v>2</v>
      </c>
      <c r="H576" s="6">
        <v>61.993600000000001</v>
      </c>
      <c r="S576">
        <v>122.3613</v>
      </c>
      <c r="T576">
        <v>2</v>
      </c>
    </row>
    <row r="577" spans="6:20" x14ac:dyDescent="0.3">
      <c r="F577" s="9" t="s">
        <v>620</v>
      </c>
      <c r="G577" s="6">
        <v>1</v>
      </c>
      <c r="H577" s="6">
        <v>120</v>
      </c>
      <c r="S577">
        <v>401.1669</v>
      </c>
      <c r="T577">
        <v>2</v>
      </c>
    </row>
    <row r="578" spans="6:20" x14ac:dyDescent="0.3">
      <c r="F578" s="9" t="s">
        <v>621</v>
      </c>
      <c r="G578" s="6">
        <v>2</v>
      </c>
      <c r="H578" s="6">
        <v>122.3613</v>
      </c>
      <c r="S578">
        <v>427.88080000000002</v>
      </c>
      <c r="T578">
        <v>2</v>
      </c>
    </row>
    <row r="579" spans="6:20" x14ac:dyDescent="0.3">
      <c r="F579" s="9" t="s">
        <v>622</v>
      </c>
      <c r="G579" s="6">
        <v>2</v>
      </c>
      <c r="H579" s="6">
        <v>401.1669</v>
      </c>
      <c r="S579">
        <v>85.32</v>
      </c>
      <c r="T579">
        <v>1</v>
      </c>
    </row>
    <row r="580" spans="6:20" x14ac:dyDescent="0.3">
      <c r="F580" s="9" t="s">
        <v>623</v>
      </c>
      <c r="G580" s="6">
        <v>2</v>
      </c>
      <c r="H580" s="6">
        <v>427.88080000000002</v>
      </c>
      <c r="S580">
        <v>107.4011</v>
      </c>
      <c r="T580">
        <v>2</v>
      </c>
    </row>
    <row r="581" spans="6:20" x14ac:dyDescent="0.3">
      <c r="F581" s="9" t="s">
        <v>624</v>
      </c>
      <c r="G581" s="6">
        <v>1</v>
      </c>
      <c r="H581" s="6">
        <v>85.32</v>
      </c>
      <c r="S581">
        <v>108.36109999999999</v>
      </c>
      <c r="T581">
        <v>2</v>
      </c>
    </row>
    <row r="582" spans="6:20" x14ac:dyDescent="0.3">
      <c r="F582" s="9" t="s">
        <v>625</v>
      </c>
      <c r="G582" s="6">
        <v>2</v>
      </c>
      <c r="H582" s="6">
        <v>107.4011</v>
      </c>
      <c r="S582">
        <v>120</v>
      </c>
      <c r="T582">
        <v>1</v>
      </c>
    </row>
    <row r="583" spans="6:20" x14ac:dyDescent="0.3">
      <c r="F583" s="9" t="s">
        <v>626</v>
      </c>
      <c r="G583" s="6">
        <v>2</v>
      </c>
      <c r="H583" s="6">
        <v>108.36109999999999</v>
      </c>
      <c r="S583">
        <v>416.85219999999998</v>
      </c>
      <c r="T583">
        <v>2</v>
      </c>
    </row>
    <row r="584" spans="6:20" x14ac:dyDescent="0.3">
      <c r="F584" s="9" t="s">
        <v>627</v>
      </c>
      <c r="G584" s="6">
        <v>1</v>
      </c>
      <c r="H584" s="6">
        <v>120</v>
      </c>
      <c r="S584">
        <v>449.04039999999998</v>
      </c>
      <c r="T584">
        <v>2</v>
      </c>
    </row>
    <row r="585" spans="6:20" x14ac:dyDescent="0.3">
      <c r="F585" s="9" t="s">
        <v>628</v>
      </c>
      <c r="G585" s="6">
        <v>2</v>
      </c>
      <c r="H585" s="6">
        <v>416.85219999999998</v>
      </c>
      <c r="S585">
        <v>463.70929999999998</v>
      </c>
      <c r="T585">
        <v>2</v>
      </c>
    </row>
    <row r="586" spans="6:20" x14ac:dyDescent="0.3">
      <c r="F586" s="9" t="s">
        <v>629</v>
      </c>
      <c r="G586" s="6">
        <v>2</v>
      </c>
      <c r="H586" s="6">
        <v>449.04039999999998</v>
      </c>
      <c r="S586">
        <v>488.4255</v>
      </c>
      <c r="T586">
        <v>2</v>
      </c>
    </row>
    <row r="587" spans="6:20" x14ac:dyDescent="0.3">
      <c r="F587" s="9" t="s">
        <v>630</v>
      </c>
      <c r="G587" s="6">
        <v>2</v>
      </c>
      <c r="H587" s="6">
        <v>463.70929999999998</v>
      </c>
      <c r="S587">
        <v>65.947800000000001</v>
      </c>
      <c r="T587">
        <v>1</v>
      </c>
    </row>
    <row r="588" spans="6:20" x14ac:dyDescent="0.3">
      <c r="F588" s="9" t="s">
        <v>631</v>
      </c>
      <c r="G588" s="6">
        <v>2</v>
      </c>
      <c r="H588" s="6">
        <v>488.4255</v>
      </c>
      <c r="S588">
        <v>109.2323</v>
      </c>
      <c r="T588">
        <v>1</v>
      </c>
    </row>
    <row r="589" spans="6:20" x14ac:dyDescent="0.3">
      <c r="F589" s="9" t="s">
        <v>632</v>
      </c>
      <c r="G589" s="6">
        <v>1</v>
      </c>
      <c r="H589" s="6">
        <v>65.947800000000001</v>
      </c>
      <c r="S589">
        <v>86</v>
      </c>
      <c r="T589">
        <v>2</v>
      </c>
    </row>
    <row r="590" spans="6:20" x14ac:dyDescent="0.3">
      <c r="F590" s="9" t="s">
        <v>633</v>
      </c>
      <c r="G590" s="6">
        <v>1</v>
      </c>
      <c r="H590" s="6">
        <v>109.2323</v>
      </c>
      <c r="S590">
        <v>142.91249999999999</v>
      </c>
      <c r="T590">
        <v>1</v>
      </c>
    </row>
    <row r="591" spans="6:20" x14ac:dyDescent="0.3">
      <c r="F591" s="9" t="s">
        <v>634</v>
      </c>
      <c r="G591" s="6">
        <v>2</v>
      </c>
      <c r="H591" s="6">
        <v>86</v>
      </c>
      <c r="S591">
        <v>82.98</v>
      </c>
      <c r="T591">
        <v>2</v>
      </c>
    </row>
    <row r="592" spans="6:20" x14ac:dyDescent="0.3">
      <c r="F592" s="9" t="s">
        <v>635</v>
      </c>
      <c r="G592" s="6">
        <v>1</v>
      </c>
      <c r="H592" s="6">
        <v>142.91249999999999</v>
      </c>
      <c r="S592">
        <v>120</v>
      </c>
      <c r="T592">
        <v>1</v>
      </c>
    </row>
    <row r="593" spans="6:20" x14ac:dyDescent="0.3">
      <c r="F593" s="9" t="s">
        <v>636</v>
      </c>
      <c r="G593" s="6">
        <v>2</v>
      </c>
      <c r="H593" s="6">
        <v>82.98</v>
      </c>
      <c r="S593">
        <v>120</v>
      </c>
      <c r="T593">
        <v>2</v>
      </c>
    </row>
    <row r="594" spans="6:20" x14ac:dyDescent="0.3">
      <c r="F594" s="9" t="s">
        <v>637</v>
      </c>
      <c r="G594" s="6">
        <v>1</v>
      </c>
      <c r="H594" s="6">
        <v>120</v>
      </c>
      <c r="S594">
        <v>356.23509999999999</v>
      </c>
      <c r="T594">
        <v>2</v>
      </c>
    </row>
    <row r="595" spans="6:20" x14ac:dyDescent="0.3">
      <c r="F595" s="9" t="s">
        <v>638</v>
      </c>
      <c r="G595" s="6">
        <v>2</v>
      </c>
      <c r="H595" s="6">
        <v>120</v>
      </c>
      <c r="S595">
        <v>200</v>
      </c>
      <c r="T595">
        <v>2</v>
      </c>
    </row>
    <row r="596" spans="6:20" x14ac:dyDescent="0.3">
      <c r="F596" s="9" t="s">
        <v>639</v>
      </c>
      <c r="G596" s="6">
        <v>2</v>
      </c>
      <c r="H596" s="6">
        <v>356.23509999999999</v>
      </c>
      <c r="S596">
        <v>180</v>
      </c>
      <c r="T596">
        <v>1</v>
      </c>
    </row>
    <row r="597" spans="6:20" x14ac:dyDescent="0.3">
      <c r="F597" s="9" t="s">
        <v>640</v>
      </c>
      <c r="G597" s="6">
        <v>2</v>
      </c>
      <c r="H597" s="6">
        <v>200</v>
      </c>
      <c r="S597">
        <v>41.359499999999997</v>
      </c>
      <c r="T597">
        <v>1</v>
      </c>
    </row>
    <row r="598" spans="6:20" x14ac:dyDescent="0.3">
      <c r="F598" s="9" t="s">
        <v>641</v>
      </c>
      <c r="G598" s="6">
        <v>1</v>
      </c>
      <c r="H598" s="6">
        <v>180</v>
      </c>
      <c r="S598">
        <v>667.79300000000001</v>
      </c>
      <c r="T598">
        <v>2</v>
      </c>
    </row>
    <row r="599" spans="6:20" x14ac:dyDescent="0.3">
      <c r="F599" s="9" t="s">
        <v>642</v>
      </c>
      <c r="G599" s="6">
        <v>1</v>
      </c>
      <c r="H599" s="6">
        <v>41.359499999999997</v>
      </c>
      <c r="S599">
        <v>36.739400000000003</v>
      </c>
      <c r="T599">
        <v>1</v>
      </c>
    </row>
    <row r="600" spans="6:20" x14ac:dyDescent="0.3">
      <c r="F600" s="9" t="s">
        <v>643</v>
      </c>
      <c r="G600" s="6">
        <v>2</v>
      </c>
      <c r="H600" s="6">
        <v>667.79300000000001</v>
      </c>
      <c r="S600">
        <v>91.290899999999993</v>
      </c>
      <c r="T600">
        <v>1</v>
      </c>
    </row>
    <row r="601" spans="6:20" x14ac:dyDescent="0.3">
      <c r="F601" s="9" t="s">
        <v>644</v>
      </c>
      <c r="G601" s="6">
        <v>1</v>
      </c>
      <c r="H601" s="6">
        <v>36.739400000000003</v>
      </c>
      <c r="S601">
        <v>21.33</v>
      </c>
      <c r="T601">
        <v>1</v>
      </c>
    </row>
    <row r="602" spans="6:20" x14ac:dyDescent="0.3">
      <c r="F602" s="9" t="s">
        <v>645</v>
      </c>
      <c r="G602" s="6">
        <v>1</v>
      </c>
      <c r="H602" s="6">
        <v>91.290899999999993</v>
      </c>
      <c r="S602">
        <v>511.15660000000003</v>
      </c>
      <c r="T602">
        <v>2</v>
      </c>
    </row>
    <row r="603" spans="6:20" x14ac:dyDescent="0.3">
      <c r="F603" s="9" t="s">
        <v>646</v>
      </c>
      <c r="G603" s="6">
        <v>1</v>
      </c>
      <c r="H603" s="6">
        <v>21.33</v>
      </c>
      <c r="S603">
        <v>24.406400000000001</v>
      </c>
      <c r="T603">
        <v>1</v>
      </c>
    </row>
    <row r="604" spans="6:20" x14ac:dyDescent="0.3">
      <c r="F604" s="9" t="s">
        <v>647</v>
      </c>
      <c r="G604" s="6">
        <v>2</v>
      </c>
      <c r="H604" s="6">
        <v>511.15660000000003</v>
      </c>
      <c r="S604">
        <v>54.18</v>
      </c>
      <c r="T604">
        <v>2</v>
      </c>
    </row>
    <row r="605" spans="6:20" x14ac:dyDescent="0.3">
      <c r="F605" s="9" t="s">
        <v>648</v>
      </c>
      <c r="G605" s="6">
        <v>1</v>
      </c>
      <c r="H605" s="6">
        <v>24.406400000000001</v>
      </c>
      <c r="S605">
        <v>93.6</v>
      </c>
      <c r="T605">
        <v>1</v>
      </c>
    </row>
    <row r="606" spans="6:20" x14ac:dyDescent="0.3">
      <c r="F606" s="9" t="s">
        <v>649</v>
      </c>
      <c r="G606" s="6">
        <v>2</v>
      </c>
      <c r="H606" s="6">
        <v>54.18</v>
      </c>
      <c r="S606">
        <v>810.30430000000001</v>
      </c>
      <c r="T606">
        <v>1</v>
      </c>
    </row>
    <row r="607" spans="6:20" x14ac:dyDescent="0.3">
      <c r="F607" s="9" t="s">
        <v>650</v>
      </c>
      <c r="G607" s="6">
        <v>1</v>
      </c>
      <c r="H607" s="6">
        <v>93.6</v>
      </c>
      <c r="S607">
        <v>91.041700000000006</v>
      </c>
      <c r="T607">
        <v>1</v>
      </c>
    </row>
    <row r="608" spans="6:20" x14ac:dyDescent="0.3">
      <c r="F608" s="9" t="s">
        <v>651</v>
      </c>
      <c r="G608" s="6">
        <v>1</v>
      </c>
      <c r="H608" s="6">
        <v>810.30430000000001</v>
      </c>
      <c r="S608">
        <v>82.793999999999997</v>
      </c>
      <c r="T608">
        <v>1</v>
      </c>
    </row>
    <row r="609" spans="6:20" x14ac:dyDescent="0.3">
      <c r="F609" s="9" t="s">
        <v>652</v>
      </c>
      <c r="G609" s="6">
        <v>1</v>
      </c>
      <c r="H609" s="6">
        <v>91.041700000000006</v>
      </c>
      <c r="S609">
        <v>226.7655</v>
      </c>
      <c r="T609">
        <v>1</v>
      </c>
    </row>
    <row r="610" spans="6:20" x14ac:dyDescent="0.3">
      <c r="F610" s="9" t="s">
        <v>653</v>
      </c>
      <c r="G610" s="6">
        <v>1</v>
      </c>
      <c r="H610" s="6">
        <v>82.793999999999997</v>
      </c>
      <c r="S610">
        <v>106.65</v>
      </c>
      <c r="T610">
        <v>2</v>
      </c>
    </row>
    <row r="611" spans="6:20" x14ac:dyDescent="0.3">
      <c r="F611" s="9" t="s">
        <v>654</v>
      </c>
      <c r="G611" s="6">
        <v>1</v>
      </c>
      <c r="H611" s="6">
        <v>226.7655</v>
      </c>
      <c r="S611">
        <v>108.9273</v>
      </c>
      <c r="T611">
        <v>2</v>
      </c>
    </row>
    <row r="612" spans="6:20" x14ac:dyDescent="0.3">
      <c r="F612" s="9" t="s">
        <v>655</v>
      </c>
      <c r="G612" s="6">
        <v>2</v>
      </c>
      <c r="H612" s="6">
        <v>106.65</v>
      </c>
      <c r="S612">
        <v>270.06360000000001</v>
      </c>
      <c r="T612">
        <v>1</v>
      </c>
    </row>
    <row r="613" spans="6:20" x14ac:dyDescent="0.3">
      <c r="F613" s="9" t="s">
        <v>656</v>
      </c>
      <c r="G613" s="6">
        <v>2</v>
      </c>
      <c r="H613" s="6">
        <v>108.9273</v>
      </c>
      <c r="S613">
        <v>145.89689999999999</v>
      </c>
      <c r="T613">
        <v>2</v>
      </c>
    </row>
    <row r="614" spans="6:20" x14ac:dyDescent="0.3">
      <c r="F614" s="9" t="s">
        <v>657</v>
      </c>
      <c r="G614" s="6">
        <v>1</v>
      </c>
      <c r="H614" s="6">
        <v>270.06360000000001</v>
      </c>
      <c r="S614">
        <v>150.36160000000001</v>
      </c>
      <c r="T614">
        <v>1</v>
      </c>
    </row>
    <row r="615" spans="6:20" x14ac:dyDescent="0.3">
      <c r="F615" s="9" t="s">
        <v>658</v>
      </c>
      <c r="G615" s="6">
        <v>2</v>
      </c>
      <c r="H615" s="6">
        <v>145.89689999999999</v>
      </c>
      <c r="S615">
        <v>127.40130000000001</v>
      </c>
      <c r="T615">
        <v>1</v>
      </c>
    </row>
    <row r="616" spans="6:20" x14ac:dyDescent="0.3">
      <c r="F616" s="9" t="s">
        <v>659</v>
      </c>
      <c r="G616" s="6">
        <v>1</v>
      </c>
      <c r="H616" s="6">
        <v>150.36160000000001</v>
      </c>
      <c r="S616">
        <v>142.51349999999999</v>
      </c>
      <c r="T616">
        <v>2</v>
      </c>
    </row>
    <row r="617" spans="6:20" x14ac:dyDescent="0.3">
      <c r="F617" s="9" t="s">
        <v>660</v>
      </c>
      <c r="G617" s="6">
        <v>1</v>
      </c>
      <c r="H617" s="6">
        <v>127.40130000000001</v>
      </c>
      <c r="S617">
        <v>31.995000000000001</v>
      </c>
      <c r="T617">
        <v>1</v>
      </c>
    </row>
    <row r="618" spans="6:20" x14ac:dyDescent="0.3">
      <c r="F618" s="9" t="s">
        <v>661</v>
      </c>
      <c r="G618" s="6">
        <v>2</v>
      </c>
      <c r="H618" s="6">
        <v>142.51349999999999</v>
      </c>
      <c r="S618">
        <v>61.085900000000002</v>
      </c>
      <c r="T618">
        <v>1</v>
      </c>
    </row>
    <row r="619" spans="6:20" x14ac:dyDescent="0.3">
      <c r="F619" s="9" t="s">
        <v>662</v>
      </c>
      <c r="G619" s="6">
        <v>1</v>
      </c>
      <c r="H619" s="6">
        <v>31.995000000000001</v>
      </c>
      <c r="S619">
        <v>171.26259999999999</v>
      </c>
      <c r="T619">
        <v>2</v>
      </c>
    </row>
    <row r="620" spans="6:20" x14ac:dyDescent="0.3">
      <c r="F620" s="9" t="s">
        <v>663</v>
      </c>
      <c r="G620" s="6">
        <v>1</v>
      </c>
      <c r="H620" s="6">
        <v>61.085900000000002</v>
      </c>
      <c r="S620">
        <v>92.75</v>
      </c>
      <c r="T620">
        <v>1</v>
      </c>
    </row>
    <row r="621" spans="6:20" x14ac:dyDescent="0.3">
      <c r="F621" s="9" t="s">
        <v>664</v>
      </c>
      <c r="G621" s="6">
        <v>2</v>
      </c>
      <c r="H621" s="6">
        <v>171.26259999999999</v>
      </c>
      <c r="S621">
        <v>174.76169999999999</v>
      </c>
      <c r="T621">
        <v>2</v>
      </c>
    </row>
    <row r="622" spans="6:20" x14ac:dyDescent="0.3">
      <c r="F622" s="9" t="s">
        <v>665</v>
      </c>
      <c r="G622" s="6">
        <v>1</v>
      </c>
      <c r="H622" s="6">
        <v>92.75</v>
      </c>
      <c r="S622">
        <v>33.571800000000003</v>
      </c>
      <c r="T622">
        <v>1</v>
      </c>
    </row>
    <row r="623" spans="6:20" x14ac:dyDescent="0.3">
      <c r="F623" s="9" t="s">
        <v>666</v>
      </c>
      <c r="G623" s="6">
        <v>2</v>
      </c>
      <c r="H623" s="6">
        <v>174.76169999999999</v>
      </c>
      <c r="S623">
        <v>222.3365</v>
      </c>
      <c r="T623">
        <v>1</v>
      </c>
    </row>
    <row r="624" spans="6:20" x14ac:dyDescent="0.3">
      <c r="F624" s="9" t="s">
        <v>667</v>
      </c>
      <c r="G624" s="6">
        <v>1</v>
      </c>
      <c r="H624" s="6">
        <v>33.571800000000003</v>
      </c>
      <c r="S624">
        <v>153.941</v>
      </c>
      <c r="T624">
        <v>1</v>
      </c>
    </row>
    <row r="625" spans="6:20" x14ac:dyDescent="0.3">
      <c r="F625" s="9" t="s">
        <v>668</v>
      </c>
      <c r="G625" s="6">
        <v>1</v>
      </c>
      <c r="H625" s="6">
        <v>222.3365</v>
      </c>
      <c r="S625">
        <v>30</v>
      </c>
      <c r="T625">
        <v>1</v>
      </c>
    </row>
    <row r="626" spans="6:20" x14ac:dyDescent="0.3">
      <c r="F626" s="9" t="s">
        <v>669</v>
      </c>
      <c r="G626" s="6">
        <v>1</v>
      </c>
      <c r="H626" s="6">
        <v>153.941</v>
      </c>
      <c r="S626">
        <v>19</v>
      </c>
      <c r="T626">
        <v>1</v>
      </c>
    </row>
    <row r="627" spans="6:20" x14ac:dyDescent="0.3">
      <c r="F627" s="9" t="s">
        <v>670</v>
      </c>
      <c r="G627" s="6">
        <v>1</v>
      </c>
      <c r="H627" s="6">
        <v>30</v>
      </c>
      <c r="S627">
        <v>75.180800000000005</v>
      </c>
      <c r="T627">
        <v>1</v>
      </c>
    </row>
    <row r="628" spans="6:20" x14ac:dyDescent="0.3">
      <c r="F628" s="9" t="s">
        <v>671</v>
      </c>
      <c r="G628" s="6">
        <v>1</v>
      </c>
      <c r="H628" s="6">
        <v>19</v>
      </c>
      <c r="S628">
        <v>1180.1566</v>
      </c>
      <c r="T628">
        <v>1</v>
      </c>
    </row>
    <row r="629" spans="6:20" x14ac:dyDescent="0.3">
      <c r="F629" s="9" t="s">
        <v>672</v>
      </c>
      <c r="G629" s="6">
        <v>1</v>
      </c>
      <c r="H629" s="6">
        <v>75.180800000000005</v>
      </c>
      <c r="S629">
        <v>125.7766</v>
      </c>
      <c r="T629">
        <v>2</v>
      </c>
    </row>
    <row r="630" spans="6:20" x14ac:dyDescent="0.3">
      <c r="F630" s="9" t="s">
        <v>673</v>
      </c>
      <c r="G630" s="6">
        <v>1</v>
      </c>
      <c r="H630" s="6">
        <v>1180.1566</v>
      </c>
      <c r="S630">
        <v>75.0822</v>
      </c>
      <c r="T630">
        <v>1</v>
      </c>
    </row>
    <row r="631" spans="6:20" x14ac:dyDescent="0.3">
      <c r="F631" s="9" t="s">
        <v>674</v>
      </c>
      <c r="G631" s="6">
        <v>2</v>
      </c>
      <c r="H631" s="6">
        <v>125.7766</v>
      </c>
      <c r="S631">
        <v>103.18</v>
      </c>
      <c r="T631">
        <v>2</v>
      </c>
    </row>
    <row r="632" spans="6:20" x14ac:dyDescent="0.3">
      <c r="F632" s="9" t="s">
        <v>675</v>
      </c>
      <c r="G632" s="6">
        <v>1</v>
      </c>
      <c r="H632" s="6">
        <v>75.0822</v>
      </c>
      <c r="S632">
        <v>591.75</v>
      </c>
      <c r="T632">
        <v>2</v>
      </c>
    </row>
    <row r="633" spans="6:20" x14ac:dyDescent="0.3">
      <c r="F633" s="9" t="s">
        <v>676</v>
      </c>
      <c r="G633" s="6">
        <v>2</v>
      </c>
      <c r="H633" s="6">
        <v>103.18</v>
      </c>
      <c r="S633">
        <v>25.711400000000001</v>
      </c>
      <c r="T633">
        <v>1</v>
      </c>
    </row>
    <row r="634" spans="6:20" x14ac:dyDescent="0.3">
      <c r="F634" s="9" t="s">
        <v>677</v>
      </c>
      <c r="G634" s="6">
        <v>2</v>
      </c>
      <c r="H634" s="6">
        <v>591.75</v>
      </c>
      <c r="S634">
        <v>36.754399999999997</v>
      </c>
      <c r="T634">
        <v>1</v>
      </c>
    </row>
    <row r="635" spans="6:20" x14ac:dyDescent="0.3">
      <c r="F635" s="9" t="s">
        <v>678</v>
      </c>
      <c r="G635" s="6">
        <v>1</v>
      </c>
      <c r="H635" s="6">
        <v>25.711400000000001</v>
      </c>
      <c r="S635">
        <v>128.6842</v>
      </c>
      <c r="T635">
        <v>1</v>
      </c>
    </row>
    <row r="636" spans="6:20" x14ac:dyDescent="0.3">
      <c r="F636" s="9" t="s">
        <v>679</v>
      </c>
      <c r="G636" s="6">
        <v>1</v>
      </c>
      <c r="H636" s="6">
        <v>36.754399999999997</v>
      </c>
      <c r="S636">
        <v>240.54859999999999</v>
      </c>
      <c r="T636">
        <v>1</v>
      </c>
    </row>
    <row r="637" spans="6:20" x14ac:dyDescent="0.3">
      <c r="F637" s="9" t="s">
        <v>680</v>
      </c>
      <c r="G637" s="6">
        <v>1</v>
      </c>
      <c r="H637" s="6">
        <v>128.6842</v>
      </c>
      <c r="S637">
        <v>357.9837</v>
      </c>
      <c r="T637">
        <v>2</v>
      </c>
    </row>
    <row r="638" spans="6:20" x14ac:dyDescent="0.3">
      <c r="F638" s="9" t="s">
        <v>681</v>
      </c>
      <c r="G638" s="6">
        <v>1</v>
      </c>
      <c r="H638" s="6">
        <v>240.54859999999999</v>
      </c>
      <c r="S638">
        <v>6.399</v>
      </c>
      <c r="T638">
        <v>1</v>
      </c>
    </row>
    <row r="639" spans="6:20" x14ac:dyDescent="0.3">
      <c r="F639" s="9" t="s">
        <v>682</v>
      </c>
      <c r="G639" s="6">
        <v>2</v>
      </c>
      <c r="H639" s="6">
        <v>357.9837</v>
      </c>
      <c r="S639">
        <v>182.08340000000001</v>
      </c>
      <c r="T639">
        <v>2</v>
      </c>
    </row>
    <row r="640" spans="6:20" x14ac:dyDescent="0.3">
      <c r="F640" s="9" t="s">
        <v>683</v>
      </c>
      <c r="G640" s="6">
        <v>1</v>
      </c>
      <c r="H640" s="6">
        <v>6.399</v>
      </c>
      <c r="S640">
        <v>149.24420000000001</v>
      </c>
      <c r="T640">
        <v>2</v>
      </c>
    </row>
    <row r="641" spans="6:20" x14ac:dyDescent="0.3">
      <c r="F641" s="9" t="s">
        <v>684</v>
      </c>
      <c r="G641" s="6">
        <v>2</v>
      </c>
      <c r="H641" s="6">
        <v>182.08340000000001</v>
      </c>
      <c r="S641">
        <v>26.59</v>
      </c>
      <c r="T641">
        <v>2</v>
      </c>
    </row>
    <row r="642" spans="6:20" x14ac:dyDescent="0.3">
      <c r="F642" s="9" t="s">
        <v>685</v>
      </c>
      <c r="G642" s="6">
        <v>2</v>
      </c>
      <c r="H642" s="6">
        <v>149.24420000000001</v>
      </c>
      <c r="S642">
        <v>29.727799999999998</v>
      </c>
      <c r="T642">
        <v>1</v>
      </c>
    </row>
    <row r="643" spans="6:20" x14ac:dyDescent="0.3">
      <c r="F643" s="9" t="s">
        <v>686</v>
      </c>
      <c r="G643" s="6">
        <v>2</v>
      </c>
      <c r="H643" s="6">
        <v>26.59</v>
      </c>
      <c r="S643">
        <v>21.33</v>
      </c>
      <c r="T643">
        <v>1</v>
      </c>
    </row>
    <row r="644" spans="6:20" x14ac:dyDescent="0.3">
      <c r="F644" s="9" t="s">
        <v>687</v>
      </c>
      <c r="G644" s="6">
        <v>1</v>
      </c>
      <c r="H644" s="6">
        <v>29.727799999999998</v>
      </c>
      <c r="S644">
        <v>64.171000000000006</v>
      </c>
      <c r="T644">
        <v>1</v>
      </c>
    </row>
    <row r="645" spans="6:20" x14ac:dyDescent="0.3">
      <c r="F645" s="9" t="s">
        <v>688</v>
      </c>
      <c r="G645" s="6">
        <v>1</v>
      </c>
      <c r="H645" s="6">
        <v>21.33</v>
      </c>
      <c r="S645">
        <v>70.8215</v>
      </c>
      <c r="T645">
        <v>1</v>
      </c>
    </row>
    <row r="646" spans="6:20" x14ac:dyDescent="0.3">
      <c r="F646" s="9" t="s">
        <v>689</v>
      </c>
      <c r="G646" s="6">
        <v>1</v>
      </c>
      <c r="H646" s="6">
        <v>64.171000000000006</v>
      </c>
      <c r="S646">
        <v>271.90960000000001</v>
      </c>
      <c r="T646">
        <v>1</v>
      </c>
    </row>
    <row r="647" spans="6:20" x14ac:dyDescent="0.3">
      <c r="F647" s="9" t="s">
        <v>690</v>
      </c>
      <c r="G647" s="6">
        <v>1</v>
      </c>
      <c r="H647" s="6">
        <v>70.8215</v>
      </c>
      <c r="S647">
        <v>146.2002</v>
      </c>
      <c r="T647">
        <v>1</v>
      </c>
    </row>
    <row r="648" spans="6:20" x14ac:dyDescent="0.3">
      <c r="F648" s="9" t="s">
        <v>691</v>
      </c>
      <c r="G648" s="6">
        <v>1</v>
      </c>
      <c r="H648" s="6">
        <v>271.90960000000001</v>
      </c>
      <c r="S648">
        <v>150</v>
      </c>
      <c r="T648">
        <v>1</v>
      </c>
    </row>
    <row r="649" spans="6:20" x14ac:dyDescent="0.3">
      <c r="F649" s="9" t="s">
        <v>692</v>
      </c>
      <c r="G649" s="6">
        <v>1</v>
      </c>
      <c r="H649" s="6">
        <v>146.2002</v>
      </c>
      <c r="S649">
        <v>140.5</v>
      </c>
      <c r="T649">
        <v>1</v>
      </c>
    </row>
    <row r="650" spans="6:20" x14ac:dyDescent="0.3">
      <c r="F650" s="9" t="s">
        <v>693</v>
      </c>
      <c r="G650" s="6">
        <v>1</v>
      </c>
      <c r="H650" s="6">
        <v>150</v>
      </c>
      <c r="S650">
        <v>39</v>
      </c>
      <c r="T650">
        <v>1</v>
      </c>
    </row>
    <row r="651" spans="6:20" x14ac:dyDescent="0.3">
      <c r="F651" s="9" t="s">
        <v>694</v>
      </c>
      <c r="G651" s="6">
        <v>1</v>
      </c>
      <c r="H651" s="6">
        <v>140.5</v>
      </c>
      <c r="S651">
        <v>716.98710000000005</v>
      </c>
      <c r="T651">
        <v>2</v>
      </c>
    </row>
    <row r="652" spans="6:20" x14ac:dyDescent="0.3">
      <c r="F652" s="9" t="s">
        <v>695</v>
      </c>
      <c r="G652" s="6">
        <v>1</v>
      </c>
      <c r="H652" s="6">
        <v>39</v>
      </c>
      <c r="S652">
        <v>118.8969</v>
      </c>
      <c r="T652">
        <v>1</v>
      </c>
    </row>
    <row r="653" spans="6:20" x14ac:dyDescent="0.3">
      <c r="F653" s="9" t="s">
        <v>696</v>
      </c>
      <c r="G653" s="6">
        <v>2</v>
      </c>
      <c r="H653" s="6">
        <v>716.98710000000005</v>
      </c>
      <c r="S653">
        <v>24</v>
      </c>
      <c r="T653">
        <v>2</v>
      </c>
    </row>
    <row r="654" spans="6:20" x14ac:dyDescent="0.3">
      <c r="F654" s="9" t="s">
        <v>697</v>
      </c>
      <c r="G654" s="6">
        <v>1</v>
      </c>
      <c r="H654" s="6">
        <v>118.8969</v>
      </c>
      <c r="S654">
        <v>28.036799999999999</v>
      </c>
      <c r="T654">
        <v>1</v>
      </c>
    </row>
    <row r="655" spans="6:20" x14ac:dyDescent="0.3">
      <c r="F655" s="9" t="s">
        <v>698</v>
      </c>
      <c r="G655" s="6">
        <v>2</v>
      </c>
      <c r="H655" s="6">
        <v>24</v>
      </c>
      <c r="S655">
        <v>291.10989999999998</v>
      </c>
      <c r="T655">
        <v>2</v>
      </c>
    </row>
    <row r="656" spans="6:20" x14ac:dyDescent="0.3">
      <c r="F656" s="9" t="s">
        <v>699</v>
      </c>
      <c r="G656" s="6">
        <v>1</v>
      </c>
      <c r="H656" s="6">
        <v>28.036799999999999</v>
      </c>
      <c r="S656">
        <v>36.3384</v>
      </c>
      <c r="T656">
        <v>2</v>
      </c>
    </row>
    <row r="657" spans="6:20" x14ac:dyDescent="0.3">
      <c r="F657" s="9" t="s">
        <v>700</v>
      </c>
      <c r="G657" s="6">
        <v>2</v>
      </c>
      <c r="H657" s="6">
        <v>291.10989999999998</v>
      </c>
      <c r="S657">
        <v>26.84</v>
      </c>
      <c r="T657">
        <v>1</v>
      </c>
    </row>
    <row r="658" spans="6:20" x14ac:dyDescent="0.3">
      <c r="F658" s="9" t="s">
        <v>701</v>
      </c>
      <c r="G658" s="6">
        <v>2</v>
      </c>
      <c r="H658" s="6">
        <v>36.3384</v>
      </c>
      <c r="S658">
        <v>56.107500000000002</v>
      </c>
      <c r="T658">
        <v>1</v>
      </c>
    </row>
    <row r="659" spans="6:20" x14ac:dyDescent="0.3">
      <c r="F659" s="9" t="s">
        <v>702</v>
      </c>
      <c r="G659" s="6">
        <v>1</v>
      </c>
      <c r="H659" s="6">
        <v>26.84</v>
      </c>
      <c r="S659">
        <v>205.53</v>
      </c>
      <c r="T659">
        <v>2</v>
      </c>
    </row>
    <row r="660" spans="6:20" x14ac:dyDescent="0.3">
      <c r="F660" s="9" t="s">
        <v>703</v>
      </c>
      <c r="G660" s="6">
        <v>1</v>
      </c>
      <c r="H660" s="6">
        <v>56.107500000000002</v>
      </c>
      <c r="S660">
        <v>77.805000000000007</v>
      </c>
      <c r="T660">
        <v>1</v>
      </c>
    </row>
    <row r="661" spans="6:20" x14ac:dyDescent="0.3">
      <c r="F661" s="9" t="s">
        <v>704</v>
      </c>
      <c r="G661" s="6">
        <v>2</v>
      </c>
      <c r="H661" s="6">
        <v>205.53</v>
      </c>
      <c r="S661">
        <v>205.06549999999999</v>
      </c>
      <c r="T661">
        <v>1</v>
      </c>
    </row>
    <row r="662" spans="6:20" x14ac:dyDescent="0.3">
      <c r="F662" s="9" t="s">
        <v>705</v>
      </c>
      <c r="G662" s="6">
        <v>1</v>
      </c>
      <c r="H662" s="6">
        <v>77.805000000000007</v>
      </c>
      <c r="S662">
        <v>30</v>
      </c>
      <c r="T662">
        <v>1</v>
      </c>
    </row>
    <row r="663" spans="6:20" x14ac:dyDescent="0.3">
      <c r="F663" s="9" t="s">
        <v>706</v>
      </c>
      <c r="G663" s="6">
        <v>1</v>
      </c>
      <c r="H663" s="6">
        <v>205.06549999999999</v>
      </c>
      <c r="S663">
        <v>92.585999999999999</v>
      </c>
      <c r="T663">
        <v>1</v>
      </c>
    </row>
    <row r="664" spans="6:20" x14ac:dyDescent="0.3">
      <c r="F664" s="9" t="s">
        <v>707</v>
      </c>
      <c r="G664" s="6">
        <v>1</v>
      </c>
      <c r="H664" s="6">
        <v>30</v>
      </c>
      <c r="S664">
        <v>58.24</v>
      </c>
      <c r="T664">
        <v>1</v>
      </c>
    </row>
    <row r="665" spans="6:20" x14ac:dyDescent="0.3">
      <c r="F665" s="9" t="s">
        <v>708</v>
      </c>
      <c r="G665" s="6">
        <v>1</v>
      </c>
      <c r="H665" s="6">
        <v>92.585999999999999</v>
      </c>
      <c r="S665">
        <v>69.6571</v>
      </c>
      <c r="T665">
        <v>2</v>
      </c>
    </row>
    <row r="666" spans="6:20" x14ac:dyDescent="0.3">
      <c r="F666" s="9" t="s">
        <v>709</v>
      </c>
      <c r="G666" s="6">
        <v>1</v>
      </c>
      <c r="H666" s="6">
        <v>58.24</v>
      </c>
      <c r="S666">
        <v>51.8767</v>
      </c>
      <c r="T666">
        <v>2</v>
      </c>
    </row>
    <row r="667" spans="6:20" x14ac:dyDescent="0.3">
      <c r="F667" s="9" t="s">
        <v>710</v>
      </c>
      <c r="G667" s="6">
        <v>2</v>
      </c>
      <c r="H667" s="6">
        <v>69.6571</v>
      </c>
      <c r="S667">
        <v>103.1811</v>
      </c>
      <c r="T667">
        <v>2</v>
      </c>
    </row>
    <row r="668" spans="6:20" x14ac:dyDescent="0.3">
      <c r="F668" s="9" t="s">
        <v>711</v>
      </c>
      <c r="G668" s="6">
        <v>2</v>
      </c>
      <c r="H668" s="6">
        <v>51.8767</v>
      </c>
      <c r="S668">
        <v>122.633</v>
      </c>
      <c r="T668">
        <v>2</v>
      </c>
    </row>
    <row r="669" spans="6:20" x14ac:dyDescent="0.3">
      <c r="F669" s="9" t="s">
        <v>712</v>
      </c>
      <c r="G669" s="6">
        <v>2</v>
      </c>
      <c r="H669" s="6">
        <v>103.1811</v>
      </c>
      <c r="S669">
        <v>73.810299999999998</v>
      </c>
      <c r="T669">
        <v>1</v>
      </c>
    </row>
    <row r="670" spans="6:20" x14ac:dyDescent="0.3">
      <c r="F670" s="9" t="s">
        <v>713</v>
      </c>
      <c r="G670" s="6">
        <v>2</v>
      </c>
      <c r="H670" s="6">
        <v>122.633</v>
      </c>
      <c r="S670">
        <v>479.36</v>
      </c>
      <c r="T670">
        <v>2</v>
      </c>
    </row>
    <row r="671" spans="6:20" x14ac:dyDescent="0.3">
      <c r="F671" s="9" t="s">
        <v>714</v>
      </c>
      <c r="G671" s="6">
        <v>1</v>
      </c>
      <c r="H671" s="6">
        <v>73.810299999999998</v>
      </c>
      <c r="S671">
        <v>180</v>
      </c>
      <c r="T671">
        <v>1</v>
      </c>
    </row>
    <row r="672" spans="6:20" x14ac:dyDescent="0.3">
      <c r="F672" s="9" t="s">
        <v>715</v>
      </c>
      <c r="G672" s="6">
        <v>2</v>
      </c>
      <c r="H672" s="6">
        <v>479.36</v>
      </c>
      <c r="S672">
        <v>117.44840000000001</v>
      </c>
      <c r="T672">
        <v>1</v>
      </c>
    </row>
    <row r="673" spans="6:20" x14ac:dyDescent="0.3">
      <c r="F673" s="9" t="s">
        <v>716</v>
      </c>
      <c r="G673" s="6">
        <v>1</v>
      </c>
      <c r="H673" s="6">
        <v>180</v>
      </c>
      <c r="S673">
        <v>240.28399999999999</v>
      </c>
      <c r="T673">
        <v>1</v>
      </c>
    </row>
    <row r="674" spans="6:20" x14ac:dyDescent="0.3">
      <c r="F674" s="9" t="s">
        <v>717</v>
      </c>
      <c r="G674" s="6">
        <v>1</v>
      </c>
      <c r="H674" s="6">
        <v>117.44840000000001</v>
      </c>
      <c r="S674">
        <v>176.31290000000001</v>
      </c>
      <c r="T674">
        <v>2</v>
      </c>
    </row>
    <row r="675" spans="6:20" x14ac:dyDescent="0.3">
      <c r="F675" s="9" t="s">
        <v>718</v>
      </c>
      <c r="G675" s="6">
        <v>1</v>
      </c>
      <c r="H675" s="6">
        <v>240.28399999999999</v>
      </c>
      <c r="S675">
        <v>280</v>
      </c>
      <c r="T675">
        <v>1</v>
      </c>
    </row>
    <row r="676" spans="6:20" x14ac:dyDescent="0.3">
      <c r="F676" s="9" t="s">
        <v>719</v>
      </c>
      <c r="G676" s="6">
        <v>2</v>
      </c>
      <c r="H676" s="6">
        <v>176.31290000000001</v>
      </c>
      <c r="S676">
        <v>345.72890000000001</v>
      </c>
      <c r="T676">
        <v>2</v>
      </c>
    </row>
    <row r="677" spans="6:20" x14ac:dyDescent="0.3">
      <c r="F677" s="9" t="s">
        <v>720</v>
      </c>
      <c r="G677" s="6">
        <v>1</v>
      </c>
      <c r="H677" s="6">
        <v>280</v>
      </c>
      <c r="S677">
        <v>158.29130000000001</v>
      </c>
      <c r="T677">
        <v>2</v>
      </c>
    </row>
    <row r="678" spans="6:20" x14ac:dyDescent="0.3">
      <c r="F678" s="9" t="s">
        <v>721</v>
      </c>
      <c r="G678" s="6">
        <v>2</v>
      </c>
      <c r="H678" s="6">
        <v>345.72890000000001</v>
      </c>
      <c r="S678">
        <v>14.42</v>
      </c>
      <c r="T678">
        <v>1</v>
      </c>
    </row>
    <row r="679" spans="6:20" x14ac:dyDescent="0.3">
      <c r="F679" s="9" t="s">
        <v>722</v>
      </c>
      <c r="G679" s="6">
        <v>2</v>
      </c>
      <c r="H679" s="6">
        <v>158.29130000000001</v>
      </c>
      <c r="S679">
        <v>62.970199999999998</v>
      </c>
      <c r="T679">
        <v>1</v>
      </c>
    </row>
    <row r="680" spans="6:20" x14ac:dyDescent="0.3">
      <c r="F680" s="9" t="s">
        <v>723</v>
      </c>
      <c r="G680" s="6">
        <v>1</v>
      </c>
      <c r="H680" s="6">
        <v>14.42</v>
      </c>
      <c r="S680">
        <v>63.441299999999998</v>
      </c>
      <c r="T680">
        <v>2</v>
      </c>
    </row>
    <row r="681" spans="6:20" x14ac:dyDescent="0.3">
      <c r="F681" s="9" t="s">
        <v>724</v>
      </c>
      <c r="G681" s="6">
        <v>1</v>
      </c>
      <c r="H681" s="6">
        <v>62.970199999999998</v>
      </c>
      <c r="S681">
        <v>30</v>
      </c>
      <c r="T681">
        <v>1</v>
      </c>
    </row>
    <row r="682" spans="6:20" x14ac:dyDescent="0.3">
      <c r="F682" s="9" t="s">
        <v>725</v>
      </c>
      <c r="G682" s="6">
        <v>2</v>
      </c>
      <c r="H682" s="6">
        <v>63.441299999999998</v>
      </c>
      <c r="S682">
        <v>496</v>
      </c>
      <c r="T682">
        <v>1</v>
      </c>
    </row>
    <row r="683" spans="6:20" x14ac:dyDescent="0.3">
      <c r="F683" s="9" t="s">
        <v>726</v>
      </c>
      <c r="G683" s="6">
        <v>1</v>
      </c>
      <c r="H683" s="6">
        <v>30</v>
      </c>
      <c r="S683">
        <v>126.81</v>
      </c>
      <c r="T683">
        <v>1</v>
      </c>
    </row>
    <row r="684" spans="6:20" x14ac:dyDescent="0.3">
      <c r="F684" s="9" t="s">
        <v>727</v>
      </c>
      <c r="G684" s="6">
        <v>1</v>
      </c>
      <c r="H684" s="6">
        <v>496</v>
      </c>
      <c r="S684">
        <v>144</v>
      </c>
      <c r="T684">
        <v>2</v>
      </c>
    </row>
    <row r="685" spans="6:20" x14ac:dyDescent="0.3">
      <c r="F685" s="9" t="s">
        <v>728</v>
      </c>
      <c r="G685" s="6">
        <v>1</v>
      </c>
      <c r="H685" s="6">
        <v>126.81</v>
      </c>
      <c r="S685">
        <v>494.92989999999998</v>
      </c>
      <c r="T685">
        <v>2</v>
      </c>
    </row>
    <row r="686" spans="6:20" x14ac:dyDescent="0.3">
      <c r="F686" s="9" t="s">
        <v>729</v>
      </c>
      <c r="G686" s="6">
        <v>2</v>
      </c>
      <c r="H686" s="6">
        <v>144</v>
      </c>
      <c r="S686">
        <v>30.0473</v>
      </c>
      <c r="T686">
        <v>2</v>
      </c>
    </row>
    <row r="687" spans="6:20" x14ac:dyDescent="0.3">
      <c r="F687" s="9" t="s">
        <v>730</v>
      </c>
      <c r="G687" s="6">
        <v>2</v>
      </c>
      <c r="H687" s="6">
        <v>494.92989999999998</v>
      </c>
      <c r="S687">
        <v>147.63820000000001</v>
      </c>
      <c r="T687">
        <v>1</v>
      </c>
    </row>
    <row r="688" spans="6:20" x14ac:dyDescent="0.3">
      <c r="F688" s="9" t="s">
        <v>731</v>
      </c>
      <c r="G688" s="6">
        <v>2</v>
      </c>
      <c r="H688" s="6">
        <v>30.0473</v>
      </c>
      <c r="S688">
        <v>37.44</v>
      </c>
      <c r="T688">
        <v>2</v>
      </c>
    </row>
    <row r="689" spans="6:20" x14ac:dyDescent="0.3">
      <c r="F689" s="9" t="s">
        <v>732</v>
      </c>
      <c r="G689" s="6">
        <v>1</v>
      </c>
      <c r="H689" s="6">
        <v>147.63820000000001</v>
      </c>
      <c r="S689">
        <v>288</v>
      </c>
      <c r="T689">
        <v>2</v>
      </c>
    </row>
    <row r="690" spans="6:20" x14ac:dyDescent="0.3">
      <c r="F690" s="9" t="s">
        <v>733</v>
      </c>
      <c r="G690" s="6">
        <v>2</v>
      </c>
      <c r="H690" s="6">
        <v>37.44</v>
      </c>
      <c r="S690">
        <v>150</v>
      </c>
      <c r="T690">
        <v>2</v>
      </c>
    </row>
    <row r="691" spans="6:20" x14ac:dyDescent="0.3">
      <c r="F691" s="9" t="s">
        <v>734</v>
      </c>
      <c r="G691" s="6">
        <v>2</v>
      </c>
      <c r="H691" s="6">
        <v>288</v>
      </c>
      <c r="S691">
        <v>42.66</v>
      </c>
      <c r="T691">
        <v>1</v>
      </c>
    </row>
    <row r="692" spans="6:20" x14ac:dyDescent="0.3">
      <c r="F692" s="9" t="s">
        <v>735</v>
      </c>
      <c r="G692" s="6">
        <v>2</v>
      </c>
      <c r="H692" s="6">
        <v>150</v>
      </c>
      <c r="S692">
        <v>287.25</v>
      </c>
      <c r="T692">
        <v>1</v>
      </c>
    </row>
    <row r="693" spans="6:20" x14ac:dyDescent="0.3">
      <c r="F693" s="9" t="s">
        <v>736</v>
      </c>
      <c r="G693" s="6">
        <v>1</v>
      </c>
      <c r="H693" s="6">
        <v>42.66</v>
      </c>
      <c r="S693">
        <v>147.4015</v>
      </c>
      <c r="T693">
        <v>2</v>
      </c>
    </row>
    <row r="694" spans="6:20" x14ac:dyDescent="0.3">
      <c r="F694" s="9" t="s">
        <v>737</v>
      </c>
      <c r="G694" s="6">
        <v>1</v>
      </c>
      <c r="H694" s="6">
        <v>287.25</v>
      </c>
      <c r="S694">
        <v>59.242100000000001</v>
      </c>
      <c r="T694">
        <v>1</v>
      </c>
    </row>
    <row r="695" spans="6:20" x14ac:dyDescent="0.3">
      <c r="F695" s="9" t="s">
        <v>738</v>
      </c>
      <c r="G695" s="6">
        <v>2</v>
      </c>
      <c r="H695" s="6">
        <v>147.4015</v>
      </c>
      <c r="S695">
        <v>240</v>
      </c>
      <c r="T695">
        <v>1</v>
      </c>
    </row>
    <row r="696" spans="6:20" x14ac:dyDescent="0.3">
      <c r="F696" s="9" t="s">
        <v>739</v>
      </c>
      <c r="G696" s="6">
        <v>1</v>
      </c>
      <c r="H696" s="6">
        <v>59.242100000000001</v>
      </c>
      <c r="S696">
        <v>197.47</v>
      </c>
      <c r="T696">
        <v>2</v>
      </c>
    </row>
    <row r="697" spans="6:20" x14ac:dyDescent="0.3">
      <c r="F697" s="9" t="s">
        <v>740</v>
      </c>
      <c r="G697" s="6">
        <v>1</v>
      </c>
      <c r="H697" s="6">
        <v>240</v>
      </c>
      <c r="S697">
        <v>304.19459999999998</v>
      </c>
      <c r="T697">
        <v>2</v>
      </c>
    </row>
    <row r="698" spans="6:20" x14ac:dyDescent="0.3">
      <c r="F698" s="9" t="s">
        <v>741</v>
      </c>
      <c r="G698" s="6">
        <v>2</v>
      </c>
      <c r="H698" s="6">
        <v>197.47</v>
      </c>
      <c r="S698">
        <v>64.342100000000002</v>
      </c>
      <c r="T698">
        <v>1</v>
      </c>
    </row>
    <row r="699" spans="6:20" x14ac:dyDescent="0.3">
      <c r="F699" s="9" t="s">
        <v>742</v>
      </c>
      <c r="G699" s="6">
        <v>2</v>
      </c>
      <c r="H699" s="6">
        <v>304.19459999999998</v>
      </c>
      <c r="S699">
        <v>10.27</v>
      </c>
      <c r="T699">
        <v>1</v>
      </c>
    </row>
    <row r="700" spans="6:20" x14ac:dyDescent="0.3">
      <c r="F700" s="9" t="s">
        <v>743</v>
      </c>
      <c r="G700" s="6">
        <v>1</v>
      </c>
      <c r="H700" s="6">
        <v>64.342100000000002</v>
      </c>
      <c r="S700">
        <v>319.02080000000001</v>
      </c>
      <c r="T700">
        <v>2</v>
      </c>
    </row>
    <row r="701" spans="6:20" x14ac:dyDescent="0.3">
      <c r="F701" s="9" t="s">
        <v>744</v>
      </c>
      <c r="G701" s="6">
        <v>1</v>
      </c>
      <c r="H701" s="6">
        <v>10.27</v>
      </c>
      <c r="S701">
        <v>131</v>
      </c>
      <c r="T701">
        <v>1</v>
      </c>
    </row>
    <row r="702" spans="6:20" x14ac:dyDescent="0.3">
      <c r="F702" s="9" t="s">
        <v>745</v>
      </c>
      <c r="G702" s="6">
        <v>2</v>
      </c>
      <c r="H702" s="6">
        <v>319.02080000000001</v>
      </c>
      <c r="S702">
        <v>167</v>
      </c>
      <c r="T702">
        <v>2</v>
      </c>
    </row>
    <row r="703" spans="6:20" x14ac:dyDescent="0.3">
      <c r="F703" s="9" t="s">
        <v>746</v>
      </c>
      <c r="G703" s="6">
        <v>1</v>
      </c>
      <c r="H703" s="6">
        <v>131</v>
      </c>
      <c r="S703">
        <v>91.041700000000006</v>
      </c>
      <c r="T703">
        <v>1</v>
      </c>
    </row>
    <row r="704" spans="6:20" x14ac:dyDescent="0.3">
      <c r="F704" s="9" t="s">
        <v>747</v>
      </c>
      <c r="G704" s="6">
        <v>2</v>
      </c>
      <c r="H704" s="6">
        <v>167</v>
      </c>
      <c r="S704">
        <v>44.9221</v>
      </c>
      <c r="T704">
        <v>1</v>
      </c>
    </row>
    <row r="705" spans="6:20" x14ac:dyDescent="0.3">
      <c r="F705" s="9" t="s">
        <v>748</v>
      </c>
      <c r="G705" s="6">
        <v>1</v>
      </c>
      <c r="H705" s="6">
        <v>91.041700000000006</v>
      </c>
      <c r="S705">
        <v>163.92760000000001</v>
      </c>
      <c r="T705">
        <v>1</v>
      </c>
    </row>
    <row r="706" spans="6:20" x14ac:dyDescent="0.3">
      <c r="F706" s="9" t="s">
        <v>749</v>
      </c>
      <c r="G706" s="6">
        <v>1</v>
      </c>
      <c r="H706" s="6">
        <v>44.9221</v>
      </c>
      <c r="S706">
        <v>281.61579999999998</v>
      </c>
      <c r="T706">
        <v>2</v>
      </c>
    </row>
    <row r="707" spans="6:20" x14ac:dyDescent="0.3">
      <c r="F707" s="9" t="s">
        <v>750</v>
      </c>
      <c r="G707" s="6">
        <v>1</v>
      </c>
      <c r="H707" s="6">
        <v>163.92760000000001</v>
      </c>
      <c r="S707">
        <v>7.02</v>
      </c>
      <c r="T707">
        <v>1</v>
      </c>
    </row>
    <row r="708" spans="6:20" x14ac:dyDescent="0.3">
      <c r="F708" s="9" t="s">
        <v>751</v>
      </c>
      <c r="G708" s="6">
        <v>2</v>
      </c>
      <c r="H708" s="6">
        <v>281.61579999999998</v>
      </c>
      <c r="S708">
        <v>28.996500000000001</v>
      </c>
      <c r="T708">
        <v>1</v>
      </c>
    </row>
    <row r="709" spans="6:20" x14ac:dyDescent="0.3">
      <c r="F709" s="9" t="s">
        <v>752</v>
      </c>
      <c r="G709" s="6">
        <v>1</v>
      </c>
      <c r="H709" s="6">
        <v>7.02</v>
      </c>
      <c r="S709">
        <v>50.57</v>
      </c>
      <c r="T709">
        <v>1</v>
      </c>
    </row>
    <row r="710" spans="6:20" x14ac:dyDescent="0.3">
      <c r="F710" s="9" t="s">
        <v>753</v>
      </c>
      <c r="G710" s="6">
        <v>1</v>
      </c>
      <c r="H710" s="6">
        <v>28.996500000000001</v>
      </c>
      <c r="S710">
        <v>271.791</v>
      </c>
      <c r="T710">
        <v>2</v>
      </c>
    </row>
    <row r="711" spans="6:20" x14ac:dyDescent="0.3">
      <c r="F711" s="9" t="s">
        <v>754</v>
      </c>
      <c r="G711" s="6">
        <v>1</v>
      </c>
      <c r="H711" s="6">
        <v>50.57</v>
      </c>
      <c r="S711">
        <v>14.702999999999999</v>
      </c>
      <c r="T711">
        <v>2</v>
      </c>
    </row>
    <row r="712" spans="6:20" x14ac:dyDescent="0.3">
      <c r="F712" s="9" t="s">
        <v>755</v>
      </c>
      <c r="G712" s="6">
        <v>2</v>
      </c>
      <c r="H712" s="6">
        <v>271.791</v>
      </c>
      <c r="S712">
        <v>311.3621</v>
      </c>
      <c r="T712">
        <v>2</v>
      </c>
    </row>
    <row r="713" spans="6:20" x14ac:dyDescent="0.3">
      <c r="F713" s="9" t="s">
        <v>756</v>
      </c>
      <c r="G713" s="6">
        <v>2</v>
      </c>
      <c r="H713" s="6">
        <v>14.702999999999999</v>
      </c>
      <c r="S713">
        <v>189.31800000000001</v>
      </c>
      <c r="T713">
        <v>1</v>
      </c>
    </row>
    <row r="714" spans="6:20" x14ac:dyDescent="0.3">
      <c r="F714" s="9" t="s">
        <v>757</v>
      </c>
      <c r="G714" s="6">
        <v>2</v>
      </c>
      <c r="H714" s="6">
        <v>311.3621</v>
      </c>
      <c r="S714">
        <v>74.532399999999996</v>
      </c>
      <c r="T714">
        <v>1</v>
      </c>
    </row>
    <row r="715" spans="6:20" x14ac:dyDescent="0.3">
      <c r="F715" s="9" t="s">
        <v>758</v>
      </c>
      <c r="G715" s="6">
        <v>1</v>
      </c>
      <c r="H715" s="6">
        <v>189.31800000000001</v>
      </c>
      <c r="S715">
        <v>673.21600000000001</v>
      </c>
      <c r="T715">
        <v>1</v>
      </c>
    </row>
    <row r="716" spans="6:20" x14ac:dyDescent="0.3">
      <c r="F716" s="9" t="s">
        <v>759</v>
      </c>
      <c r="G716" s="6">
        <v>1</v>
      </c>
      <c r="H716" s="6">
        <v>74.532399999999996</v>
      </c>
      <c r="S716">
        <v>230.39570000000001</v>
      </c>
      <c r="T716">
        <v>2</v>
      </c>
    </row>
    <row r="717" spans="6:20" x14ac:dyDescent="0.3">
      <c r="F717" s="9" t="s">
        <v>760</v>
      </c>
      <c r="G717" s="6">
        <v>1</v>
      </c>
      <c r="H717" s="6">
        <v>673.21600000000001</v>
      </c>
      <c r="S717">
        <v>14.42</v>
      </c>
      <c r="T717">
        <v>2</v>
      </c>
    </row>
    <row r="718" spans="6:20" x14ac:dyDescent="0.3">
      <c r="F718" s="9" t="s">
        <v>761</v>
      </c>
      <c r="G718" s="6">
        <v>2</v>
      </c>
      <c r="H718" s="6">
        <v>230.39570000000001</v>
      </c>
      <c r="S718">
        <v>852.54669999999999</v>
      </c>
      <c r="T718">
        <v>2</v>
      </c>
    </row>
    <row r="719" spans="6:20" x14ac:dyDescent="0.3">
      <c r="F719" s="9" t="s">
        <v>762</v>
      </c>
      <c r="G719" s="6">
        <v>2</v>
      </c>
      <c r="H719" s="6">
        <v>14.42</v>
      </c>
      <c r="S719">
        <v>36.754399999999997</v>
      </c>
      <c r="T719">
        <v>1</v>
      </c>
    </row>
    <row r="720" spans="6:20" x14ac:dyDescent="0.3">
      <c r="F720" s="9" t="s">
        <v>763</v>
      </c>
      <c r="G720" s="6">
        <v>2</v>
      </c>
      <c r="H720" s="6">
        <v>852.54669999999999</v>
      </c>
      <c r="S720">
        <v>57.966200000000001</v>
      </c>
      <c r="T720">
        <v>1</v>
      </c>
    </row>
    <row r="721" spans="6:20" x14ac:dyDescent="0.3">
      <c r="F721" s="9" t="s">
        <v>764</v>
      </c>
      <c r="G721" s="6">
        <v>1</v>
      </c>
      <c r="H721" s="6">
        <v>36.754399999999997</v>
      </c>
      <c r="S721">
        <v>90</v>
      </c>
      <c r="T721">
        <v>1</v>
      </c>
    </row>
    <row r="722" spans="6:20" x14ac:dyDescent="0.3">
      <c r="F722" s="9" t="s">
        <v>765</v>
      </c>
      <c r="G722" s="6">
        <v>1</v>
      </c>
      <c r="H722" s="6">
        <v>57.966200000000001</v>
      </c>
      <c r="S722">
        <v>108.51300000000001</v>
      </c>
      <c r="T722">
        <v>1</v>
      </c>
    </row>
    <row r="723" spans="6:20" x14ac:dyDescent="0.3">
      <c r="F723" s="9" t="s">
        <v>766</v>
      </c>
      <c r="G723" s="6">
        <v>1</v>
      </c>
      <c r="H723" s="6">
        <v>90</v>
      </c>
      <c r="S723">
        <v>22</v>
      </c>
      <c r="T723">
        <v>1</v>
      </c>
    </row>
    <row r="724" spans="6:20" x14ac:dyDescent="0.3">
      <c r="F724" s="9" t="s">
        <v>767</v>
      </c>
      <c r="G724" s="6">
        <v>1</v>
      </c>
      <c r="H724" s="6">
        <v>108.51300000000001</v>
      </c>
      <c r="S724">
        <v>66.864900000000006</v>
      </c>
      <c r="T724">
        <v>1</v>
      </c>
    </row>
    <row r="725" spans="6:20" x14ac:dyDescent="0.3">
      <c r="F725" s="9" t="s">
        <v>768</v>
      </c>
      <c r="G725" s="6">
        <v>1</v>
      </c>
      <c r="H725" s="6">
        <v>22</v>
      </c>
      <c r="S725">
        <v>111.15</v>
      </c>
      <c r="T725">
        <v>1</v>
      </c>
    </row>
    <row r="726" spans="6:20" x14ac:dyDescent="0.3">
      <c r="F726" s="9" t="s">
        <v>769</v>
      </c>
      <c r="G726" s="6">
        <v>1</v>
      </c>
      <c r="H726" s="6">
        <v>66.864900000000006</v>
      </c>
      <c r="S726">
        <v>239.54249999999999</v>
      </c>
      <c r="T726">
        <v>2</v>
      </c>
    </row>
    <row r="727" spans="6:20" x14ac:dyDescent="0.3">
      <c r="F727" s="9" t="s">
        <v>770</v>
      </c>
      <c r="G727" s="6">
        <v>1</v>
      </c>
      <c r="H727" s="6">
        <v>111.15</v>
      </c>
      <c r="S727">
        <v>657.69</v>
      </c>
      <c r="T727">
        <v>1</v>
      </c>
    </row>
    <row r="728" spans="6:20" x14ac:dyDescent="0.3">
      <c r="F728" s="9" t="s">
        <v>771</v>
      </c>
      <c r="G728" s="6">
        <v>2</v>
      </c>
      <c r="H728" s="6">
        <v>239.54249999999999</v>
      </c>
      <c r="S728">
        <v>30</v>
      </c>
      <c r="T728">
        <v>1</v>
      </c>
    </row>
    <row r="729" spans="6:20" x14ac:dyDescent="0.3">
      <c r="F729" s="9" t="s">
        <v>772</v>
      </c>
      <c r="G729" s="6">
        <v>1</v>
      </c>
      <c r="H729" s="6">
        <v>657.69</v>
      </c>
      <c r="S729">
        <v>26.567499999999999</v>
      </c>
      <c r="T729">
        <v>1</v>
      </c>
    </row>
    <row r="730" spans="6:20" x14ac:dyDescent="0.3">
      <c r="F730" s="9" t="s">
        <v>773</v>
      </c>
      <c r="G730" s="6">
        <v>1</v>
      </c>
      <c r="H730" s="6">
        <v>30</v>
      </c>
      <c r="S730">
        <v>9.6</v>
      </c>
      <c r="T730">
        <v>2</v>
      </c>
    </row>
    <row r="731" spans="6:20" x14ac:dyDescent="0.3">
      <c r="F731" s="9" t="s">
        <v>774</v>
      </c>
      <c r="G731" s="6">
        <v>1</v>
      </c>
      <c r="H731" s="6">
        <v>26.567499999999999</v>
      </c>
      <c r="S731">
        <v>396.29149999999998</v>
      </c>
      <c r="T731">
        <v>2</v>
      </c>
    </row>
    <row r="732" spans="6:20" x14ac:dyDescent="0.3">
      <c r="F732" s="9" t="s">
        <v>775</v>
      </c>
      <c r="G732" s="6">
        <v>2</v>
      </c>
      <c r="H732" s="6">
        <v>9.6</v>
      </c>
      <c r="S732">
        <v>108</v>
      </c>
      <c r="T732">
        <v>2</v>
      </c>
    </row>
    <row r="733" spans="6:20" x14ac:dyDescent="0.3">
      <c r="F733" s="9" t="s">
        <v>776</v>
      </c>
      <c r="G733" s="6">
        <v>2</v>
      </c>
      <c r="H733" s="6">
        <v>396.29149999999998</v>
      </c>
      <c r="S733">
        <v>147.2441</v>
      </c>
      <c r="T733">
        <v>1</v>
      </c>
    </row>
    <row r="734" spans="6:20" x14ac:dyDescent="0.3">
      <c r="F734" s="9" t="s">
        <v>777</v>
      </c>
      <c r="G734" s="6">
        <v>2</v>
      </c>
      <c r="H734" s="6">
        <v>108</v>
      </c>
      <c r="S734">
        <v>151.28020000000001</v>
      </c>
      <c r="T734">
        <v>1</v>
      </c>
    </row>
    <row r="735" spans="6:20" x14ac:dyDescent="0.3">
      <c r="F735" s="9" t="s">
        <v>778</v>
      </c>
      <c r="G735" s="6">
        <v>1</v>
      </c>
      <c r="H735" s="6">
        <v>147.2441</v>
      </c>
      <c r="S735">
        <v>47.046399999999998</v>
      </c>
      <c r="T735">
        <v>1</v>
      </c>
    </row>
    <row r="736" spans="6:20" x14ac:dyDescent="0.3">
      <c r="F736" s="9" t="s">
        <v>779</v>
      </c>
      <c r="G736" s="6">
        <v>1</v>
      </c>
      <c r="H736" s="6">
        <v>151.28020000000001</v>
      </c>
      <c r="S736">
        <v>51.73</v>
      </c>
      <c r="T736">
        <v>1</v>
      </c>
    </row>
    <row r="737" spans="6:20" x14ac:dyDescent="0.3">
      <c r="F737" s="9" t="s">
        <v>780</v>
      </c>
      <c r="G737" s="6">
        <v>1</v>
      </c>
      <c r="H737" s="6">
        <v>47.046399999999998</v>
      </c>
      <c r="S737">
        <v>445.78460000000001</v>
      </c>
      <c r="T737">
        <v>2</v>
      </c>
    </row>
    <row r="738" spans="6:20" x14ac:dyDescent="0.3">
      <c r="F738" s="9" t="s">
        <v>781</v>
      </c>
      <c r="G738" s="6">
        <v>1</v>
      </c>
      <c r="H738" s="6">
        <v>51.73</v>
      </c>
      <c r="S738">
        <v>27.486699999999999</v>
      </c>
      <c r="T738">
        <v>2</v>
      </c>
    </row>
    <row r="739" spans="6:20" x14ac:dyDescent="0.3">
      <c r="F739" s="9" t="s">
        <v>782</v>
      </c>
      <c r="G739" s="6">
        <v>2</v>
      </c>
      <c r="H739" s="6">
        <v>445.78460000000001</v>
      </c>
      <c r="S739">
        <v>42.66</v>
      </c>
      <c r="T739">
        <v>1</v>
      </c>
    </row>
    <row r="740" spans="6:20" x14ac:dyDescent="0.3">
      <c r="F740" s="9" t="s">
        <v>783</v>
      </c>
      <c r="G740" s="6">
        <v>2</v>
      </c>
      <c r="H740" s="6">
        <v>27.486699999999999</v>
      </c>
      <c r="S740">
        <v>185.11340000000001</v>
      </c>
      <c r="T740">
        <v>1</v>
      </c>
    </row>
    <row r="741" spans="6:20" x14ac:dyDescent="0.3">
      <c r="F741" s="9" t="s">
        <v>784</v>
      </c>
      <c r="G741" s="6">
        <v>1</v>
      </c>
      <c r="H741" s="6">
        <v>42.66</v>
      </c>
      <c r="S741">
        <v>70</v>
      </c>
      <c r="T741">
        <v>1</v>
      </c>
    </row>
    <row r="742" spans="6:20" x14ac:dyDescent="0.3">
      <c r="F742" s="9" t="s">
        <v>785</v>
      </c>
      <c r="G742" s="6">
        <v>1</v>
      </c>
      <c r="H742" s="6">
        <v>185.11340000000001</v>
      </c>
      <c r="S742">
        <v>120</v>
      </c>
      <c r="T742">
        <v>1</v>
      </c>
    </row>
    <row r="743" spans="6:20" x14ac:dyDescent="0.3">
      <c r="F743" s="9" t="s">
        <v>786</v>
      </c>
      <c r="G743" s="6">
        <v>1</v>
      </c>
      <c r="H743" s="6">
        <v>70</v>
      </c>
      <c r="S743">
        <v>178.36179999999999</v>
      </c>
      <c r="T743">
        <v>1</v>
      </c>
    </row>
    <row r="744" spans="6:20" x14ac:dyDescent="0.3">
      <c r="F744" s="9" t="s">
        <v>787</v>
      </c>
      <c r="G744" s="6">
        <v>1</v>
      </c>
      <c r="H744" s="6">
        <v>120</v>
      </c>
      <c r="S744">
        <v>477.78149999999999</v>
      </c>
      <c r="T744">
        <v>1</v>
      </c>
    </row>
    <row r="745" spans="6:20" x14ac:dyDescent="0.3">
      <c r="F745" s="9" t="s">
        <v>788</v>
      </c>
      <c r="G745" s="6">
        <v>1</v>
      </c>
      <c r="H745" s="6">
        <v>178.36179999999999</v>
      </c>
      <c r="S745">
        <v>67.969700000000003</v>
      </c>
      <c r="T745">
        <v>1</v>
      </c>
    </row>
    <row r="746" spans="6:20" x14ac:dyDescent="0.3">
      <c r="F746" s="9" t="s">
        <v>789</v>
      </c>
      <c r="G746" s="6">
        <v>1</v>
      </c>
      <c r="H746" s="6">
        <v>477.78149999999999</v>
      </c>
      <c r="S746">
        <v>300.72309999999999</v>
      </c>
      <c r="T746">
        <v>2</v>
      </c>
    </row>
    <row r="747" spans="6:20" x14ac:dyDescent="0.3">
      <c r="F747" s="9" t="s">
        <v>790</v>
      </c>
      <c r="G747" s="6">
        <v>1</v>
      </c>
      <c r="H747" s="6">
        <v>67.969700000000003</v>
      </c>
      <c r="S747">
        <v>377.6</v>
      </c>
      <c r="T747">
        <v>1</v>
      </c>
    </row>
    <row r="748" spans="6:20" x14ac:dyDescent="0.3">
      <c r="F748" s="9" t="s">
        <v>791</v>
      </c>
      <c r="G748" s="6">
        <v>2</v>
      </c>
      <c r="H748" s="6">
        <v>300.72309999999999</v>
      </c>
      <c r="S748">
        <v>70</v>
      </c>
      <c r="T748">
        <v>1</v>
      </c>
    </row>
    <row r="749" spans="6:20" x14ac:dyDescent="0.3">
      <c r="F749" s="9" t="s">
        <v>792</v>
      </c>
      <c r="G749" s="6">
        <v>1</v>
      </c>
      <c r="H749" s="6">
        <v>377.6</v>
      </c>
      <c r="S749">
        <v>177.0504</v>
      </c>
      <c r="T749">
        <v>1</v>
      </c>
    </row>
    <row r="750" spans="6:20" x14ac:dyDescent="0.3">
      <c r="F750" s="9" t="s">
        <v>793</v>
      </c>
      <c r="G750" s="6">
        <v>1</v>
      </c>
      <c r="H750" s="6">
        <v>70</v>
      </c>
      <c r="S750">
        <v>839.67849999999999</v>
      </c>
      <c r="T750">
        <v>2</v>
      </c>
    </row>
    <row r="751" spans="6:20" x14ac:dyDescent="0.3">
      <c r="F751" s="9" t="s">
        <v>794</v>
      </c>
      <c r="G751" s="6">
        <v>1</v>
      </c>
      <c r="H751" s="6">
        <v>177.0504</v>
      </c>
      <c r="S751">
        <v>120</v>
      </c>
      <c r="T751">
        <v>1</v>
      </c>
    </row>
    <row r="752" spans="6:20" x14ac:dyDescent="0.3">
      <c r="F752" s="9" t="s">
        <v>795</v>
      </c>
      <c r="G752" s="6">
        <v>2</v>
      </c>
      <c r="H752" s="6">
        <v>839.67849999999999</v>
      </c>
      <c r="S752">
        <v>156.4932</v>
      </c>
      <c r="T752">
        <v>1</v>
      </c>
    </row>
    <row r="753" spans="6:20" x14ac:dyDescent="0.3">
      <c r="F753" s="9" t="s">
        <v>796</v>
      </c>
      <c r="G753" s="6">
        <v>1</v>
      </c>
      <c r="H753" s="6">
        <v>120</v>
      </c>
      <c r="S753">
        <v>155</v>
      </c>
      <c r="T753">
        <v>2</v>
      </c>
    </row>
    <row r="754" spans="6:20" x14ac:dyDescent="0.3">
      <c r="F754" s="9" t="s">
        <v>797</v>
      </c>
      <c r="G754" s="6">
        <v>1</v>
      </c>
      <c r="H754" s="6">
        <v>156.4932</v>
      </c>
      <c r="S754">
        <v>20.83</v>
      </c>
      <c r="T754">
        <v>1</v>
      </c>
    </row>
    <row r="755" spans="6:20" x14ac:dyDescent="0.3">
      <c r="F755" s="9" t="s">
        <v>798</v>
      </c>
      <c r="G755" s="6">
        <v>2</v>
      </c>
      <c r="H755" s="6">
        <v>155</v>
      </c>
      <c r="S755">
        <v>50</v>
      </c>
      <c r="T755">
        <v>1</v>
      </c>
    </row>
    <row r="756" spans="6:20" x14ac:dyDescent="0.3">
      <c r="F756" s="9" t="s">
        <v>799</v>
      </c>
      <c r="G756" s="6">
        <v>1</v>
      </c>
      <c r="H756" s="6">
        <v>20.83</v>
      </c>
      <c r="S756">
        <v>120</v>
      </c>
      <c r="T756">
        <v>1</v>
      </c>
    </row>
    <row r="757" spans="6:20" x14ac:dyDescent="0.3">
      <c r="F757" s="9" t="s">
        <v>800</v>
      </c>
      <c r="G757" s="6">
        <v>1</v>
      </c>
      <c r="H757" s="6">
        <v>50</v>
      </c>
      <c r="S757">
        <v>17.064</v>
      </c>
      <c r="T757">
        <v>1</v>
      </c>
    </row>
    <row r="758" spans="6:20" x14ac:dyDescent="0.3">
      <c r="F758" s="9" t="s">
        <v>801</v>
      </c>
      <c r="G758" s="6">
        <v>1</v>
      </c>
      <c r="H758" s="6">
        <v>120</v>
      </c>
      <c r="S758">
        <v>182.08340000000001</v>
      </c>
      <c r="T758">
        <v>1</v>
      </c>
    </row>
    <row r="759" spans="6:20" x14ac:dyDescent="0.3">
      <c r="F759" s="9" t="s">
        <v>802</v>
      </c>
      <c r="G759" s="6">
        <v>1</v>
      </c>
      <c r="H759" s="6">
        <v>17.064</v>
      </c>
      <c r="S759">
        <v>19.548100000000002</v>
      </c>
      <c r="T759">
        <v>2</v>
      </c>
    </row>
    <row r="760" spans="6:20" x14ac:dyDescent="0.3">
      <c r="F760" s="9" t="s">
        <v>803</v>
      </c>
      <c r="G760" s="6">
        <v>1</v>
      </c>
      <c r="H760" s="6">
        <v>182.08340000000001</v>
      </c>
      <c r="S760">
        <v>144</v>
      </c>
      <c r="T760">
        <v>2</v>
      </c>
    </row>
    <row r="761" spans="6:20" x14ac:dyDescent="0.3">
      <c r="F761" s="9" t="s">
        <v>804</v>
      </c>
      <c r="G761" s="6">
        <v>2</v>
      </c>
      <c r="H761" s="6">
        <v>19.548100000000002</v>
      </c>
      <c r="S761">
        <v>86.4786</v>
      </c>
      <c r="T761">
        <v>1</v>
      </c>
    </row>
    <row r="762" spans="6:20" x14ac:dyDescent="0.3">
      <c r="F762" s="9" t="s">
        <v>805</v>
      </c>
      <c r="G762" s="6">
        <v>2</v>
      </c>
      <c r="H762" s="6">
        <v>144</v>
      </c>
      <c r="S762">
        <v>69.154700000000005</v>
      </c>
      <c r="T762">
        <v>1</v>
      </c>
    </row>
    <row r="763" spans="6:20" x14ac:dyDescent="0.3">
      <c r="F763" s="9" t="s">
        <v>806</v>
      </c>
      <c r="G763" s="6">
        <v>1</v>
      </c>
      <c r="H763" s="6">
        <v>86.4786</v>
      </c>
      <c r="S763">
        <v>156</v>
      </c>
      <c r="T763">
        <v>2</v>
      </c>
    </row>
    <row r="764" spans="6:20" x14ac:dyDescent="0.3">
      <c r="F764" s="9" t="s">
        <v>807</v>
      </c>
      <c r="G764" s="6">
        <v>1</v>
      </c>
      <c r="H764" s="6">
        <v>69.154700000000005</v>
      </c>
      <c r="S764">
        <v>72.350099999999998</v>
      </c>
      <c r="T764">
        <v>2</v>
      </c>
    </row>
    <row r="765" spans="6:20" x14ac:dyDescent="0.3">
      <c r="F765" s="9" t="s">
        <v>808</v>
      </c>
      <c r="G765" s="6">
        <v>2</v>
      </c>
      <c r="H765" s="6">
        <v>156</v>
      </c>
      <c r="S765">
        <v>240</v>
      </c>
      <c r="T765">
        <v>1</v>
      </c>
    </row>
    <row r="766" spans="6:20" x14ac:dyDescent="0.3">
      <c r="F766" s="9" t="s">
        <v>809</v>
      </c>
      <c r="G766" s="6">
        <v>2</v>
      </c>
      <c r="H766" s="6">
        <v>72.350099999999998</v>
      </c>
      <c r="S766">
        <v>558.10940000000005</v>
      </c>
      <c r="T766">
        <v>1</v>
      </c>
    </row>
    <row r="767" spans="6:20" x14ac:dyDescent="0.3">
      <c r="F767" s="9" t="s">
        <v>810</v>
      </c>
      <c r="G767" s="6">
        <v>1</v>
      </c>
      <c r="H767" s="6">
        <v>240</v>
      </c>
      <c r="S767">
        <v>43.433999999999997</v>
      </c>
      <c r="T767">
        <v>1</v>
      </c>
    </row>
    <row r="768" spans="6:20" x14ac:dyDescent="0.3">
      <c r="F768" s="9" t="s">
        <v>811</v>
      </c>
      <c r="G768" s="6">
        <v>1</v>
      </c>
      <c r="H768" s="6">
        <v>558.10940000000005</v>
      </c>
      <c r="S768">
        <v>141.90299999999999</v>
      </c>
      <c r="T768">
        <v>1</v>
      </c>
    </row>
    <row r="769" spans="6:20" x14ac:dyDescent="0.3">
      <c r="F769" s="9" t="s">
        <v>812</v>
      </c>
      <c r="G769" s="6">
        <v>1</v>
      </c>
      <c r="H769" s="6">
        <v>43.433999999999997</v>
      </c>
      <c r="S769">
        <v>136.70920000000001</v>
      </c>
      <c r="T769">
        <v>2</v>
      </c>
    </row>
    <row r="770" spans="6:20" x14ac:dyDescent="0.3">
      <c r="F770" s="9" t="s">
        <v>813</v>
      </c>
      <c r="G770" s="6">
        <v>1</v>
      </c>
      <c r="H770" s="6">
        <v>141.90299999999999</v>
      </c>
      <c r="S770">
        <v>85.351200000000006</v>
      </c>
      <c r="T770">
        <v>2</v>
      </c>
    </row>
    <row r="771" spans="6:20" x14ac:dyDescent="0.3">
      <c r="F771" s="9" t="s">
        <v>814</v>
      </c>
      <c r="G771" s="6">
        <v>2</v>
      </c>
      <c r="H771" s="6">
        <v>136.70920000000001</v>
      </c>
      <c r="S771">
        <v>85.32</v>
      </c>
      <c r="T771">
        <v>1</v>
      </c>
    </row>
    <row r="772" spans="6:20" x14ac:dyDescent="0.3">
      <c r="F772" s="9" t="s">
        <v>815</v>
      </c>
      <c r="G772" s="6">
        <v>2</v>
      </c>
      <c r="H772" s="6">
        <v>85.351200000000006</v>
      </c>
      <c r="S772">
        <v>42.418999999999997</v>
      </c>
      <c r="T772">
        <v>1</v>
      </c>
    </row>
    <row r="773" spans="6:20" x14ac:dyDescent="0.3">
      <c r="F773" s="9" t="s">
        <v>816</v>
      </c>
      <c r="G773" s="6">
        <v>1</v>
      </c>
      <c r="H773" s="6">
        <v>85.32</v>
      </c>
      <c r="S773">
        <v>184.04640000000001</v>
      </c>
      <c r="T773">
        <v>2</v>
      </c>
    </row>
    <row r="774" spans="6:20" x14ac:dyDescent="0.3">
      <c r="F774" s="9" t="s">
        <v>817</v>
      </c>
      <c r="G774" s="6">
        <v>1</v>
      </c>
      <c r="H774" s="6">
        <v>42.418999999999997</v>
      </c>
      <c r="S774">
        <v>272.24990000000003</v>
      </c>
      <c r="T774">
        <v>1</v>
      </c>
    </row>
    <row r="775" spans="6:20" x14ac:dyDescent="0.3">
      <c r="F775" s="9" t="s">
        <v>818</v>
      </c>
      <c r="G775" s="6">
        <v>2</v>
      </c>
      <c r="H775" s="6">
        <v>184.04640000000001</v>
      </c>
      <c r="S775">
        <v>204.28399999999999</v>
      </c>
      <c r="T775">
        <v>1</v>
      </c>
    </row>
    <row r="776" spans="6:20" x14ac:dyDescent="0.3">
      <c r="F776" s="9" t="s">
        <v>819</v>
      </c>
      <c r="G776" s="6">
        <v>1</v>
      </c>
      <c r="H776" s="6">
        <v>272.24990000000003</v>
      </c>
      <c r="S776">
        <v>84.0779</v>
      </c>
      <c r="T776">
        <v>1</v>
      </c>
    </row>
    <row r="777" spans="6:20" x14ac:dyDescent="0.3">
      <c r="F777" s="9" t="s">
        <v>820</v>
      </c>
      <c r="G777" s="6">
        <v>1</v>
      </c>
      <c r="H777" s="6">
        <v>204.28399999999999</v>
      </c>
      <c r="S777">
        <v>57.39</v>
      </c>
      <c r="T777">
        <v>2</v>
      </c>
    </row>
    <row r="778" spans="6:20" x14ac:dyDescent="0.3">
      <c r="F778" s="9" t="s">
        <v>821</v>
      </c>
      <c r="G778" s="6">
        <v>1</v>
      </c>
      <c r="H778" s="6">
        <v>84.0779</v>
      </c>
      <c r="S778">
        <v>192.44470000000001</v>
      </c>
      <c r="T778">
        <v>1</v>
      </c>
    </row>
    <row r="779" spans="6:20" x14ac:dyDescent="0.3">
      <c r="F779" s="9" t="s">
        <v>822</v>
      </c>
      <c r="G779" s="6">
        <v>2</v>
      </c>
      <c r="H779" s="6">
        <v>57.39</v>
      </c>
      <c r="S779">
        <v>271.9169</v>
      </c>
      <c r="T779">
        <v>1</v>
      </c>
    </row>
    <row r="780" spans="6:20" x14ac:dyDescent="0.3">
      <c r="F780" s="9" t="s">
        <v>823</v>
      </c>
      <c r="G780" s="6">
        <v>1</v>
      </c>
      <c r="H780" s="6">
        <v>192.44470000000001</v>
      </c>
      <c r="S780">
        <v>588.54999999999995</v>
      </c>
      <c r="T780">
        <v>1</v>
      </c>
    </row>
    <row r="781" spans="6:20" x14ac:dyDescent="0.3">
      <c r="F781" s="9" t="s">
        <v>824</v>
      </c>
      <c r="G781" s="6">
        <v>1</v>
      </c>
      <c r="H781" s="6">
        <v>271.9169</v>
      </c>
      <c r="S781">
        <v>52.350099999999998</v>
      </c>
      <c r="T781">
        <v>1</v>
      </c>
    </row>
    <row r="782" spans="6:20" x14ac:dyDescent="0.3">
      <c r="F782" s="9" t="s">
        <v>825</v>
      </c>
      <c r="G782" s="6">
        <v>1</v>
      </c>
      <c r="H782" s="6">
        <v>588.54999999999995</v>
      </c>
      <c r="S782">
        <v>240.5908</v>
      </c>
      <c r="T782">
        <v>1</v>
      </c>
    </row>
    <row r="783" spans="6:20" x14ac:dyDescent="0.3">
      <c r="F783" s="9" t="s">
        <v>826</v>
      </c>
      <c r="G783" s="6">
        <v>1</v>
      </c>
      <c r="H783" s="6">
        <v>52.350099999999998</v>
      </c>
      <c r="S783">
        <v>76.864900000000006</v>
      </c>
      <c r="T783">
        <v>1</v>
      </c>
    </row>
    <row r="784" spans="6:20" x14ac:dyDescent="0.3">
      <c r="F784" s="9" t="s">
        <v>827</v>
      </c>
      <c r="G784" s="6">
        <v>1</v>
      </c>
      <c r="H784" s="6">
        <v>240.5908</v>
      </c>
      <c r="S784">
        <v>519.01250000000005</v>
      </c>
      <c r="T784">
        <v>2</v>
      </c>
    </row>
    <row r="785" spans="6:20" x14ac:dyDescent="0.3">
      <c r="F785" s="9" t="s">
        <v>828</v>
      </c>
      <c r="G785" s="6">
        <v>1</v>
      </c>
      <c r="H785" s="6">
        <v>76.864900000000006</v>
      </c>
      <c r="S785">
        <v>7.02</v>
      </c>
      <c r="T785">
        <v>1</v>
      </c>
    </row>
    <row r="786" spans="6:20" x14ac:dyDescent="0.3">
      <c r="F786" s="9" t="s">
        <v>829</v>
      </c>
      <c r="G786" s="6">
        <v>2</v>
      </c>
      <c r="H786" s="6">
        <v>519.01250000000005</v>
      </c>
      <c r="S786">
        <v>42.66</v>
      </c>
      <c r="T786">
        <v>1</v>
      </c>
    </row>
    <row r="787" spans="6:20" x14ac:dyDescent="0.3">
      <c r="F787" s="9" t="s">
        <v>830</v>
      </c>
      <c r="G787" s="6">
        <v>1</v>
      </c>
      <c r="H787" s="6">
        <v>7.02</v>
      </c>
      <c r="S787">
        <v>179.5359</v>
      </c>
      <c r="T787">
        <v>1</v>
      </c>
    </row>
    <row r="788" spans="6:20" x14ac:dyDescent="0.3">
      <c r="F788" s="9" t="s">
        <v>831</v>
      </c>
      <c r="G788" s="6">
        <v>1</v>
      </c>
      <c r="H788" s="6">
        <v>42.66</v>
      </c>
      <c r="S788">
        <v>7.8</v>
      </c>
      <c r="T788">
        <v>1</v>
      </c>
    </row>
    <row r="789" spans="6:20" x14ac:dyDescent="0.3">
      <c r="F789" s="9" t="s">
        <v>832</v>
      </c>
      <c r="G789" s="6">
        <v>1</v>
      </c>
      <c r="H789" s="6">
        <v>179.5359</v>
      </c>
      <c r="S789">
        <v>107.52</v>
      </c>
      <c r="T789">
        <v>1</v>
      </c>
    </row>
    <row r="790" spans="6:20" x14ac:dyDescent="0.3">
      <c r="F790" s="9" t="s">
        <v>833</v>
      </c>
      <c r="G790" s="6">
        <v>1</v>
      </c>
      <c r="H790" s="6">
        <v>7.8</v>
      </c>
      <c r="S790">
        <v>150</v>
      </c>
      <c r="T790">
        <v>2</v>
      </c>
    </row>
    <row r="791" spans="6:20" x14ac:dyDescent="0.3">
      <c r="F791" s="9" t="s">
        <v>834</v>
      </c>
      <c r="G791" s="6">
        <v>1</v>
      </c>
      <c r="H791" s="6">
        <v>107.52</v>
      </c>
      <c r="S791">
        <v>42.66</v>
      </c>
      <c r="T791">
        <v>2</v>
      </c>
    </row>
    <row r="792" spans="6:20" x14ac:dyDescent="0.3">
      <c r="F792" s="9" t="s">
        <v>835</v>
      </c>
      <c r="G792" s="6">
        <v>2</v>
      </c>
      <c r="H792" s="6">
        <v>150</v>
      </c>
      <c r="S792">
        <v>20.010000000000002</v>
      </c>
      <c r="T792">
        <v>2</v>
      </c>
    </row>
    <row r="793" spans="6:20" x14ac:dyDescent="0.3">
      <c r="F793" s="9" t="s">
        <v>836</v>
      </c>
      <c r="G793" s="6">
        <v>2</v>
      </c>
      <c r="H793" s="6">
        <v>42.66</v>
      </c>
      <c r="S793">
        <v>180</v>
      </c>
      <c r="T793">
        <v>1</v>
      </c>
    </row>
    <row r="794" spans="6:20" x14ac:dyDescent="0.3">
      <c r="F794" s="9" t="s">
        <v>837</v>
      </c>
      <c r="G794" s="6">
        <v>2</v>
      </c>
      <c r="H794" s="6">
        <v>20.010000000000002</v>
      </c>
      <c r="S794">
        <v>30</v>
      </c>
      <c r="T794">
        <v>1</v>
      </c>
    </row>
    <row r="795" spans="6:20" x14ac:dyDescent="0.3">
      <c r="F795" s="9" t="s">
        <v>838</v>
      </c>
      <c r="G795" s="6">
        <v>1</v>
      </c>
      <c r="H795" s="6">
        <v>180</v>
      </c>
      <c r="S795">
        <v>0.45600000000000002</v>
      </c>
      <c r="T795">
        <v>1</v>
      </c>
    </row>
    <row r="796" spans="6:20" x14ac:dyDescent="0.3">
      <c r="F796" s="9" t="s">
        <v>839</v>
      </c>
      <c r="G796" s="6">
        <v>1</v>
      </c>
      <c r="H796" s="6">
        <v>30</v>
      </c>
      <c r="S796">
        <v>105.9778</v>
      </c>
      <c r="T796">
        <v>2</v>
      </c>
    </row>
    <row r="797" spans="6:20" x14ac:dyDescent="0.3">
      <c r="F797" s="9" t="s">
        <v>840</v>
      </c>
      <c r="G797" s="6">
        <v>1</v>
      </c>
      <c r="H797" s="6">
        <v>0.45600000000000002</v>
      </c>
      <c r="S797">
        <v>19.196999999999999</v>
      </c>
      <c r="T797">
        <v>2</v>
      </c>
    </row>
    <row r="798" spans="6:20" x14ac:dyDescent="0.3">
      <c r="F798" s="9" t="s">
        <v>841</v>
      </c>
      <c r="G798" s="6">
        <v>2</v>
      </c>
      <c r="H798" s="6">
        <v>105.9778</v>
      </c>
      <c r="S798">
        <v>180</v>
      </c>
      <c r="T798">
        <v>1</v>
      </c>
    </row>
    <row r="799" spans="6:20" x14ac:dyDescent="0.3">
      <c r="F799" s="9" t="s">
        <v>842</v>
      </c>
      <c r="G799" s="6">
        <v>2</v>
      </c>
      <c r="H799" s="6">
        <v>19.196999999999999</v>
      </c>
      <c r="S799">
        <v>240.6737</v>
      </c>
      <c r="T799">
        <v>1</v>
      </c>
    </row>
    <row r="800" spans="6:20" x14ac:dyDescent="0.3">
      <c r="F800" s="9" t="s">
        <v>843</v>
      </c>
      <c r="G800" s="6">
        <v>1</v>
      </c>
      <c r="H800" s="6">
        <v>180</v>
      </c>
      <c r="S800">
        <v>425.89949999999999</v>
      </c>
      <c r="T800">
        <v>1</v>
      </c>
    </row>
    <row r="801" spans="6:20" x14ac:dyDescent="0.3">
      <c r="F801" s="9" t="s">
        <v>844</v>
      </c>
      <c r="G801" s="6">
        <v>1</v>
      </c>
      <c r="H801" s="6">
        <v>240.6737</v>
      </c>
      <c r="S801">
        <v>346.24380000000002</v>
      </c>
      <c r="T801">
        <v>2</v>
      </c>
    </row>
    <row r="802" spans="6:20" x14ac:dyDescent="0.3">
      <c r="F802" s="9" t="s">
        <v>845</v>
      </c>
      <c r="G802" s="6">
        <v>1</v>
      </c>
      <c r="H802" s="6">
        <v>425.89949999999999</v>
      </c>
      <c r="S802">
        <v>146.75530000000001</v>
      </c>
      <c r="T802">
        <v>2</v>
      </c>
    </row>
    <row r="803" spans="6:20" x14ac:dyDescent="0.3">
      <c r="F803" s="9" t="s">
        <v>846</v>
      </c>
      <c r="G803" s="6">
        <v>2</v>
      </c>
      <c r="H803" s="6">
        <v>346.24380000000002</v>
      </c>
      <c r="S803">
        <v>120</v>
      </c>
      <c r="T803">
        <v>1</v>
      </c>
    </row>
    <row r="804" spans="6:20" x14ac:dyDescent="0.3">
      <c r="F804" s="9" t="s">
        <v>847</v>
      </c>
      <c r="G804" s="6">
        <v>2</v>
      </c>
      <c r="H804" s="6">
        <v>146.75530000000001</v>
      </c>
      <c r="S804">
        <v>45.877499999999998</v>
      </c>
      <c r="T804">
        <v>1</v>
      </c>
    </row>
    <row r="805" spans="6:20" x14ac:dyDescent="0.3">
      <c r="F805" s="9" t="s">
        <v>848</v>
      </c>
      <c r="G805" s="6">
        <v>1</v>
      </c>
      <c r="H805" s="6">
        <v>120</v>
      </c>
      <c r="S805">
        <v>30.42</v>
      </c>
      <c r="T805">
        <v>1</v>
      </c>
    </row>
    <row r="806" spans="6:20" x14ac:dyDescent="0.3">
      <c r="F806" s="9" t="s">
        <v>849</v>
      </c>
      <c r="G806" s="6">
        <v>1</v>
      </c>
      <c r="H806" s="6">
        <v>45.877499999999998</v>
      </c>
      <c r="S806">
        <v>30</v>
      </c>
      <c r="T806">
        <v>1</v>
      </c>
    </row>
    <row r="807" spans="6:20" x14ac:dyDescent="0.3">
      <c r="F807" s="9" t="s">
        <v>850</v>
      </c>
      <c r="G807" s="6">
        <v>1</v>
      </c>
      <c r="H807" s="6">
        <v>30.42</v>
      </c>
      <c r="S807">
        <v>90.630399999999995</v>
      </c>
      <c r="T807">
        <v>1</v>
      </c>
    </row>
    <row r="808" spans="6:20" x14ac:dyDescent="0.3">
      <c r="F808" s="9" t="s">
        <v>851</v>
      </c>
      <c r="G808" s="6">
        <v>1</v>
      </c>
      <c r="H808" s="6">
        <v>30</v>
      </c>
      <c r="S808">
        <v>120</v>
      </c>
      <c r="T808">
        <v>2</v>
      </c>
    </row>
    <row r="809" spans="6:20" x14ac:dyDescent="0.3">
      <c r="F809" s="9" t="s">
        <v>852</v>
      </c>
      <c r="G809" s="6">
        <v>1</v>
      </c>
      <c r="H809" s="6">
        <v>90.630399999999995</v>
      </c>
      <c r="S809">
        <v>8.92</v>
      </c>
      <c r="T809">
        <v>1</v>
      </c>
    </row>
    <row r="810" spans="6:20" x14ac:dyDescent="0.3">
      <c r="F810" s="9" t="s">
        <v>853</v>
      </c>
      <c r="G810" s="6">
        <v>2</v>
      </c>
      <c r="H810" s="6">
        <v>120</v>
      </c>
      <c r="S810">
        <v>244.7225</v>
      </c>
      <c r="T810">
        <v>2</v>
      </c>
    </row>
    <row r="811" spans="6:20" x14ac:dyDescent="0.3">
      <c r="F811" s="9" t="s">
        <v>854</v>
      </c>
      <c r="G811" s="6">
        <v>1</v>
      </c>
      <c r="H811" s="6">
        <v>8.92</v>
      </c>
      <c r="S811">
        <v>150</v>
      </c>
      <c r="T811">
        <v>2</v>
      </c>
    </row>
    <row r="812" spans="6:20" x14ac:dyDescent="0.3">
      <c r="F812" s="9" t="s">
        <v>855</v>
      </c>
      <c r="G812" s="6">
        <v>2</v>
      </c>
      <c r="H812" s="6">
        <v>244.7225</v>
      </c>
      <c r="S812">
        <v>52.172199999999997</v>
      </c>
      <c r="T812">
        <v>2</v>
      </c>
    </row>
    <row r="813" spans="6:20" x14ac:dyDescent="0.3">
      <c r="F813" s="9" t="s">
        <v>856</v>
      </c>
      <c r="G813" s="6">
        <v>2</v>
      </c>
      <c r="H813" s="6">
        <v>150</v>
      </c>
      <c r="S813">
        <v>41.712299999999999</v>
      </c>
      <c r="T813">
        <v>1</v>
      </c>
    </row>
    <row r="814" spans="6:20" x14ac:dyDescent="0.3">
      <c r="F814" s="9" t="s">
        <v>857</v>
      </c>
      <c r="G814" s="6">
        <v>2</v>
      </c>
      <c r="H814" s="6">
        <v>52.172199999999997</v>
      </c>
      <c r="S814">
        <v>1800.24</v>
      </c>
      <c r="T814">
        <v>1</v>
      </c>
    </row>
    <row r="815" spans="6:20" x14ac:dyDescent="0.3">
      <c r="F815" s="9" t="s">
        <v>858</v>
      </c>
      <c r="G815" s="6">
        <v>1</v>
      </c>
      <c r="H815" s="6">
        <v>41.712299999999999</v>
      </c>
      <c r="S815">
        <v>144</v>
      </c>
      <c r="T815">
        <v>1</v>
      </c>
    </row>
    <row r="816" spans="6:20" x14ac:dyDescent="0.3">
      <c r="F816" s="9" t="s">
        <v>859</v>
      </c>
      <c r="G816" s="6">
        <v>1</v>
      </c>
      <c r="H816" s="6">
        <v>1800.24</v>
      </c>
      <c r="S816">
        <v>39.953899999999997</v>
      </c>
      <c r="T816">
        <v>1</v>
      </c>
    </row>
    <row r="817" spans="6:20" x14ac:dyDescent="0.3">
      <c r="F817" s="9" t="s">
        <v>860</v>
      </c>
      <c r="G817" s="6">
        <v>1</v>
      </c>
      <c r="H817" s="6">
        <v>144</v>
      </c>
      <c r="S817">
        <v>180</v>
      </c>
      <c r="T817">
        <v>2</v>
      </c>
    </row>
    <row r="818" spans="6:20" x14ac:dyDescent="0.3">
      <c r="F818" s="9" t="s">
        <v>861</v>
      </c>
      <c r="G818" s="6">
        <v>1</v>
      </c>
      <c r="H818" s="6">
        <v>39.953899999999997</v>
      </c>
      <c r="S818">
        <v>150.36160000000001</v>
      </c>
      <c r="T818">
        <v>1</v>
      </c>
    </row>
    <row r="819" spans="6:20" x14ac:dyDescent="0.3">
      <c r="F819" s="9" t="s">
        <v>862</v>
      </c>
      <c r="G819" s="6">
        <v>2</v>
      </c>
      <c r="H819" s="6">
        <v>180</v>
      </c>
      <c r="S819">
        <v>110.11</v>
      </c>
      <c r="T819">
        <v>1</v>
      </c>
    </row>
    <row r="820" spans="6:20" x14ac:dyDescent="0.3">
      <c r="F820" s="9" t="s">
        <v>863</v>
      </c>
      <c r="G820" s="6">
        <v>1</v>
      </c>
      <c r="H820" s="6">
        <v>150.36160000000001</v>
      </c>
      <c r="S820">
        <v>120</v>
      </c>
      <c r="T820">
        <v>1</v>
      </c>
    </row>
    <row r="821" spans="6:20" x14ac:dyDescent="0.3">
      <c r="F821" s="9" t="s">
        <v>864</v>
      </c>
      <c r="G821" s="6">
        <v>1</v>
      </c>
      <c r="H821" s="6">
        <v>110.11</v>
      </c>
      <c r="S821">
        <v>272.49689999999998</v>
      </c>
      <c r="T821">
        <v>2</v>
      </c>
    </row>
    <row r="822" spans="6:20" x14ac:dyDescent="0.3">
      <c r="F822" s="9" t="s">
        <v>865</v>
      </c>
      <c r="G822" s="6">
        <v>1</v>
      </c>
      <c r="H822" s="6">
        <v>120</v>
      </c>
      <c r="S822">
        <v>34.5</v>
      </c>
      <c r="T822">
        <v>1</v>
      </c>
    </row>
    <row r="823" spans="6:20" x14ac:dyDescent="0.3">
      <c r="F823" s="9" t="s">
        <v>866</v>
      </c>
      <c r="G823" s="6">
        <v>2</v>
      </c>
      <c r="H823" s="6">
        <v>272.49689999999998</v>
      </c>
      <c r="S823">
        <v>44.064</v>
      </c>
      <c r="T823">
        <v>2</v>
      </c>
    </row>
    <row r="824" spans="6:20" x14ac:dyDescent="0.3">
      <c r="F824" s="9" t="s">
        <v>867</v>
      </c>
      <c r="G824" s="6">
        <v>1</v>
      </c>
      <c r="H824" s="6">
        <v>34.5</v>
      </c>
      <c r="S824">
        <v>67.843599999999995</v>
      </c>
      <c r="T824">
        <v>2</v>
      </c>
    </row>
    <row r="825" spans="6:20" x14ac:dyDescent="0.3">
      <c r="F825" s="9" t="s">
        <v>868</v>
      </c>
      <c r="G825" s="6">
        <v>2</v>
      </c>
      <c r="H825" s="6">
        <v>44.064</v>
      </c>
      <c r="S825">
        <v>165.8691</v>
      </c>
      <c r="T825">
        <v>2</v>
      </c>
    </row>
    <row r="826" spans="6:20" x14ac:dyDescent="0.3">
      <c r="F826" s="9" t="s">
        <v>869</v>
      </c>
      <c r="G826" s="6">
        <v>2</v>
      </c>
      <c r="H826" s="6">
        <v>67.843599999999995</v>
      </c>
      <c r="S826">
        <v>42.66</v>
      </c>
      <c r="T826">
        <v>2</v>
      </c>
    </row>
    <row r="827" spans="6:20" x14ac:dyDescent="0.3">
      <c r="F827" s="9" t="s">
        <v>870</v>
      </c>
      <c r="G827" s="6">
        <v>2</v>
      </c>
      <c r="H827" s="6">
        <v>165.8691</v>
      </c>
      <c r="S827">
        <v>101.9011</v>
      </c>
      <c r="T827">
        <v>1</v>
      </c>
    </row>
    <row r="828" spans="6:20" x14ac:dyDescent="0.3">
      <c r="F828" s="9" t="s">
        <v>871</v>
      </c>
      <c r="G828" s="6">
        <v>2</v>
      </c>
      <c r="H828" s="6">
        <v>42.66</v>
      </c>
      <c r="S828">
        <v>222.5367</v>
      </c>
      <c r="T828">
        <v>2</v>
      </c>
    </row>
    <row r="829" spans="6:20" x14ac:dyDescent="0.3">
      <c r="F829" s="9" t="s">
        <v>872</v>
      </c>
      <c r="G829" s="6">
        <v>1</v>
      </c>
      <c r="H829" s="6">
        <v>101.9011</v>
      </c>
      <c r="S829">
        <v>344.76940000000002</v>
      </c>
      <c r="T829">
        <v>1</v>
      </c>
    </row>
    <row r="830" spans="6:20" x14ac:dyDescent="0.3">
      <c r="F830" s="9" t="s">
        <v>873</v>
      </c>
      <c r="G830" s="6">
        <v>2</v>
      </c>
      <c r="H830" s="6">
        <v>222.5367</v>
      </c>
      <c r="S830">
        <v>22</v>
      </c>
      <c r="T830">
        <v>1</v>
      </c>
    </row>
    <row r="831" spans="6:20" x14ac:dyDescent="0.3">
      <c r="F831" s="9" t="s">
        <v>874</v>
      </c>
      <c r="G831" s="6">
        <v>1</v>
      </c>
      <c r="H831" s="6">
        <v>344.76940000000002</v>
      </c>
      <c r="S831">
        <v>120</v>
      </c>
      <c r="T831">
        <v>1</v>
      </c>
    </row>
    <row r="832" spans="6:20" x14ac:dyDescent="0.3">
      <c r="F832" s="9" t="s">
        <v>875</v>
      </c>
      <c r="G832" s="6">
        <v>1</v>
      </c>
      <c r="H832" s="6">
        <v>22</v>
      </c>
      <c r="S832">
        <v>204.28399999999999</v>
      </c>
      <c r="T832">
        <v>1</v>
      </c>
    </row>
    <row r="833" spans="6:20" x14ac:dyDescent="0.3">
      <c r="F833" s="9" t="s">
        <v>876</v>
      </c>
      <c r="G833" s="6">
        <v>1</v>
      </c>
      <c r="H833" s="6">
        <v>120</v>
      </c>
      <c r="S833">
        <v>2048.5612000000001</v>
      </c>
      <c r="T833">
        <v>2</v>
      </c>
    </row>
    <row r="834" spans="6:20" x14ac:dyDescent="0.3">
      <c r="F834" s="9" t="s">
        <v>877</v>
      </c>
      <c r="G834" s="6">
        <v>1</v>
      </c>
      <c r="H834" s="6">
        <v>204.28399999999999</v>
      </c>
      <c r="S834">
        <v>8.5495999999999999</v>
      </c>
      <c r="T834">
        <v>1</v>
      </c>
    </row>
    <row r="835" spans="6:20" x14ac:dyDescent="0.3">
      <c r="F835" s="9" t="s">
        <v>878</v>
      </c>
      <c r="G835" s="6">
        <v>2</v>
      </c>
      <c r="H835" s="6">
        <v>2048.5612000000001</v>
      </c>
      <c r="S835">
        <v>120.54089999999999</v>
      </c>
      <c r="T835">
        <v>1</v>
      </c>
    </row>
    <row r="836" spans="6:20" x14ac:dyDescent="0.3">
      <c r="F836" s="9" t="s">
        <v>879</v>
      </c>
      <c r="G836" s="6">
        <v>1</v>
      </c>
      <c r="H836" s="6">
        <v>8.5495999999999999</v>
      </c>
      <c r="S836">
        <v>52.350099999999998</v>
      </c>
      <c r="T836">
        <v>2</v>
      </c>
    </row>
    <row r="837" spans="6:20" x14ac:dyDescent="0.3">
      <c r="F837" s="9" t="s">
        <v>880</v>
      </c>
      <c r="G837" s="6">
        <v>1</v>
      </c>
      <c r="H837" s="6">
        <v>120.54089999999999</v>
      </c>
      <c r="S837">
        <v>406.70679999999999</v>
      </c>
      <c r="T837">
        <v>2</v>
      </c>
    </row>
    <row r="838" spans="6:20" x14ac:dyDescent="0.3">
      <c r="F838" s="9" t="s">
        <v>881</v>
      </c>
      <c r="G838" s="6">
        <v>2</v>
      </c>
      <c r="H838" s="6">
        <v>52.350099999999998</v>
      </c>
      <c r="S838">
        <v>70.5334</v>
      </c>
      <c r="T838">
        <v>1</v>
      </c>
    </row>
    <row r="839" spans="6:20" x14ac:dyDescent="0.3">
      <c r="F839" s="9" t="s">
        <v>882</v>
      </c>
      <c r="G839" s="6">
        <v>2</v>
      </c>
      <c r="H839" s="6">
        <v>406.70679999999999</v>
      </c>
      <c r="S839">
        <v>14.4</v>
      </c>
      <c r="T839">
        <v>2</v>
      </c>
    </row>
    <row r="840" spans="6:20" x14ac:dyDescent="0.3">
      <c r="F840" s="9" t="s">
        <v>883</v>
      </c>
      <c r="G840" s="6">
        <v>1</v>
      </c>
      <c r="H840" s="6">
        <v>70.5334</v>
      </c>
      <c r="S840">
        <v>144</v>
      </c>
      <c r="T840">
        <v>1</v>
      </c>
    </row>
    <row r="841" spans="6:20" x14ac:dyDescent="0.3">
      <c r="F841" s="9" t="s">
        <v>884</v>
      </c>
      <c r="G841" s="6">
        <v>2</v>
      </c>
      <c r="H841" s="6">
        <v>14.4</v>
      </c>
      <c r="S841">
        <v>5.4</v>
      </c>
      <c r="T841">
        <v>1</v>
      </c>
    </row>
    <row r="842" spans="6:20" x14ac:dyDescent="0.3">
      <c r="F842" s="9" t="s">
        <v>885</v>
      </c>
      <c r="G842" s="6">
        <v>1</v>
      </c>
      <c r="H842" s="6">
        <v>144</v>
      </c>
      <c r="S842">
        <v>23.1465</v>
      </c>
      <c r="T842">
        <v>1</v>
      </c>
    </row>
    <row r="843" spans="6:20" x14ac:dyDescent="0.3">
      <c r="F843" s="9" t="s">
        <v>886</v>
      </c>
      <c r="G843" s="6">
        <v>1</v>
      </c>
      <c r="H843" s="6">
        <v>5.4</v>
      </c>
      <c r="S843">
        <v>25.0718</v>
      </c>
      <c r="T843">
        <v>1</v>
      </c>
    </row>
    <row r="844" spans="6:20" x14ac:dyDescent="0.3">
      <c r="F844" s="9" t="s">
        <v>887</v>
      </c>
      <c r="G844" s="6">
        <v>1</v>
      </c>
      <c r="H844" s="6">
        <v>23.1465</v>
      </c>
      <c r="S844">
        <v>175.21770000000001</v>
      </c>
      <c r="T844">
        <v>1</v>
      </c>
    </row>
    <row r="845" spans="6:20" x14ac:dyDescent="0.3">
      <c r="F845" s="9" t="s">
        <v>888</v>
      </c>
      <c r="G845" s="6">
        <v>1</v>
      </c>
      <c r="H845" s="6">
        <v>25.0718</v>
      </c>
      <c r="S845">
        <v>23</v>
      </c>
      <c r="T845">
        <v>2</v>
      </c>
    </row>
    <row r="846" spans="6:20" x14ac:dyDescent="0.3">
      <c r="F846" s="9" t="s">
        <v>889</v>
      </c>
      <c r="G846" s="6">
        <v>1</v>
      </c>
      <c r="H846" s="6">
        <v>175.21770000000001</v>
      </c>
      <c r="S846">
        <v>30</v>
      </c>
      <c r="T846">
        <v>2</v>
      </c>
    </row>
    <row r="847" spans="6:20" x14ac:dyDescent="0.3">
      <c r="F847" s="9" t="s">
        <v>890</v>
      </c>
      <c r="G847" s="6">
        <v>2</v>
      </c>
      <c r="H847" s="6">
        <v>23</v>
      </c>
      <c r="S847">
        <v>161.08420000000001</v>
      </c>
      <c r="T847">
        <v>1</v>
      </c>
    </row>
    <row r="848" spans="6:20" x14ac:dyDescent="0.3">
      <c r="F848" s="9" t="s">
        <v>891</v>
      </c>
      <c r="G848" s="6">
        <v>2</v>
      </c>
      <c r="H848" s="6">
        <v>30</v>
      </c>
      <c r="S848">
        <v>59.807400000000001</v>
      </c>
      <c r="T848">
        <v>1</v>
      </c>
    </row>
    <row r="849" spans="6:20" x14ac:dyDescent="0.3">
      <c r="F849" s="9" t="s">
        <v>892</v>
      </c>
      <c r="G849" s="6">
        <v>1</v>
      </c>
      <c r="H849" s="6">
        <v>161.08420000000001</v>
      </c>
      <c r="S849">
        <v>19.196999999999999</v>
      </c>
      <c r="T849">
        <v>1</v>
      </c>
    </row>
    <row r="850" spans="6:20" x14ac:dyDescent="0.3">
      <c r="F850" s="9" t="s">
        <v>893</v>
      </c>
      <c r="G850" s="6">
        <v>1</v>
      </c>
      <c r="H850" s="6">
        <v>59.807400000000001</v>
      </c>
      <c r="S850">
        <v>50.79</v>
      </c>
      <c r="T850">
        <v>1</v>
      </c>
    </row>
    <row r="851" spans="6:20" x14ac:dyDescent="0.3">
      <c r="F851" s="9" t="s">
        <v>894</v>
      </c>
      <c r="G851" s="6">
        <v>1</v>
      </c>
      <c r="H851" s="6">
        <v>19.196999999999999</v>
      </c>
      <c r="S851">
        <v>122.80759999999999</v>
      </c>
      <c r="T851">
        <v>2</v>
      </c>
    </row>
    <row r="852" spans="6:20" x14ac:dyDescent="0.3">
      <c r="F852" s="9" t="s">
        <v>895</v>
      </c>
      <c r="G852" s="6">
        <v>1</v>
      </c>
      <c r="H852" s="6">
        <v>50.79</v>
      </c>
      <c r="S852">
        <v>54.8215</v>
      </c>
      <c r="T852">
        <v>1</v>
      </c>
    </row>
    <row r="853" spans="6:20" x14ac:dyDescent="0.3">
      <c r="F853" s="9" t="s">
        <v>896</v>
      </c>
      <c r="G853" s="6">
        <v>2</v>
      </c>
      <c r="H853" s="6">
        <v>122.80759999999999</v>
      </c>
      <c r="S853">
        <v>86.423400000000001</v>
      </c>
      <c r="T853">
        <v>2</v>
      </c>
    </row>
    <row r="854" spans="6:20" x14ac:dyDescent="0.3">
      <c r="F854" s="9" t="s">
        <v>897</v>
      </c>
      <c r="G854" s="6">
        <v>1</v>
      </c>
      <c r="H854" s="6">
        <v>54.8215</v>
      </c>
      <c r="S854">
        <v>100.60380000000001</v>
      </c>
      <c r="T854">
        <v>2</v>
      </c>
    </row>
    <row r="855" spans="6:20" x14ac:dyDescent="0.3">
      <c r="F855" s="9" t="s">
        <v>898</v>
      </c>
      <c r="G855" s="6">
        <v>2</v>
      </c>
      <c r="H855" s="6">
        <v>86.423400000000001</v>
      </c>
      <c r="S855">
        <v>17.170000000000002</v>
      </c>
      <c r="T855">
        <v>1</v>
      </c>
    </row>
    <row r="856" spans="6:20" x14ac:dyDescent="0.3">
      <c r="F856" s="9" t="s">
        <v>899</v>
      </c>
      <c r="G856" s="6">
        <v>2</v>
      </c>
      <c r="H856" s="6">
        <v>100.60380000000001</v>
      </c>
      <c r="S856">
        <v>10.307499999999999</v>
      </c>
      <c r="T856">
        <v>1</v>
      </c>
    </row>
    <row r="857" spans="6:20" x14ac:dyDescent="0.3">
      <c r="F857" s="9" t="s">
        <v>900</v>
      </c>
      <c r="G857" s="6">
        <v>1</v>
      </c>
      <c r="H857" s="6">
        <v>17.170000000000002</v>
      </c>
      <c r="S857">
        <v>18.63</v>
      </c>
      <c r="T857">
        <v>2</v>
      </c>
    </row>
    <row r="858" spans="6:20" x14ac:dyDescent="0.3">
      <c r="F858" s="9" t="s">
        <v>901</v>
      </c>
      <c r="G858" s="6">
        <v>1</v>
      </c>
      <c r="H858" s="6">
        <v>10.307499999999999</v>
      </c>
      <c r="S858">
        <v>32</v>
      </c>
      <c r="T858">
        <v>2</v>
      </c>
    </row>
    <row r="859" spans="6:20" x14ac:dyDescent="0.3">
      <c r="F859" s="9" t="s">
        <v>902</v>
      </c>
      <c r="G859" s="6">
        <v>2</v>
      </c>
      <c r="H859" s="6">
        <v>18.63</v>
      </c>
      <c r="S859">
        <v>14.13</v>
      </c>
      <c r="T859">
        <v>1</v>
      </c>
    </row>
    <row r="860" spans="6:20" x14ac:dyDescent="0.3">
      <c r="F860" s="9" t="s">
        <v>903</v>
      </c>
      <c r="G860" s="6">
        <v>2</v>
      </c>
      <c r="H860" s="6">
        <v>32</v>
      </c>
      <c r="S860">
        <v>322</v>
      </c>
      <c r="T860">
        <v>1</v>
      </c>
    </row>
    <row r="861" spans="6:20" x14ac:dyDescent="0.3">
      <c r="F861" s="9" t="s">
        <v>904</v>
      </c>
      <c r="G861" s="6">
        <v>1</v>
      </c>
      <c r="H861" s="6">
        <v>14.13</v>
      </c>
      <c r="S861">
        <v>50.603299999999997</v>
      </c>
      <c r="T861">
        <v>2</v>
      </c>
    </row>
    <row r="862" spans="6:20" x14ac:dyDescent="0.3">
      <c r="F862" s="9" t="s">
        <v>905</v>
      </c>
      <c r="G862" s="6">
        <v>1</v>
      </c>
      <c r="H862" s="6">
        <v>322</v>
      </c>
      <c r="S862">
        <v>134.50059999999999</v>
      </c>
      <c r="T862">
        <v>2</v>
      </c>
    </row>
    <row r="863" spans="6:20" x14ac:dyDescent="0.3">
      <c r="F863" s="9" t="s">
        <v>906</v>
      </c>
      <c r="G863" s="6">
        <v>2</v>
      </c>
      <c r="H863" s="6">
        <v>50.603299999999997</v>
      </c>
      <c r="S863">
        <v>78.333299999999994</v>
      </c>
      <c r="T863">
        <v>1</v>
      </c>
    </row>
    <row r="864" spans="6:20" x14ac:dyDescent="0.3">
      <c r="F864" s="9" t="s">
        <v>907</v>
      </c>
      <c r="G864" s="6">
        <v>2</v>
      </c>
      <c r="H864" s="6">
        <v>134.50059999999999</v>
      </c>
      <c r="S864">
        <v>202.8</v>
      </c>
      <c r="T864">
        <v>1</v>
      </c>
    </row>
    <row r="865" spans="6:20" x14ac:dyDescent="0.3">
      <c r="F865" s="9" t="s">
        <v>908</v>
      </c>
      <c r="G865" s="6">
        <v>1</v>
      </c>
      <c r="H865" s="6">
        <v>78.333299999999994</v>
      </c>
      <c r="S865">
        <v>67.903400000000005</v>
      </c>
      <c r="T865">
        <v>1</v>
      </c>
    </row>
    <row r="866" spans="6:20" x14ac:dyDescent="0.3">
      <c r="F866" s="9" t="s">
        <v>909</v>
      </c>
      <c r="G866" s="6">
        <v>1</v>
      </c>
      <c r="H866" s="6">
        <v>202.8</v>
      </c>
      <c r="S866">
        <v>144</v>
      </c>
      <c r="T866">
        <v>2</v>
      </c>
    </row>
    <row r="867" spans="6:20" x14ac:dyDescent="0.3">
      <c r="F867" s="9" t="s">
        <v>910</v>
      </c>
      <c r="G867" s="6">
        <v>1</v>
      </c>
      <c r="H867" s="6">
        <v>67.903400000000005</v>
      </c>
      <c r="S867">
        <v>178.36179999999999</v>
      </c>
      <c r="T867">
        <v>2</v>
      </c>
    </row>
    <row r="868" spans="6:20" x14ac:dyDescent="0.3">
      <c r="F868" s="9" t="s">
        <v>911</v>
      </c>
      <c r="G868" s="6">
        <v>2</v>
      </c>
      <c r="H868" s="6">
        <v>144</v>
      </c>
      <c r="S868">
        <v>7.3140000000000001</v>
      </c>
      <c r="T868">
        <v>1</v>
      </c>
    </row>
    <row r="869" spans="6:20" x14ac:dyDescent="0.3">
      <c r="F869" s="9" t="s">
        <v>912</v>
      </c>
      <c r="G869" s="6">
        <v>2</v>
      </c>
      <c r="H869" s="6">
        <v>178.36179999999999</v>
      </c>
      <c r="S869">
        <v>120</v>
      </c>
      <c r="T869">
        <v>2</v>
      </c>
    </row>
    <row r="870" spans="6:20" x14ac:dyDescent="0.3">
      <c r="F870" s="9" t="s">
        <v>913</v>
      </c>
      <c r="G870" s="6">
        <v>1</v>
      </c>
      <c r="H870" s="6">
        <v>7.3140000000000001</v>
      </c>
      <c r="S870">
        <v>193.8409</v>
      </c>
      <c r="T870">
        <v>1</v>
      </c>
    </row>
    <row r="871" spans="6:20" x14ac:dyDescent="0.3">
      <c r="F871" s="9" t="s">
        <v>914</v>
      </c>
      <c r="G871" s="6">
        <v>2</v>
      </c>
      <c r="H871" s="6">
        <v>120</v>
      </c>
      <c r="S871">
        <v>901.5</v>
      </c>
      <c r="T871">
        <v>1</v>
      </c>
    </row>
    <row r="872" spans="6:20" x14ac:dyDescent="0.3">
      <c r="F872" s="9" t="s">
        <v>915</v>
      </c>
      <c r="G872" s="6">
        <v>1</v>
      </c>
      <c r="H872" s="6">
        <v>193.8409</v>
      </c>
      <c r="S872">
        <v>64.342100000000002</v>
      </c>
      <c r="T872">
        <v>1</v>
      </c>
    </row>
    <row r="873" spans="6:20" x14ac:dyDescent="0.3">
      <c r="F873" s="9" t="s">
        <v>916</v>
      </c>
      <c r="G873" s="6">
        <v>1</v>
      </c>
      <c r="H873" s="6">
        <v>901.5</v>
      </c>
      <c r="S873">
        <v>64.342100000000002</v>
      </c>
      <c r="T873">
        <v>1</v>
      </c>
    </row>
    <row r="874" spans="6:20" x14ac:dyDescent="0.3">
      <c r="F874" s="9" t="s">
        <v>917</v>
      </c>
      <c r="G874" s="6">
        <v>1</v>
      </c>
      <c r="H874" s="6">
        <v>64.342100000000002</v>
      </c>
      <c r="S874">
        <v>282</v>
      </c>
      <c r="T874">
        <v>2</v>
      </c>
    </row>
    <row r="875" spans="6:20" x14ac:dyDescent="0.3">
      <c r="F875" s="9" t="s">
        <v>918</v>
      </c>
      <c r="G875" s="6">
        <v>1</v>
      </c>
      <c r="H875" s="6">
        <v>64.342100000000002</v>
      </c>
      <c r="S875">
        <v>21.33</v>
      </c>
      <c r="T875">
        <v>1</v>
      </c>
    </row>
    <row r="876" spans="6:20" x14ac:dyDescent="0.3">
      <c r="F876" s="9" t="s">
        <v>919</v>
      </c>
      <c r="G876" s="6">
        <v>2</v>
      </c>
      <c r="H876" s="6">
        <v>282</v>
      </c>
      <c r="S876">
        <v>55.89</v>
      </c>
      <c r="T876">
        <v>2</v>
      </c>
    </row>
    <row r="877" spans="6:20" x14ac:dyDescent="0.3">
      <c r="F877" s="9" t="s">
        <v>920</v>
      </c>
      <c r="G877" s="6">
        <v>1</v>
      </c>
      <c r="H877" s="6">
        <v>21.33</v>
      </c>
      <c r="S877">
        <v>227.13</v>
      </c>
      <c r="T877">
        <v>2</v>
      </c>
    </row>
    <row r="878" spans="6:20" x14ac:dyDescent="0.3">
      <c r="F878" s="9" t="s">
        <v>921</v>
      </c>
      <c r="G878" s="6">
        <v>2</v>
      </c>
      <c r="H878" s="6">
        <v>55.89</v>
      </c>
      <c r="S878">
        <v>593.44470000000001</v>
      </c>
      <c r="T878">
        <v>2</v>
      </c>
    </row>
    <row r="879" spans="6:20" x14ac:dyDescent="0.3">
      <c r="F879" s="9" t="s">
        <v>922</v>
      </c>
      <c r="G879" s="6">
        <v>2</v>
      </c>
      <c r="H879" s="6">
        <v>227.13</v>
      </c>
      <c r="S879">
        <v>65.496899999999997</v>
      </c>
      <c r="T879">
        <v>1</v>
      </c>
    </row>
    <row r="880" spans="6:20" x14ac:dyDescent="0.3">
      <c r="F880" s="9" t="s">
        <v>923</v>
      </c>
      <c r="G880" s="6">
        <v>2</v>
      </c>
      <c r="H880" s="6">
        <v>593.44470000000001</v>
      </c>
      <c r="S880">
        <v>1137.74</v>
      </c>
      <c r="T880">
        <v>2</v>
      </c>
    </row>
    <row r="881" spans="6:20" x14ac:dyDescent="0.3">
      <c r="F881" s="9" t="s">
        <v>924</v>
      </c>
      <c r="G881" s="6">
        <v>1</v>
      </c>
      <c r="H881" s="6">
        <v>65.496899999999997</v>
      </c>
      <c r="S881">
        <v>272.99959999999999</v>
      </c>
      <c r="T881">
        <v>1</v>
      </c>
    </row>
    <row r="882" spans="6:20" x14ac:dyDescent="0.3">
      <c r="F882" s="9" t="s">
        <v>925</v>
      </c>
      <c r="G882" s="6">
        <v>2</v>
      </c>
      <c r="H882" s="6">
        <v>1137.74</v>
      </c>
      <c r="S882">
        <v>270.44560000000001</v>
      </c>
      <c r="T882">
        <v>1</v>
      </c>
    </row>
    <row r="883" spans="6:20" x14ac:dyDescent="0.3">
      <c r="F883" s="9" t="s">
        <v>926</v>
      </c>
      <c r="G883" s="6">
        <v>1</v>
      </c>
      <c r="H883" s="6">
        <v>272.99959999999999</v>
      </c>
      <c r="S883">
        <v>180</v>
      </c>
      <c r="T883">
        <v>1</v>
      </c>
    </row>
    <row r="884" spans="6:20" x14ac:dyDescent="0.3">
      <c r="F884" s="9" t="s">
        <v>927</v>
      </c>
      <c r="G884" s="6">
        <v>1</v>
      </c>
      <c r="H884" s="6">
        <v>270.44560000000001</v>
      </c>
      <c r="S884">
        <v>188.9469</v>
      </c>
      <c r="T884">
        <v>1</v>
      </c>
    </row>
    <row r="885" spans="6:20" x14ac:dyDescent="0.3">
      <c r="F885" s="9" t="s">
        <v>928</v>
      </c>
      <c r="G885" s="6">
        <v>1</v>
      </c>
      <c r="H885" s="6">
        <v>180</v>
      </c>
      <c r="S885">
        <v>37.582099999999997</v>
      </c>
      <c r="T885">
        <v>1</v>
      </c>
    </row>
    <row r="886" spans="6:20" x14ac:dyDescent="0.3">
      <c r="F886" s="9" t="s">
        <v>929</v>
      </c>
      <c r="G886" s="6">
        <v>1</v>
      </c>
      <c r="H886" s="6">
        <v>188.9469</v>
      </c>
      <c r="S886">
        <v>20</v>
      </c>
      <c r="T886">
        <v>1</v>
      </c>
    </row>
    <row r="887" spans="6:20" x14ac:dyDescent="0.3">
      <c r="F887" s="9" t="s">
        <v>930</v>
      </c>
      <c r="G887" s="6">
        <v>1</v>
      </c>
      <c r="H887" s="6">
        <v>37.582099999999997</v>
      </c>
      <c r="S887">
        <v>78.278999999999996</v>
      </c>
      <c r="T887">
        <v>1</v>
      </c>
    </row>
    <row r="888" spans="6:20" x14ac:dyDescent="0.3">
      <c r="F888" s="9" t="s">
        <v>931</v>
      </c>
      <c r="G888" s="6">
        <v>1</v>
      </c>
      <c r="H888" s="6">
        <v>20</v>
      </c>
      <c r="S888">
        <v>37.293500000000002</v>
      </c>
      <c r="T888">
        <v>1</v>
      </c>
    </row>
    <row r="889" spans="6:20" x14ac:dyDescent="0.3">
      <c r="F889" s="9" t="s">
        <v>932</v>
      </c>
      <c r="G889" s="6">
        <v>1</v>
      </c>
      <c r="H889" s="6">
        <v>78.278999999999996</v>
      </c>
      <c r="S889">
        <v>48.586199999999998</v>
      </c>
      <c r="T889">
        <v>1</v>
      </c>
    </row>
    <row r="890" spans="6:20" x14ac:dyDescent="0.3">
      <c r="F890" s="9" t="s">
        <v>933</v>
      </c>
      <c r="G890" s="6">
        <v>1</v>
      </c>
      <c r="H890" s="6">
        <v>37.293500000000002</v>
      </c>
      <c r="S890">
        <v>164.4</v>
      </c>
      <c r="T890">
        <v>2</v>
      </c>
    </row>
    <row r="891" spans="6:20" x14ac:dyDescent="0.3">
      <c r="F891" s="9" t="s">
        <v>934</v>
      </c>
      <c r="G891" s="6">
        <v>1</v>
      </c>
      <c r="H891" s="6">
        <v>48.586199999999998</v>
      </c>
      <c r="S891">
        <v>268.05579999999998</v>
      </c>
      <c r="T891">
        <v>2</v>
      </c>
    </row>
    <row r="892" spans="6:20" x14ac:dyDescent="0.3">
      <c r="F892" s="9" t="s">
        <v>935</v>
      </c>
      <c r="G892" s="6">
        <v>2</v>
      </c>
      <c r="H892" s="6">
        <v>164.4</v>
      </c>
      <c r="S892">
        <v>19.196999999999999</v>
      </c>
      <c r="T892">
        <v>1</v>
      </c>
    </row>
    <row r="893" spans="6:20" x14ac:dyDescent="0.3">
      <c r="F893" s="9" t="s">
        <v>936</v>
      </c>
      <c r="G893" s="6">
        <v>2</v>
      </c>
      <c r="H893" s="6">
        <v>268.05579999999998</v>
      </c>
      <c r="S893">
        <v>21.33</v>
      </c>
      <c r="T893">
        <v>2</v>
      </c>
    </row>
    <row r="894" spans="6:20" x14ac:dyDescent="0.3">
      <c r="F894" s="9" t="s">
        <v>937</v>
      </c>
      <c r="G894" s="6">
        <v>1</v>
      </c>
      <c r="H894" s="6">
        <v>19.196999999999999</v>
      </c>
      <c r="S894">
        <v>7.5</v>
      </c>
      <c r="T894">
        <v>1</v>
      </c>
    </row>
    <row r="895" spans="6:20" x14ac:dyDescent="0.3">
      <c r="F895" s="9" t="s">
        <v>938</v>
      </c>
      <c r="G895" s="6">
        <v>2</v>
      </c>
      <c r="H895" s="6">
        <v>21.33</v>
      </c>
      <c r="S895">
        <v>115.1866</v>
      </c>
      <c r="T895">
        <v>1</v>
      </c>
    </row>
    <row r="896" spans="6:20" x14ac:dyDescent="0.3">
      <c r="F896" s="9" t="s">
        <v>939</v>
      </c>
      <c r="G896" s="6">
        <v>1</v>
      </c>
      <c r="H896" s="6">
        <v>7.5</v>
      </c>
      <c r="S896">
        <v>120</v>
      </c>
      <c r="T896">
        <v>1</v>
      </c>
    </row>
    <row r="897" spans="6:20" x14ac:dyDescent="0.3">
      <c r="F897" s="9" t="s">
        <v>940</v>
      </c>
      <c r="G897" s="6">
        <v>1</v>
      </c>
      <c r="H897" s="6">
        <v>115.1866</v>
      </c>
      <c r="S897">
        <v>21</v>
      </c>
      <c r="T897">
        <v>1</v>
      </c>
    </row>
    <row r="898" spans="6:20" x14ac:dyDescent="0.3">
      <c r="F898" s="9" t="s">
        <v>941</v>
      </c>
      <c r="G898" s="6">
        <v>1</v>
      </c>
      <c r="H898" s="6">
        <v>120</v>
      </c>
      <c r="S898">
        <v>58.89</v>
      </c>
      <c r="T898">
        <v>1</v>
      </c>
    </row>
    <row r="899" spans="6:20" x14ac:dyDescent="0.3">
      <c r="F899" s="9" t="s">
        <v>942</v>
      </c>
      <c r="G899" s="6">
        <v>1</v>
      </c>
      <c r="H899" s="6">
        <v>21</v>
      </c>
      <c r="S899">
        <v>32.6706</v>
      </c>
      <c r="T899">
        <v>1</v>
      </c>
    </row>
    <row r="900" spans="6:20" x14ac:dyDescent="0.3">
      <c r="F900" s="9" t="s">
        <v>943</v>
      </c>
      <c r="G900" s="6">
        <v>1</v>
      </c>
      <c r="H900" s="6">
        <v>58.89</v>
      </c>
      <c r="S900">
        <v>205.28129999999999</v>
      </c>
      <c r="T900">
        <v>2</v>
      </c>
    </row>
    <row r="901" spans="6:20" x14ac:dyDescent="0.3">
      <c r="F901" s="9" t="s">
        <v>944</v>
      </c>
      <c r="G901" s="6">
        <v>1</v>
      </c>
      <c r="H901" s="6">
        <v>32.6706</v>
      </c>
      <c r="S901">
        <v>223.64769999999999</v>
      </c>
      <c r="T901">
        <v>2</v>
      </c>
    </row>
    <row r="902" spans="6:20" x14ac:dyDescent="0.3">
      <c r="F902" s="9" t="s">
        <v>945</v>
      </c>
      <c r="G902" s="6">
        <v>2</v>
      </c>
      <c r="H902" s="6">
        <v>205.28129999999999</v>
      </c>
      <c r="S902">
        <v>20</v>
      </c>
      <c r="T902">
        <v>1</v>
      </c>
    </row>
    <row r="903" spans="6:20" x14ac:dyDescent="0.3">
      <c r="F903" s="9" t="s">
        <v>946</v>
      </c>
      <c r="G903" s="6">
        <v>2</v>
      </c>
      <c r="H903" s="6">
        <v>223.64769999999999</v>
      </c>
      <c r="S903">
        <v>415.28449999999998</v>
      </c>
      <c r="T903">
        <v>1</v>
      </c>
    </row>
    <row r="904" spans="6:20" x14ac:dyDescent="0.3">
      <c r="F904" s="9" t="s">
        <v>947</v>
      </c>
      <c r="G904" s="6">
        <v>1</v>
      </c>
      <c r="H904" s="6">
        <v>20</v>
      </c>
      <c r="S904">
        <v>237.208</v>
      </c>
      <c r="T904">
        <v>2</v>
      </c>
    </row>
    <row r="905" spans="6:20" x14ac:dyDescent="0.3">
      <c r="F905" s="9" t="s">
        <v>948</v>
      </c>
      <c r="G905" s="6">
        <v>1</v>
      </c>
      <c r="H905" s="6">
        <v>415.28449999999998</v>
      </c>
      <c r="S905">
        <v>106.65</v>
      </c>
      <c r="T905">
        <v>2</v>
      </c>
    </row>
    <row r="906" spans="6:20" x14ac:dyDescent="0.3">
      <c r="F906" s="9" t="s">
        <v>949</v>
      </c>
      <c r="G906" s="6">
        <v>2</v>
      </c>
      <c r="H906" s="6">
        <v>237.208</v>
      </c>
      <c r="S906">
        <v>60</v>
      </c>
      <c r="T906">
        <v>2</v>
      </c>
    </row>
    <row r="907" spans="6:20" x14ac:dyDescent="0.3">
      <c r="F907" s="9" t="s">
        <v>950</v>
      </c>
      <c r="G907" s="6">
        <v>2</v>
      </c>
      <c r="H907" s="6">
        <v>106.65</v>
      </c>
      <c r="S907">
        <v>20.07</v>
      </c>
      <c r="T907">
        <v>1</v>
      </c>
    </row>
    <row r="908" spans="6:20" x14ac:dyDescent="0.3">
      <c r="F908" s="9" t="s">
        <v>951</v>
      </c>
      <c r="G908" s="6">
        <v>2</v>
      </c>
      <c r="H908" s="6">
        <v>60</v>
      </c>
      <c r="S908">
        <v>215.99090000000001</v>
      </c>
      <c r="T908">
        <v>2</v>
      </c>
    </row>
    <row r="909" spans="6:20" x14ac:dyDescent="0.3">
      <c r="F909" s="9" t="s">
        <v>952</v>
      </c>
      <c r="G909" s="6">
        <v>1</v>
      </c>
      <c r="H909" s="6">
        <v>20.07</v>
      </c>
      <c r="S909">
        <v>18</v>
      </c>
      <c r="T909">
        <v>1</v>
      </c>
    </row>
    <row r="910" spans="6:20" x14ac:dyDescent="0.3">
      <c r="F910" s="9" t="s">
        <v>953</v>
      </c>
      <c r="G910" s="6">
        <v>2</v>
      </c>
      <c r="H910" s="6">
        <v>215.99090000000001</v>
      </c>
      <c r="S910">
        <v>43.011800000000001</v>
      </c>
      <c r="T910">
        <v>1</v>
      </c>
    </row>
    <row r="911" spans="6:20" x14ac:dyDescent="0.3">
      <c r="F911" s="9" t="s">
        <v>954</v>
      </c>
      <c r="G911" s="6">
        <v>1</v>
      </c>
      <c r="H911" s="6">
        <v>18</v>
      </c>
      <c r="S911">
        <v>58.5</v>
      </c>
      <c r="T911">
        <v>1</v>
      </c>
    </row>
    <row r="912" spans="6:20" x14ac:dyDescent="0.3">
      <c r="F912" s="9" t="s">
        <v>955</v>
      </c>
      <c r="G912" s="6">
        <v>1</v>
      </c>
      <c r="H912" s="6">
        <v>43.011800000000001</v>
      </c>
      <c r="S912">
        <v>146.7174</v>
      </c>
      <c r="T912">
        <v>1</v>
      </c>
    </row>
    <row r="913" spans="6:20" x14ac:dyDescent="0.3">
      <c r="F913" s="9" t="s">
        <v>956</v>
      </c>
      <c r="G913" s="6">
        <v>1</v>
      </c>
      <c r="H913" s="6">
        <v>58.5</v>
      </c>
      <c r="S913">
        <v>60</v>
      </c>
      <c r="T913">
        <v>1</v>
      </c>
    </row>
    <row r="914" spans="6:20" x14ac:dyDescent="0.3">
      <c r="F914" s="9" t="s">
        <v>957</v>
      </c>
      <c r="G914" s="6">
        <v>1</v>
      </c>
      <c r="H914" s="6">
        <v>146.7174</v>
      </c>
      <c r="S914">
        <v>180</v>
      </c>
      <c r="T914">
        <v>2</v>
      </c>
    </row>
    <row r="915" spans="6:20" x14ac:dyDescent="0.3">
      <c r="F915" s="9" t="s">
        <v>958</v>
      </c>
      <c r="G915" s="6">
        <v>1</v>
      </c>
      <c r="H915" s="6">
        <v>60</v>
      </c>
      <c r="S915">
        <v>165</v>
      </c>
      <c r="T915">
        <v>2</v>
      </c>
    </row>
    <row r="916" spans="6:20" x14ac:dyDescent="0.3">
      <c r="F916" s="9" t="s">
        <v>959</v>
      </c>
      <c r="G916" s="6">
        <v>2</v>
      </c>
      <c r="H916" s="6">
        <v>180</v>
      </c>
      <c r="S916">
        <v>183.5419</v>
      </c>
      <c r="T916">
        <v>2</v>
      </c>
    </row>
    <row r="917" spans="6:20" x14ac:dyDescent="0.3">
      <c r="F917" s="9" t="s">
        <v>960</v>
      </c>
      <c r="G917" s="6">
        <v>2</v>
      </c>
      <c r="H917" s="6">
        <v>165</v>
      </c>
      <c r="S917">
        <v>333.90350000000001</v>
      </c>
      <c r="T917">
        <v>2</v>
      </c>
    </row>
    <row r="918" spans="6:20" x14ac:dyDescent="0.3">
      <c r="F918" s="9" t="s">
        <v>961</v>
      </c>
      <c r="G918" s="6">
        <v>2</v>
      </c>
      <c r="H918" s="6">
        <v>183.5419</v>
      </c>
      <c r="S918">
        <v>23.899000000000001</v>
      </c>
      <c r="T918">
        <v>2</v>
      </c>
    </row>
    <row r="919" spans="6:20" x14ac:dyDescent="0.3">
      <c r="F919" s="9" t="s">
        <v>962</v>
      </c>
      <c r="G919" s="6">
        <v>2</v>
      </c>
      <c r="H919" s="6">
        <v>333.90350000000001</v>
      </c>
      <c r="S919">
        <v>38.496899999999997</v>
      </c>
      <c r="T919">
        <v>2</v>
      </c>
    </row>
    <row r="920" spans="6:20" x14ac:dyDescent="0.3">
      <c r="F920" s="9" t="s">
        <v>963</v>
      </c>
      <c r="G920" s="6">
        <v>2</v>
      </c>
      <c r="H920" s="6">
        <v>23.899000000000001</v>
      </c>
      <c r="S920">
        <v>103.1811</v>
      </c>
      <c r="T920">
        <v>2</v>
      </c>
    </row>
    <row r="921" spans="6:20" x14ac:dyDescent="0.3">
      <c r="F921" s="9" t="s">
        <v>964</v>
      </c>
      <c r="G921" s="6">
        <v>2</v>
      </c>
      <c r="H921" s="6">
        <v>38.496899999999997</v>
      </c>
      <c r="S921">
        <v>68.496899999999997</v>
      </c>
      <c r="T921">
        <v>1</v>
      </c>
    </row>
    <row r="922" spans="6:20" x14ac:dyDescent="0.3">
      <c r="F922" s="9" t="s">
        <v>965</v>
      </c>
      <c r="G922" s="6">
        <v>2</v>
      </c>
      <c r="H922" s="6">
        <v>103.1811</v>
      </c>
      <c r="S922">
        <v>309.64389999999997</v>
      </c>
      <c r="T922">
        <v>2</v>
      </c>
    </row>
    <row r="923" spans="6:20" x14ac:dyDescent="0.3">
      <c r="F923" s="9" t="s">
        <v>966</v>
      </c>
      <c r="G923" s="6">
        <v>1</v>
      </c>
      <c r="H923" s="6">
        <v>68.496899999999997</v>
      </c>
      <c r="S923">
        <v>625.5</v>
      </c>
      <c r="T923">
        <v>2</v>
      </c>
    </row>
    <row r="924" spans="6:20" x14ac:dyDescent="0.3">
      <c r="F924" s="9" t="s">
        <v>967</v>
      </c>
      <c r="G924" s="6">
        <v>2</v>
      </c>
      <c r="H924" s="6">
        <v>309.64389999999997</v>
      </c>
      <c r="S924">
        <v>687.92430000000002</v>
      </c>
      <c r="T924">
        <v>2</v>
      </c>
    </row>
    <row r="925" spans="6:20" x14ac:dyDescent="0.3">
      <c r="F925" s="9" t="s">
        <v>968</v>
      </c>
      <c r="G925" s="6">
        <v>2</v>
      </c>
      <c r="H925" s="6">
        <v>625.5</v>
      </c>
      <c r="S925">
        <v>110.6918</v>
      </c>
      <c r="T925">
        <v>1</v>
      </c>
    </row>
    <row r="926" spans="6:20" x14ac:dyDescent="0.3">
      <c r="F926" s="9" t="s">
        <v>969</v>
      </c>
      <c r="G926" s="6">
        <v>2</v>
      </c>
      <c r="H926" s="6">
        <v>687.92430000000002</v>
      </c>
      <c r="S926">
        <v>151.8099</v>
      </c>
      <c r="T926">
        <v>2</v>
      </c>
    </row>
    <row r="927" spans="6:20" x14ac:dyDescent="0.3">
      <c r="F927" s="9" t="s">
        <v>970</v>
      </c>
      <c r="G927" s="6">
        <v>1</v>
      </c>
      <c r="H927" s="6">
        <v>110.6918</v>
      </c>
      <c r="S927">
        <v>120</v>
      </c>
      <c r="T927">
        <v>2</v>
      </c>
    </row>
    <row r="928" spans="6:20" x14ac:dyDescent="0.3">
      <c r="F928" s="9" t="s">
        <v>971</v>
      </c>
      <c r="G928" s="6">
        <v>2</v>
      </c>
      <c r="H928" s="6">
        <v>151.8099</v>
      </c>
      <c r="S928">
        <v>74.7804</v>
      </c>
      <c r="T928">
        <v>1</v>
      </c>
    </row>
    <row r="929" spans="6:20" x14ac:dyDescent="0.3">
      <c r="F929" s="9" t="s">
        <v>972</v>
      </c>
      <c r="G929" s="6">
        <v>2</v>
      </c>
      <c r="H929" s="6">
        <v>120</v>
      </c>
      <c r="S929">
        <v>445.16059999999999</v>
      </c>
      <c r="T929">
        <v>2</v>
      </c>
    </row>
    <row r="930" spans="6:20" x14ac:dyDescent="0.3">
      <c r="F930" s="9" t="s">
        <v>973</v>
      </c>
      <c r="G930" s="6">
        <v>1</v>
      </c>
      <c r="H930" s="6">
        <v>74.7804</v>
      </c>
      <c r="S930">
        <v>85.32</v>
      </c>
      <c r="T930">
        <v>2</v>
      </c>
    </row>
    <row r="931" spans="6:20" x14ac:dyDescent="0.3">
      <c r="F931" s="9" t="s">
        <v>974</v>
      </c>
      <c r="G931" s="6">
        <v>2</v>
      </c>
      <c r="H931" s="6">
        <v>445.16059999999999</v>
      </c>
      <c r="S931">
        <v>180.33</v>
      </c>
      <c r="T931">
        <v>2</v>
      </c>
    </row>
    <row r="932" spans="6:20" x14ac:dyDescent="0.3">
      <c r="F932" s="9" t="s">
        <v>975</v>
      </c>
      <c r="G932" s="6">
        <v>2</v>
      </c>
      <c r="H932" s="6">
        <v>85.32</v>
      </c>
      <c r="S932">
        <v>21.33</v>
      </c>
      <c r="T932">
        <v>2</v>
      </c>
    </row>
    <row r="933" spans="6:20" x14ac:dyDescent="0.3">
      <c r="F933" s="9" t="s">
        <v>976</v>
      </c>
      <c r="G933" s="6">
        <v>2</v>
      </c>
      <c r="H933" s="6">
        <v>180.33</v>
      </c>
      <c r="S933">
        <v>1630.1239</v>
      </c>
      <c r="T933">
        <v>2</v>
      </c>
    </row>
    <row r="934" spans="6:20" x14ac:dyDescent="0.3">
      <c r="F934" s="9" t="s">
        <v>977</v>
      </c>
      <c r="G934" s="6">
        <v>2</v>
      </c>
      <c r="H934" s="6">
        <v>21.33</v>
      </c>
      <c r="S934">
        <v>122.3613</v>
      </c>
      <c r="T934">
        <v>1</v>
      </c>
    </row>
    <row r="935" spans="6:20" x14ac:dyDescent="0.3">
      <c r="F935" s="9" t="s">
        <v>978</v>
      </c>
      <c r="G935" s="6">
        <v>2</v>
      </c>
      <c r="H935" s="6">
        <v>1630.1239</v>
      </c>
      <c r="S935">
        <v>120</v>
      </c>
      <c r="T935">
        <v>1</v>
      </c>
    </row>
    <row r="936" spans="6:20" x14ac:dyDescent="0.3">
      <c r="F936" s="9" t="s">
        <v>979</v>
      </c>
      <c r="G936" s="6">
        <v>1</v>
      </c>
      <c r="H936" s="6">
        <v>122.3613</v>
      </c>
      <c r="S936">
        <v>48.793799999999997</v>
      </c>
      <c r="T936">
        <v>1</v>
      </c>
    </row>
    <row r="937" spans="6:20" x14ac:dyDescent="0.3">
      <c r="F937" s="9" t="s">
        <v>980</v>
      </c>
      <c r="G937" s="6">
        <v>1</v>
      </c>
      <c r="H937" s="6">
        <v>120</v>
      </c>
      <c r="S937">
        <v>94.630399999999995</v>
      </c>
      <c r="T937">
        <v>2</v>
      </c>
    </row>
    <row r="938" spans="6:20" x14ac:dyDescent="0.3">
      <c r="F938" s="9" t="s">
        <v>981</v>
      </c>
      <c r="G938" s="6">
        <v>1</v>
      </c>
      <c r="H938" s="6">
        <v>48.793799999999997</v>
      </c>
      <c r="S938">
        <v>142.3811</v>
      </c>
      <c r="T938">
        <v>1</v>
      </c>
    </row>
    <row r="939" spans="6:20" x14ac:dyDescent="0.3">
      <c r="F939" s="9" t="s">
        <v>982</v>
      </c>
      <c r="G939" s="6">
        <v>2</v>
      </c>
      <c r="H939" s="6">
        <v>94.630399999999995</v>
      </c>
      <c r="S939">
        <v>37.293500000000002</v>
      </c>
      <c r="T939">
        <v>2</v>
      </c>
    </row>
    <row r="940" spans="6:20" x14ac:dyDescent="0.3">
      <c r="F940" s="9" t="s">
        <v>983</v>
      </c>
      <c r="G940" s="6">
        <v>1</v>
      </c>
      <c r="H940" s="6">
        <v>142.3811</v>
      </c>
      <c r="S940">
        <v>46.864899999999999</v>
      </c>
      <c r="T940">
        <v>2</v>
      </c>
    </row>
    <row r="941" spans="6:20" x14ac:dyDescent="0.3">
      <c r="F941" s="9" t="s">
        <v>984</v>
      </c>
      <c r="G941" s="6">
        <v>2</v>
      </c>
      <c r="H941" s="6">
        <v>37.293500000000002</v>
      </c>
      <c r="S941">
        <v>74.532399999999996</v>
      </c>
      <c r="T941">
        <v>2</v>
      </c>
    </row>
    <row r="942" spans="6:20" x14ac:dyDescent="0.3">
      <c r="F942" s="9" t="s">
        <v>985</v>
      </c>
      <c r="G942" s="6">
        <v>2</v>
      </c>
      <c r="H942" s="6">
        <v>46.864899999999999</v>
      </c>
      <c r="S942">
        <v>140.13</v>
      </c>
      <c r="T942">
        <v>1</v>
      </c>
    </row>
    <row r="943" spans="6:20" x14ac:dyDescent="0.3">
      <c r="F943" s="9" t="s">
        <v>986</v>
      </c>
      <c r="G943" s="6">
        <v>2</v>
      </c>
      <c r="H943" s="6">
        <v>74.532399999999996</v>
      </c>
      <c r="S943">
        <v>191.69</v>
      </c>
      <c r="T943">
        <v>2</v>
      </c>
    </row>
    <row r="944" spans="6:20" x14ac:dyDescent="0.3">
      <c r="F944" s="9" t="s">
        <v>987</v>
      </c>
      <c r="G944" s="6">
        <v>1</v>
      </c>
      <c r="H944" s="6">
        <v>140.13</v>
      </c>
      <c r="S944">
        <v>64.342100000000002</v>
      </c>
      <c r="T944">
        <v>1</v>
      </c>
    </row>
    <row r="945" spans="6:20" x14ac:dyDescent="0.3">
      <c r="F945" s="9" t="s">
        <v>988</v>
      </c>
      <c r="G945" s="6">
        <v>2</v>
      </c>
      <c r="H945" s="6">
        <v>191.69</v>
      </c>
      <c r="S945">
        <v>335.61649999999997</v>
      </c>
      <c r="T945">
        <v>2</v>
      </c>
    </row>
    <row r="946" spans="6:20" x14ac:dyDescent="0.3">
      <c r="F946" s="9" t="s">
        <v>989</v>
      </c>
      <c r="G946" s="6">
        <v>1</v>
      </c>
      <c r="H946" s="6">
        <v>64.342100000000002</v>
      </c>
      <c r="S946">
        <v>414.86259999999999</v>
      </c>
      <c r="T946">
        <v>2</v>
      </c>
    </row>
    <row r="947" spans="6:20" x14ac:dyDescent="0.3">
      <c r="F947" s="9" t="s">
        <v>990</v>
      </c>
      <c r="G947" s="6">
        <v>2</v>
      </c>
      <c r="H947" s="6">
        <v>335.61649999999997</v>
      </c>
      <c r="S947">
        <v>312.19</v>
      </c>
      <c r="T947">
        <v>2</v>
      </c>
    </row>
    <row r="948" spans="6:20" x14ac:dyDescent="0.3">
      <c r="F948" s="9" t="s">
        <v>991</v>
      </c>
      <c r="G948" s="6">
        <v>2</v>
      </c>
      <c r="H948" s="6">
        <v>414.86259999999999</v>
      </c>
      <c r="S948">
        <v>116.1046</v>
      </c>
      <c r="T948">
        <v>2</v>
      </c>
    </row>
    <row r="949" spans="6:20" x14ac:dyDescent="0.3">
      <c r="F949" s="9" t="s">
        <v>992</v>
      </c>
      <c r="G949" s="6">
        <v>2</v>
      </c>
      <c r="H949" s="6">
        <v>312.19</v>
      </c>
      <c r="S949">
        <v>187.55279999999999</v>
      </c>
      <c r="T949">
        <v>2</v>
      </c>
    </row>
    <row r="950" spans="6:20" x14ac:dyDescent="0.3">
      <c r="F950" s="9" t="s">
        <v>993</v>
      </c>
      <c r="G950" s="6">
        <v>2</v>
      </c>
      <c r="H950" s="6">
        <v>116.1046</v>
      </c>
      <c r="S950">
        <v>3060.3402999999998</v>
      </c>
      <c r="T950">
        <v>2</v>
      </c>
    </row>
    <row r="951" spans="6:20" x14ac:dyDescent="0.3">
      <c r="F951" s="9" t="s">
        <v>994</v>
      </c>
      <c r="G951" s="6">
        <v>2</v>
      </c>
      <c r="H951" s="6">
        <v>187.55279999999999</v>
      </c>
      <c r="S951">
        <v>250.83199999999999</v>
      </c>
      <c r="T951">
        <v>2</v>
      </c>
    </row>
    <row r="952" spans="6:20" x14ac:dyDescent="0.3">
      <c r="F952" s="9" t="s">
        <v>995</v>
      </c>
      <c r="G952" s="6">
        <v>2</v>
      </c>
      <c r="H952" s="6">
        <v>3060.3402999999998</v>
      </c>
      <c r="S952">
        <v>320.7079</v>
      </c>
      <c r="T952">
        <v>1</v>
      </c>
    </row>
    <row r="953" spans="6:20" x14ac:dyDescent="0.3">
      <c r="F953" s="9" t="s">
        <v>996</v>
      </c>
      <c r="G953" s="6">
        <v>2</v>
      </c>
      <c r="H953" s="6">
        <v>250.83199999999999</v>
      </c>
      <c r="S953">
        <v>74.947000000000003</v>
      </c>
      <c r="T953">
        <v>1</v>
      </c>
    </row>
    <row r="954" spans="6:20" x14ac:dyDescent="0.3">
      <c r="F954" s="9" t="s">
        <v>997</v>
      </c>
      <c r="G954" s="6">
        <v>1</v>
      </c>
      <c r="H954" s="6">
        <v>320.7079</v>
      </c>
      <c r="S954">
        <v>120</v>
      </c>
      <c r="T954">
        <v>2</v>
      </c>
    </row>
    <row r="955" spans="6:20" x14ac:dyDescent="0.3">
      <c r="F955" s="9" t="s">
        <v>998</v>
      </c>
      <c r="G955" s="6">
        <v>1</v>
      </c>
      <c r="H955" s="6">
        <v>74.947000000000003</v>
      </c>
      <c r="S955">
        <v>169.02</v>
      </c>
      <c r="T955">
        <v>2</v>
      </c>
    </row>
    <row r="956" spans="6:20" x14ac:dyDescent="0.3">
      <c r="F956" s="9" t="s">
        <v>999</v>
      </c>
      <c r="G956" s="6">
        <v>2</v>
      </c>
      <c r="H956" s="6">
        <v>120</v>
      </c>
      <c r="S956">
        <v>145</v>
      </c>
      <c r="T956">
        <v>2</v>
      </c>
    </row>
    <row r="957" spans="6:20" x14ac:dyDescent="0.3">
      <c r="F957" s="9" t="s">
        <v>1000</v>
      </c>
      <c r="G957" s="6">
        <v>2</v>
      </c>
      <c r="H957" s="6">
        <v>169.02</v>
      </c>
      <c r="S957">
        <v>399.84010000000001</v>
      </c>
      <c r="T957">
        <v>1</v>
      </c>
    </row>
    <row r="958" spans="6:20" x14ac:dyDescent="0.3">
      <c r="F958" s="9" t="s">
        <v>1001</v>
      </c>
      <c r="G958" s="6">
        <v>2</v>
      </c>
      <c r="H958" s="6">
        <v>145</v>
      </c>
      <c r="S958">
        <v>464.21109999999999</v>
      </c>
      <c r="T958">
        <v>1</v>
      </c>
    </row>
    <row r="959" spans="6:20" x14ac:dyDescent="0.3">
      <c r="F959" s="9" t="s">
        <v>1002</v>
      </c>
      <c r="G959" s="6">
        <v>1</v>
      </c>
      <c r="H959" s="6">
        <v>399.84010000000001</v>
      </c>
      <c r="S959">
        <v>83.462900000000005</v>
      </c>
      <c r="T959">
        <v>1</v>
      </c>
    </row>
    <row r="960" spans="6:20" x14ac:dyDescent="0.3">
      <c r="F960" s="9" t="s">
        <v>1003</v>
      </c>
      <c r="G960" s="6">
        <v>1</v>
      </c>
      <c r="H960" s="6">
        <v>464.21109999999999</v>
      </c>
      <c r="S960">
        <v>58.5</v>
      </c>
      <c r="T960">
        <v>2</v>
      </c>
    </row>
    <row r="961" spans="6:20" x14ac:dyDescent="0.3">
      <c r="F961" s="9" t="s">
        <v>1004</v>
      </c>
      <c r="G961" s="6">
        <v>1</v>
      </c>
      <c r="H961" s="6">
        <v>83.462900000000005</v>
      </c>
      <c r="S961">
        <v>61.180599999999998</v>
      </c>
      <c r="T961">
        <v>1</v>
      </c>
    </row>
    <row r="962" spans="6:20" x14ac:dyDescent="0.3">
      <c r="F962" s="9" t="s">
        <v>1005</v>
      </c>
      <c r="G962" s="6">
        <v>2</v>
      </c>
      <c r="H962" s="6">
        <v>58.5</v>
      </c>
      <c r="S962">
        <v>220.72790000000001</v>
      </c>
      <c r="T962">
        <v>1</v>
      </c>
    </row>
    <row r="963" spans="6:20" x14ac:dyDescent="0.3">
      <c r="F963" s="9" t="s">
        <v>1006</v>
      </c>
      <c r="G963" s="6">
        <v>1</v>
      </c>
      <c r="H963" s="6">
        <v>61.180599999999998</v>
      </c>
      <c r="S963">
        <v>66.864900000000006</v>
      </c>
      <c r="T963">
        <v>2</v>
      </c>
    </row>
    <row r="964" spans="6:20" x14ac:dyDescent="0.3">
      <c r="F964" s="9" t="s">
        <v>1007</v>
      </c>
      <c r="G964" s="6">
        <v>1</v>
      </c>
      <c r="H964" s="6">
        <v>220.72790000000001</v>
      </c>
      <c r="S964">
        <v>120</v>
      </c>
      <c r="T964">
        <v>1</v>
      </c>
    </row>
    <row r="965" spans="6:20" x14ac:dyDescent="0.3">
      <c r="F965" s="9" t="s">
        <v>1008</v>
      </c>
      <c r="G965" s="6">
        <v>2</v>
      </c>
      <c r="H965" s="6">
        <v>66.864900000000006</v>
      </c>
      <c r="S965">
        <v>120</v>
      </c>
      <c r="T965">
        <v>1</v>
      </c>
    </row>
    <row r="966" spans="6:20" x14ac:dyDescent="0.3">
      <c r="F966" s="9" t="s">
        <v>1009</v>
      </c>
      <c r="G966" s="6">
        <v>1</v>
      </c>
      <c r="H966" s="6">
        <v>120</v>
      </c>
      <c r="S966">
        <v>120</v>
      </c>
      <c r="T966">
        <v>1</v>
      </c>
    </row>
    <row r="967" spans="6:20" x14ac:dyDescent="0.3">
      <c r="F967" s="9" t="s">
        <v>1010</v>
      </c>
      <c r="G967" s="6">
        <v>1</v>
      </c>
      <c r="H967" s="6">
        <v>120</v>
      </c>
      <c r="S967">
        <v>166.62479999999999</v>
      </c>
      <c r="T967">
        <v>1</v>
      </c>
    </row>
    <row r="968" spans="6:20" x14ac:dyDescent="0.3">
      <c r="F968" s="9" t="s">
        <v>1011</v>
      </c>
      <c r="G968" s="6">
        <v>1</v>
      </c>
      <c r="H968" s="6">
        <v>120</v>
      </c>
      <c r="S968">
        <v>336.2636</v>
      </c>
      <c r="T968">
        <v>2</v>
      </c>
    </row>
    <row r="969" spans="6:20" x14ac:dyDescent="0.3">
      <c r="F969" s="9" t="s">
        <v>1012</v>
      </c>
      <c r="G969" s="6">
        <v>1</v>
      </c>
      <c r="H969" s="6">
        <v>166.62479999999999</v>
      </c>
      <c r="S969">
        <v>1000.454</v>
      </c>
      <c r="T969">
        <v>2</v>
      </c>
    </row>
    <row r="970" spans="6:20" x14ac:dyDescent="0.3">
      <c r="F970" s="9" t="s">
        <v>1013</v>
      </c>
      <c r="G970" s="6">
        <v>2</v>
      </c>
      <c r="H970" s="6">
        <v>336.2636</v>
      </c>
      <c r="S970">
        <v>310.93439999999998</v>
      </c>
      <c r="T970">
        <v>1</v>
      </c>
    </row>
    <row r="971" spans="6:20" x14ac:dyDescent="0.3">
      <c r="F971" s="9" t="s">
        <v>1014</v>
      </c>
      <c r="G971" s="6">
        <v>2</v>
      </c>
      <c r="H971" s="6">
        <v>1000.454</v>
      </c>
      <c r="S971">
        <v>450.2</v>
      </c>
      <c r="T971">
        <v>2</v>
      </c>
    </row>
    <row r="972" spans="6:20" x14ac:dyDescent="0.3">
      <c r="F972" s="9" t="s">
        <v>1015</v>
      </c>
      <c r="G972" s="6">
        <v>1</v>
      </c>
      <c r="H972" s="6">
        <v>310.93439999999998</v>
      </c>
      <c r="S972">
        <v>186</v>
      </c>
      <c r="T972">
        <v>2</v>
      </c>
    </row>
    <row r="973" spans="6:20" x14ac:dyDescent="0.3">
      <c r="F973" s="9" t="s">
        <v>1016</v>
      </c>
      <c r="G973" s="6">
        <v>2</v>
      </c>
      <c r="H973" s="6">
        <v>450.2</v>
      </c>
      <c r="S973">
        <v>1111.5</v>
      </c>
      <c r="T973">
        <v>1</v>
      </c>
    </row>
    <row r="974" spans="6:20" x14ac:dyDescent="0.3">
      <c r="F974" s="9" t="s">
        <v>1017</v>
      </c>
      <c r="G974" s="6">
        <v>2</v>
      </c>
      <c r="H974" s="6">
        <v>186</v>
      </c>
      <c r="S974">
        <v>170</v>
      </c>
      <c r="T974">
        <v>2</v>
      </c>
    </row>
    <row r="975" spans="6:20" x14ac:dyDescent="0.3">
      <c r="F975" s="9" t="s">
        <v>1018</v>
      </c>
      <c r="G975" s="6">
        <v>1</v>
      </c>
      <c r="H975" s="6">
        <v>1111.5</v>
      </c>
      <c r="S975">
        <v>180</v>
      </c>
      <c r="T975">
        <v>2</v>
      </c>
    </row>
    <row r="976" spans="6:20" x14ac:dyDescent="0.3">
      <c r="F976" s="9" t="s">
        <v>1019</v>
      </c>
      <c r="G976" s="6">
        <v>2</v>
      </c>
      <c r="H976" s="6">
        <v>170</v>
      </c>
      <c r="S976">
        <v>48</v>
      </c>
      <c r="T976">
        <v>1</v>
      </c>
    </row>
    <row r="977" spans="6:20" x14ac:dyDescent="0.3">
      <c r="F977" s="9" t="s">
        <v>1020</v>
      </c>
      <c r="G977" s="6">
        <v>2</v>
      </c>
      <c r="H977" s="6">
        <v>180</v>
      </c>
      <c r="S977">
        <v>1019.9758</v>
      </c>
      <c r="T977">
        <v>2</v>
      </c>
    </row>
    <row r="978" spans="6:20" x14ac:dyDescent="0.3">
      <c r="F978" s="9" t="s">
        <v>1021</v>
      </c>
      <c r="G978" s="6">
        <v>1</v>
      </c>
      <c r="H978" s="6">
        <v>48</v>
      </c>
      <c r="S978">
        <v>161.79509999999999</v>
      </c>
      <c r="T978">
        <v>1</v>
      </c>
    </row>
    <row r="979" spans="6:20" x14ac:dyDescent="0.3">
      <c r="F979" s="9" t="s">
        <v>1022</v>
      </c>
      <c r="G979" s="6">
        <v>2</v>
      </c>
      <c r="H979" s="6">
        <v>1019.9758</v>
      </c>
      <c r="S979">
        <v>61.237400000000001</v>
      </c>
      <c r="T979">
        <v>2</v>
      </c>
    </row>
    <row r="980" spans="6:20" x14ac:dyDescent="0.3">
      <c r="F980" s="9" t="s">
        <v>1023</v>
      </c>
      <c r="G980" s="6">
        <v>1</v>
      </c>
      <c r="H980" s="6">
        <v>161.79509999999999</v>
      </c>
      <c r="S980">
        <v>440.03</v>
      </c>
      <c r="T980">
        <v>2</v>
      </c>
    </row>
    <row r="981" spans="6:20" x14ac:dyDescent="0.3">
      <c r="F981" s="9" t="s">
        <v>1024</v>
      </c>
      <c r="G981" s="6">
        <v>2</v>
      </c>
      <c r="H981" s="6">
        <v>61.237400000000001</v>
      </c>
      <c r="S981">
        <v>351</v>
      </c>
      <c r="T981">
        <v>2</v>
      </c>
    </row>
    <row r="982" spans="6:20" x14ac:dyDescent="0.3">
      <c r="F982" s="9" t="s">
        <v>1025</v>
      </c>
      <c r="G982" s="6">
        <v>2</v>
      </c>
      <c r="H982" s="6">
        <v>440.03</v>
      </c>
      <c r="S982">
        <v>519.01</v>
      </c>
      <c r="T982">
        <v>2</v>
      </c>
    </row>
    <row r="983" spans="6:20" x14ac:dyDescent="0.3">
      <c r="F983" s="9" t="s">
        <v>1026</v>
      </c>
      <c r="G983" s="6">
        <v>2</v>
      </c>
      <c r="H983" s="6">
        <v>351</v>
      </c>
      <c r="S983">
        <v>138.08170000000001</v>
      </c>
      <c r="T983">
        <v>2</v>
      </c>
    </row>
    <row r="984" spans="6:20" x14ac:dyDescent="0.3">
      <c r="F984" s="9" t="s">
        <v>1027</v>
      </c>
      <c r="G984" s="6">
        <v>2</v>
      </c>
      <c r="H984" s="6">
        <v>519.01</v>
      </c>
      <c r="S984">
        <v>1073.46</v>
      </c>
      <c r="T984">
        <v>2</v>
      </c>
    </row>
    <row r="985" spans="6:20" x14ac:dyDescent="0.3">
      <c r="F985" s="9" t="s">
        <v>1028</v>
      </c>
      <c r="G985" s="6">
        <v>2</v>
      </c>
      <c r="H985" s="6">
        <v>138.08170000000001</v>
      </c>
      <c r="S985">
        <v>48.489800000000002</v>
      </c>
      <c r="T985">
        <v>2</v>
      </c>
    </row>
    <row r="986" spans="6:20" x14ac:dyDescent="0.3">
      <c r="F986" s="9" t="s">
        <v>1029</v>
      </c>
      <c r="G986" s="6">
        <v>2</v>
      </c>
      <c r="H986" s="6">
        <v>1073.46</v>
      </c>
      <c r="S986">
        <v>45.237400000000001</v>
      </c>
      <c r="T986">
        <v>1</v>
      </c>
    </row>
    <row r="987" spans="6:20" x14ac:dyDescent="0.3">
      <c r="F987" s="9" t="s">
        <v>1030</v>
      </c>
      <c r="G987" s="6">
        <v>2</v>
      </c>
      <c r="H987" s="6">
        <v>48.489800000000002</v>
      </c>
      <c r="S987">
        <v>288.42</v>
      </c>
      <c r="T987">
        <v>1</v>
      </c>
    </row>
    <row r="988" spans="6:20" x14ac:dyDescent="0.3">
      <c r="F988" s="9" t="s">
        <v>1031</v>
      </c>
      <c r="G988" s="6">
        <v>1</v>
      </c>
      <c r="H988" s="6">
        <v>45.237400000000001</v>
      </c>
      <c r="S988">
        <v>38.496899999999997</v>
      </c>
      <c r="T988">
        <v>1</v>
      </c>
    </row>
    <row r="989" spans="6:20" x14ac:dyDescent="0.3">
      <c r="F989" s="9" t="s">
        <v>1032</v>
      </c>
      <c r="G989" s="6">
        <v>1</v>
      </c>
      <c r="H989" s="6">
        <v>288.42</v>
      </c>
      <c r="S989">
        <v>107.99550000000001</v>
      </c>
      <c r="T989">
        <v>1</v>
      </c>
    </row>
    <row r="990" spans="6:20" x14ac:dyDescent="0.3">
      <c r="F990" s="9" t="s">
        <v>1033</v>
      </c>
      <c r="G990" s="6">
        <v>1</v>
      </c>
      <c r="H990" s="6">
        <v>38.496899999999997</v>
      </c>
      <c r="S990">
        <v>142.85319999999999</v>
      </c>
      <c r="T990">
        <v>2</v>
      </c>
    </row>
    <row r="991" spans="6:20" x14ac:dyDescent="0.3">
      <c r="F991" s="9" t="s">
        <v>1034</v>
      </c>
      <c r="G991" s="6">
        <v>1</v>
      </c>
      <c r="H991" s="6">
        <v>107.99550000000001</v>
      </c>
      <c r="S991">
        <v>85.942099999999996</v>
      </c>
      <c r="T991">
        <v>1</v>
      </c>
    </row>
    <row r="992" spans="6:20" x14ac:dyDescent="0.3">
      <c r="F992" s="9" t="s">
        <v>1035</v>
      </c>
      <c r="G992" s="6">
        <v>2</v>
      </c>
      <c r="H992" s="6">
        <v>142.85319999999999</v>
      </c>
      <c r="S992">
        <v>21.33</v>
      </c>
      <c r="T992">
        <v>2</v>
      </c>
    </row>
    <row r="993" spans="6:20" x14ac:dyDescent="0.3">
      <c r="F993" s="9" t="s">
        <v>1036</v>
      </c>
      <c r="G993" s="6">
        <v>1</v>
      </c>
      <c r="H993" s="6">
        <v>85.942099999999996</v>
      </c>
      <c r="S993">
        <v>602.66</v>
      </c>
      <c r="T993">
        <v>2</v>
      </c>
    </row>
    <row r="994" spans="6:20" x14ac:dyDescent="0.3">
      <c r="F994" s="9" t="s">
        <v>1037</v>
      </c>
      <c r="G994" s="6">
        <v>2</v>
      </c>
      <c r="H994" s="6">
        <v>21.33</v>
      </c>
      <c r="S994">
        <v>66.8857</v>
      </c>
      <c r="T994">
        <v>2</v>
      </c>
    </row>
    <row r="995" spans="6:20" x14ac:dyDescent="0.3">
      <c r="F995" s="9" t="s">
        <v>1038</v>
      </c>
      <c r="G995" s="6">
        <v>2</v>
      </c>
      <c r="H995" s="6">
        <v>602.66</v>
      </c>
      <c r="S995">
        <v>472.54539999999997</v>
      </c>
      <c r="T995">
        <v>1</v>
      </c>
    </row>
    <row r="996" spans="6:20" x14ac:dyDescent="0.3">
      <c r="F996" s="9" t="s">
        <v>1039</v>
      </c>
      <c r="G996" s="6">
        <v>2</v>
      </c>
      <c r="H996" s="6">
        <v>66.8857</v>
      </c>
      <c r="S996">
        <v>147.69890000000001</v>
      </c>
      <c r="T996">
        <v>1</v>
      </c>
    </row>
    <row r="997" spans="6:20" x14ac:dyDescent="0.3">
      <c r="F997" s="9" t="s">
        <v>1040</v>
      </c>
      <c r="G997" s="6">
        <v>1</v>
      </c>
      <c r="H997" s="6">
        <v>472.54539999999997</v>
      </c>
      <c r="S997">
        <v>237.21</v>
      </c>
      <c r="T997">
        <v>2</v>
      </c>
    </row>
    <row r="998" spans="6:20" x14ac:dyDescent="0.3">
      <c r="F998" s="9" t="s">
        <v>1041</v>
      </c>
      <c r="G998" s="6">
        <v>1</v>
      </c>
      <c r="H998" s="6">
        <v>147.69890000000001</v>
      </c>
      <c r="S998">
        <v>128.8115</v>
      </c>
      <c r="T998">
        <v>1</v>
      </c>
    </row>
    <row r="999" spans="6:20" x14ac:dyDescent="0.3">
      <c r="F999" s="9" t="s">
        <v>1042</v>
      </c>
      <c r="G999" s="6">
        <v>2</v>
      </c>
      <c r="H999" s="6">
        <v>237.21</v>
      </c>
      <c r="S999">
        <v>84.886200000000002</v>
      </c>
      <c r="T999">
        <v>1</v>
      </c>
    </row>
    <row r="1000" spans="6:20" x14ac:dyDescent="0.3">
      <c r="F1000" s="9" t="s">
        <v>1043</v>
      </c>
      <c r="G1000" s="6">
        <v>1</v>
      </c>
      <c r="H1000" s="6">
        <v>128.8115</v>
      </c>
      <c r="S1000">
        <v>122.31950000000001</v>
      </c>
      <c r="T1000">
        <v>1</v>
      </c>
    </row>
    <row r="1001" spans="6:20" x14ac:dyDescent="0.3">
      <c r="F1001" s="9" t="s">
        <v>1044</v>
      </c>
      <c r="G1001" s="6">
        <v>1</v>
      </c>
      <c r="H1001" s="6">
        <v>84.886200000000002</v>
      </c>
      <c r="S1001">
        <v>210.4494</v>
      </c>
      <c r="T1001">
        <v>2</v>
      </c>
    </row>
    <row r="1002" spans="6:20" x14ac:dyDescent="0.3">
      <c r="F1002" s="9" t="s">
        <v>1045</v>
      </c>
      <c r="G1002" s="6">
        <v>1</v>
      </c>
      <c r="H1002" s="6">
        <v>122.31950000000001</v>
      </c>
    </row>
    <row r="1003" spans="6:20" x14ac:dyDescent="0.3">
      <c r="F1003" s="9" t="s">
        <v>1046</v>
      </c>
      <c r="G1003" s="6">
        <v>2</v>
      </c>
      <c r="H1003" s="6">
        <v>210.4494</v>
      </c>
    </row>
    <row r="1004" spans="6:20" x14ac:dyDescent="0.3">
      <c r="F1004" s="9" t="s">
        <v>1058</v>
      </c>
      <c r="G1004" s="6">
        <v>1394</v>
      </c>
      <c r="H1004" s="6">
        <v>195184.9693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1AA2-1708-42AE-98C0-EA5DAB5F538D}">
  <dimension ref="B6:L13"/>
  <sheetViews>
    <sheetView topLeftCell="A3" workbookViewId="0">
      <selection activeCell="D17" sqref="D17"/>
    </sheetView>
  </sheetViews>
  <sheetFormatPr defaultRowHeight="14" x14ac:dyDescent="0.3"/>
  <cols>
    <col min="2" max="2" width="14.4140625" customWidth="1"/>
    <col min="3" max="3" width="15.25" customWidth="1"/>
    <col min="4" max="4" width="5.6640625" customWidth="1"/>
    <col min="5" max="5" width="6.83203125" customWidth="1"/>
    <col min="6" max="6" width="5.6640625" customWidth="1"/>
    <col min="7" max="7" width="9.25" customWidth="1"/>
    <col min="8" max="8" width="5.1640625" customWidth="1"/>
    <col min="9" max="9" width="4.33203125" customWidth="1"/>
    <col min="10" max="10" width="9.25" customWidth="1"/>
    <col min="11" max="11" width="9.6640625" customWidth="1"/>
    <col min="12" max="12" width="10.6640625" customWidth="1"/>
  </cols>
  <sheetData>
    <row r="6" spans="2:12" x14ac:dyDescent="0.3">
      <c r="B6" s="8" t="s">
        <v>1076</v>
      </c>
      <c r="C6" s="8" t="s">
        <v>1065</v>
      </c>
    </row>
    <row r="7" spans="2:12" x14ac:dyDescent="0.3">
      <c r="B7" s="8" t="s">
        <v>1054</v>
      </c>
      <c r="C7" t="s">
        <v>35</v>
      </c>
      <c r="D7" t="s">
        <v>36</v>
      </c>
      <c r="E7" t="s">
        <v>34</v>
      </c>
      <c r="F7" t="s">
        <v>37</v>
      </c>
      <c r="G7" t="s">
        <v>39</v>
      </c>
      <c r="H7" t="s">
        <v>38</v>
      </c>
      <c r="I7" t="s">
        <v>40</v>
      </c>
      <c r="J7" t="s">
        <v>41</v>
      </c>
      <c r="K7" t="s">
        <v>42</v>
      </c>
      <c r="L7" t="s">
        <v>1058</v>
      </c>
    </row>
    <row r="8" spans="2:12" x14ac:dyDescent="0.3">
      <c r="B8" s="20" t="s">
        <v>12</v>
      </c>
      <c r="C8" s="14">
        <v>70</v>
      </c>
      <c r="D8" s="14">
        <v>64</v>
      </c>
      <c r="E8" s="14">
        <v>46</v>
      </c>
      <c r="F8" s="14">
        <v>63</v>
      </c>
      <c r="G8" s="14">
        <v>67</v>
      </c>
      <c r="H8" s="14">
        <v>53</v>
      </c>
      <c r="I8" s="14">
        <v>19</v>
      </c>
      <c r="J8" s="14">
        <v>18</v>
      </c>
      <c r="K8" s="14">
        <v>7</v>
      </c>
      <c r="L8" s="6">
        <v>407</v>
      </c>
    </row>
    <row r="9" spans="2:12" x14ac:dyDescent="0.3">
      <c r="B9" s="9" t="s">
        <v>13</v>
      </c>
      <c r="C9" s="6">
        <v>50</v>
      </c>
      <c r="D9" s="6">
        <v>35</v>
      </c>
      <c r="E9" s="6">
        <v>47</v>
      </c>
      <c r="F9" s="6">
        <v>29</v>
      </c>
      <c r="G9" s="6">
        <v>31</v>
      </c>
      <c r="H9" s="6">
        <v>32</v>
      </c>
      <c r="I9" s="6">
        <v>17</v>
      </c>
      <c r="J9" s="6">
        <v>6</v>
      </c>
      <c r="K9" s="6">
        <v>7</v>
      </c>
      <c r="L9" s="6">
        <v>254</v>
      </c>
    </row>
    <row r="10" spans="2:12" x14ac:dyDescent="0.3">
      <c r="B10" s="9" t="s">
        <v>11</v>
      </c>
      <c r="C10" s="6">
        <v>28</v>
      </c>
      <c r="D10" s="6">
        <v>49</v>
      </c>
      <c r="E10" s="6">
        <v>26</v>
      </c>
      <c r="F10" s="6">
        <v>33</v>
      </c>
      <c r="G10" s="6">
        <v>21</v>
      </c>
      <c r="H10" s="6">
        <v>18</v>
      </c>
      <c r="I10" s="6">
        <v>9</v>
      </c>
      <c r="J10" s="6">
        <v>4</v>
      </c>
      <c r="K10" s="6">
        <v>2</v>
      </c>
      <c r="L10" s="6">
        <v>190</v>
      </c>
    </row>
    <row r="11" spans="2:12" x14ac:dyDescent="0.3">
      <c r="B11" s="9" t="s">
        <v>2</v>
      </c>
      <c r="C11" s="6">
        <v>16</v>
      </c>
      <c r="D11" s="6">
        <v>8</v>
      </c>
      <c r="E11" s="6">
        <v>23</v>
      </c>
      <c r="F11" s="6">
        <v>8</v>
      </c>
      <c r="G11" s="6">
        <v>12</v>
      </c>
      <c r="H11" s="6">
        <v>4</v>
      </c>
      <c r="I11" s="6">
        <v>6</v>
      </c>
      <c r="J11" s="6">
        <v>5</v>
      </c>
      <c r="K11" s="6">
        <v>4</v>
      </c>
      <c r="L11" s="6">
        <v>86</v>
      </c>
    </row>
    <row r="12" spans="2:12" x14ac:dyDescent="0.3">
      <c r="B12" s="9" t="s">
        <v>1</v>
      </c>
      <c r="C12" s="6">
        <v>7</v>
      </c>
      <c r="D12" s="6">
        <v>7</v>
      </c>
      <c r="E12" s="6">
        <v>16</v>
      </c>
      <c r="F12" s="6">
        <v>17</v>
      </c>
      <c r="G12" s="6">
        <v>4</v>
      </c>
      <c r="H12" s="6">
        <v>5</v>
      </c>
      <c r="I12" s="6">
        <v>2</v>
      </c>
      <c r="J12" s="6">
        <v>4</v>
      </c>
      <c r="K12" s="6">
        <v>1</v>
      </c>
      <c r="L12" s="6">
        <v>63</v>
      </c>
    </row>
    <row r="13" spans="2:12" x14ac:dyDescent="0.3">
      <c r="B13" s="9" t="s">
        <v>1058</v>
      </c>
      <c r="C13" s="6">
        <v>171</v>
      </c>
      <c r="D13" s="6">
        <v>163</v>
      </c>
      <c r="E13" s="6">
        <v>158</v>
      </c>
      <c r="F13" s="6">
        <v>150</v>
      </c>
      <c r="G13" s="6">
        <v>135</v>
      </c>
      <c r="H13" s="6">
        <v>112</v>
      </c>
      <c r="I13" s="6">
        <v>53</v>
      </c>
      <c r="J13" s="6">
        <v>37</v>
      </c>
      <c r="K13" s="6">
        <v>21</v>
      </c>
      <c r="L13" s="6">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7C3F7-02A2-46D2-BE38-38E58283A20B}">
  <dimension ref="B6:C1007"/>
  <sheetViews>
    <sheetView workbookViewId="0">
      <selection activeCell="B7" sqref="B7"/>
    </sheetView>
  </sheetViews>
  <sheetFormatPr defaultRowHeight="14.5" x14ac:dyDescent="0.3"/>
  <cols>
    <col min="2" max="2" width="10.83203125" bestFit="1" customWidth="1"/>
    <col min="3" max="3" width="11.75" bestFit="1" customWidth="1"/>
  </cols>
  <sheetData>
    <row r="6" spans="2:3" ht="14" x14ac:dyDescent="0.3">
      <c r="B6" s="8" t="s">
        <v>1054</v>
      </c>
      <c r="C6" t="s">
        <v>1064</v>
      </c>
    </row>
    <row r="7" spans="2:3" ht="14" x14ac:dyDescent="0.3">
      <c r="B7" s="9" t="s">
        <v>17</v>
      </c>
      <c r="C7" s="6">
        <v>441</v>
      </c>
    </row>
    <row r="8" spans="2:3" ht="14" x14ac:dyDescent="0.3">
      <c r="B8" s="9" t="s">
        <v>18</v>
      </c>
      <c r="C8" s="6">
        <v>381</v>
      </c>
    </row>
    <row r="9" spans="2:3" ht="14" x14ac:dyDescent="0.3">
      <c r="B9" s="9" t="s">
        <v>21</v>
      </c>
      <c r="C9" s="6">
        <v>5</v>
      </c>
    </row>
    <row r="10" spans="2:3" ht="14" x14ac:dyDescent="0.3">
      <c r="B10" s="9" t="s">
        <v>19</v>
      </c>
      <c r="C10" s="6">
        <v>132</v>
      </c>
    </row>
    <row r="11" spans="2:3" ht="14" x14ac:dyDescent="0.3">
      <c r="B11" s="9" t="s">
        <v>20</v>
      </c>
      <c r="C11" s="6">
        <v>41</v>
      </c>
    </row>
    <row r="12" spans="2:3" ht="14" x14ac:dyDescent="0.3">
      <c r="B12" s="9" t="s">
        <v>1058</v>
      </c>
      <c r="C12" s="6">
        <v>1000</v>
      </c>
    </row>
    <row r="13" spans="2:3" ht="14" x14ac:dyDescent="0.3"/>
    <row r="14" spans="2:3" ht="14" x14ac:dyDescent="0.3"/>
    <row r="15" spans="2:3" ht="14" x14ac:dyDescent="0.3"/>
    <row r="16" spans="2:3" ht="14" x14ac:dyDescent="0.3"/>
    <row r="17" ht="14" x14ac:dyDescent="0.3"/>
    <row r="18" ht="14" x14ac:dyDescent="0.3"/>
    <row r="19" ht="14" x14ac:dyDescent="0.3"/>
    <row r="20" ht="14" x14ac:dyDescent="0.3"/>
    <row r="21" ht="14" x14ac:dyDescent="0.3"/>
    <row r="22" ht="14" x14ac:dyDescent="0.3"/>
    <row r="23" ht="14" x14ac:dyDescent="0.3"/>
    <row r="24" ht="14" x14ac:dyDescent="0.3"/>
    <row r="25" ht="14" x14ac:dyDescent="0.3"/>
    <row r="26" ht="14" x14ac:dyDescent="0.3"/>
    <row r="27" ht="14" x14ac:dyDescent="0.3"/>
    <row r="28" ht="14" x14ac:dyDescent="0.3"/>
    <row r="29" ht="14" x14ac:dyDescent="0.3"/>
    <row r="30" ht="14" x14ac:dyDescent="0.3"/>
    <row r="31" ht="14" x14ac:dyDescent="0.3"/>
    <row r="32" ht="14" x14ac:dyDescent="0.3"/>
    <row r="33" ht="14" x14ac:dyDescent="0.3"/>
    <row r="34" ht="14" x14ac:dyDescent="0.3"/>
    <row r="35" ht="14" x14ac:dyDescent="0.3"/>
    <row r="36" ht="14" x14ac:dyDescent="0.3"/>
    <row r="37" ht="14" x14ac:dyDescent="0.3"/>
    <row r="38" ht="14" x14ac:dyDescent="0.3"/>
    <row r="39" ht="14" x14ac:dyDescent="0.3"/>
    <row r="40" ht="14" x14ac:dyDescent="0.3"/>
    <row r="41" ht="14" x14ac:dyDescent="0.3"/>
    <row r="42" ht="14" x14ac:dyDescent="0.3"/>
    <row r="43" ht="14" x14ac:dyDescent="0.3"/>
    <row r="44" ht="14" x14ac:dyDescent="0.3"/>
    <row r="45" ht="14" x14ac:dyDescent="0.3"/>
    <row r="46" ht="14" x14ac:dyDescent="0.3"/>
    <row r="47" ht="14" x14ac:dyDescent="0.3"/>
    <row r="48" ht="14" x14ac:dyDescent="0.3"/>
    <row r="49" ht="14" x14ac:dyDescent="0.3"/>
    <row r="50" ht="14" x14ac:dyDescent="0.3"/>
    <row r="51" ht="14" x14ac:dyDescent="0.3"/>
    <row r="52" ht="14" x14ac:dyDescent="0.3"/>
    <row r="53" ht="14" x14ac:dyDescent="0.3"/>
    <row r="54" ht="14" x14ac:dyDescent="0.3"/>
    <row r="55" ht="14" x14ac:dyDescent="0.3"/>
    <row r="56" ht="14" x14ac:dyDescent="0.3"/>
    <row r="57" ht="14" x14ac:dyDescent="0.3"/>
    <row r="58" ht="14" x14ac:dyDescent="0.3"/>
    <row r="59" ht="14" x14ac:dyDescent="0.3"/>
    <row r="60" ht="14" x14ac:dyDescent="0.3"/>
    <row r="61" ht="14" x14ac:dyDescent="0.3"/>
    <row r="62" ht="14" x14ac:dyDescent="0.3"/>
    <row r="63" ht="14" x14ac:dyDescent="0.3"/>
    <row r="64" ht="14" x14ac:dyDescent="0.3"/>
    <row r="65" ht="14" x14ac:dyDescent="0.3"/>
    <row r="66" ht="14" x14ac:dyDescent="0.3"/>
    <row r="67" ht="14" x14ac:dyDescent="0.3"/>
    <row r="68" ht="14" x14ac:dyDescent="0.3"/>
    <row r="69" ht="14" x14ac:dyDescent="0.3"/>
    <row r="70" ht="14" x14ac:dyDescent="0.3"/>
    <row r="71" ht="14" x14ac:dyDescent="0.3"/>
    <row r="72" ht="14" x14ac:dyDescent="0.3"/>
    <row r="73" ht="14" x14ac:dyDescent="0.3"/>
    <row r="74" ht="14" x14ac:dyDescent="0.3"/>
    <row r="75" ht="14" x14ac:dyDescent="0.3"/>
    <row r="76" ht="14" x14ac:dyDescent="0.3"/>
    <row r="77" ht="14" x14ac:dyDescent="0.3"/>
    <row r="78" ht="14" x14ac:dyDescent="0.3"/>
    <row r="79" ht="14" x14ac:dyDescent="0.3"/>
    <row r="80" ht="14" x14ac:dyDescent="0.3"/>
    <row r="81" ht="14" x14ac:dyDescent="0.3"/>
    <row r="82" ht="14" x14ac:dyDescent="0.3"/>
    <row r="83" ht="14" x14ac:dyDescent="0.3"/>
    <row r="84" ht="14" x14ac:dyDescent="0.3"/>
    <row r="85" ht="14" x14ac:dyDescent="0.3"/>
    <row r="86" ht="14" x14ac:dyDescent="0.3"/>
    <row r="87" ht="14" x14ac:dyDescent="0.3"/>
    <row r="88" ht="14" x14ac:dyDescent="0.3"/>
    <row r="89" ht="14" x14ac:dyDescent="0.3"/>
    <row r="90" ht="14" x14ac:dyDescent="0.3"/>
    <row r="91" ht="14" x14ac:dyDescent="0.3"/>
    <row r="92" ht="14" x14ac:dyDescent="0.3"/>
    <row r="93" ht="14" x14ac:dyDescent="0.3"/>
    <row r="94" ht="14" x14ac:dyDescent="0.3"/>
    <row r="95" ht="14" x14ac:dyDescent="0.3"/>
    <row r="96" ht="14" x14ac:dyDescent="0.3"/>
    <row r="97" ht="14" x14ac:dyDescent="0.3"/>
    <row r="98" ht="14" x14ac:dyDescent="0.3"/>
    <row r="99" ht="14" x14ac:dyDescent="0.3"/>
    <row r="100" ht="14" x14ac:dyDescent="0.3"/>
    <row r="101" ht="14" x14ac:dyDescent="0.3"/>
    <row r="102" ht="14" x14ac:dyDescent="0.3"/>
    <row r="103" ht="14" x14ac:dyDescent="0.3"/>
    <row r="104" ht="14" x14ac:dyDescent="0.3"/>
    <row r="105" ht="14" x14ac:dyDescent="0.3"/>
    <row r="106" ht="14" x14ac:dyDescent="0.3"/>
    <row r="107" ht="14" x14ac:dyDescent="0.3"/>
    <row r="108" ht="14" x14ac:dyDescent="0.3"/>
    <row r="109" ht="14" x14ac:dyDescent="0.3"/>
    <row r="110" ht="14" x14ac:dyDescent="0.3"/>
    <row r="111" ht="14" x14ac:dyDescent="0.3"/>
    <row r="112" ht="14" x14ac:dyDescent="0.3"/>
    <row r="113" ht="14" x14ac:dyDescent="0.3"/>
    <row r="114" ht="14" x14ac:dyDescent="0.3"/>
    <row r="115" ht="14" x14ac:dyDescent="0.3"/>
    <row r="116" ht="14" x14ac:dyDescent="0.3"/>
    <row r="117" ht="14" x14ac:dyDescent="0.3"/>
    <row r="118" ht="14" x14ac:dyDescent="0.3"/>
    <row r="119" ht="14" x14ac:dyDescent="0.3"/>
    <row r="120" ht="14" x14ac:dyDescent="0.3"/>
    <row r="121" ht="14" x14ac:dyDescent="0.3"/>
    <row r="122" ht="14" x14ac:dyDescent="0.3"/>
    <row r="123" ht="14" x14ac:dyDescent="0.3"/>
    <row r="124" ht="14" x14ac:dyDescent="0.3"/>
    <row r="125" ht="14" x14ac:dyDescent="0.3"/>
    <row r="126" ht="14" x14ac:dyDescent="0.3"/>
    <row r="127" ht="14" x14ac:dyDescent="0.3"/>
    <row r="128" ht="14" x14ac:dyDescent="0.3"/>
    <row r="129" ht="14" x14ac:dyDescent="0.3"/>
    <row r="130" ht="14" x14ac:dyDescent="0.3"/>
    <row r="131" ht="14" x14ac:dyDescent="0.3"/>
    <row r="132" ht="14" x14ac:dyDescent="0.3"/>
    <row r="133" ht="14" x14ac:dyDescent="0.3"/>
    <row r="134" ht="14" x14ac:dyDescent="0.3"/>
    <row r="135" ht="14" x14ac:dyDescent="0.3"/>
    <row r="136" ht="14" x14ac:dyDescent="0.3"/>
    <row r="137" ht="14" x14ac:dyDescent="0.3"/>
    <row r="138" ht="14" x14ac:dyDescent="0.3"/>
    <row r="139" ht="14" x14ac:dyDescent="0.3"/>
    <row r="140" ht="14" x14ac:dyDescent="0.3"/>
    <row r="141" ht="14" x14ac:dyDescent="0.3"/>
    <row r="142" ht="14" x14ac:dyDescent="0.3"/>
    <row r="143" ht="14" x14ac:dyDescent="0.3"/>
    <row r="144" ht="14" x14ac:dyDescent="0.3"/>
    <row r="145" ht="14" x14ac:dyDescent="0.3"/>
    <row r="146" ht="14" x14ac:dyDescent="0.3"/>
    <row r="147" ht="14" x14ac:dyDescent="0.3"/>
    <row r="148" ht="14" x14ac:dyDescent="0.3"/>
    <row r="149" ht="14" x14ac:dyDescent="0.3"/>
    <row r="150" ht="14" x14ac:dyDescent="0.3"/>
    <row r="151" ht="14" x14ac:dyDescent="0.3"/>
    <row r="152" ht="14" x14ac:dyDescent="0.3"/>
    <row r="153" ht="14" x14ac:dyDescent="0.3"/>
    <row r="154" ht="14" x14ac:dyDescent="0.3"/>
    <row r="155" ht="14" x14ac:dyDescent="0.3"/>
    <row r="156" ht="14" x14ac:dyDescent="0.3"/>
    <row r="157" ht="14" x14ac:dyDescent="0.3"/>
    <row r="158" ht="14" x14ac:dyDescent="0.3"/>
    <row r="159" ht="14" x14ac:dyDescent="0.3"/>
    <row r="160" ht="14" x14ac:dyDescent="0.3"/>
    <row r="161" ht="14" x14ac:dyDescent="0.3"/>
    <row r="162" ht="14" x14ac:dyDescent="0.3"/>
    <row r="163" ht="14" x14ac:dyDescent="0.3"/>
    <row r="164" ht="14" x14ac:dyDescent="0.3"/>
    <row r="165" ht="14" x14ac:dyDescent="0.3"/>
    <row r="166" ht="14" x14ac:dyDescent="0.3"/>
    <row r="167" ht="14" x14ac:dyDescent="0.3"/>
    <row r="168" ht="14" x14ac:dyDescent="0.3"/>
    <row r="169" ht="14" x14ac:dyDescent="0.3"/>
    <row r="170" ht="14" x14ac:dyDescent="0.3"/>
    <row r="171" ht="14" x14ac:dyDescent="0.3"/>
    <row r="172" ht="14" x14ac:dyDescent="0.3"/>
    <row r="173" ht="14" x14ac:dyDescent="0.3"/>
    <row r="174" ht="14" x14ac:dyDescent="0.3"/>
    <row r="175" ht="14" x14ac:dyDescent="0.3"/>
    <row r="176" ht="14" x14ac:dyDescent="0.3"/>
    <row r="177" ht="14" x14ac:dyDescent="0.3"/>
    <row r="178" ht="14" x14ac:dyDescent="0.3"/>
    <row r="179" ht="14" x14ac:dyDescent="0.3"/>
    <row r="180" ht="14" x14ac:dyDescent="0.3"/>
    <row r="181" ht="14" x14ac:dyDescent="0.3"/>
    <row r="182" ht="14" x14ac:dyDescent="0.3"/>
    <row r="183" ht="14" x14ac:dyDescent="0.3"/>
    <row r="184" ht="14" x14ac:dyDescent="0.3"/>
    <row r="185" ht="14" x14ac:dyDescent="0.3"/>
    <row r="186" ht="14" x14ac:dyDescent="0.3"/>
    <row r="187" ht="14" x14ac:dyDescent="0.3"/>
    <row r="188" ht="14" x14ac:dyDescent="0.3"/>
    <row r="189" ht="14" x14ac:dyDescent="0.3"/>
    <row r="190" ht="14" x14ac:dyDescent="0.3"/>
    <row r="191" ht="14" x14ac:dyDescent="0.3"/>
    <row r="192" ht="14" x14ac:dyDescent="0.3"/>
    <row r="193" ht="14" x14ac:dyDescent="0.3"/>
    <row r="194" ht="14" x14ac:dyDescent="0.3"/>
    <row r="195" ht="14" x14ac:dyDescent="0.3"/>
    <row r="196" ht="14" x14ac:dyDescent="0.3"/>
    <row r="197" ht="14" x14ac:dyDescent="0.3"/>
    <row r="198" ht="14" x14ac:dyDescent="0.3"/>
    <row r="199" ht="14" x14ac:dyDescent="0.3"/>
    <row r="200" ht="14" x14ac:dyDescent="0.3"/>
    <row r="201" ht="14" x14ac:dyDescent="0.3"/>
    <row r="202" ht="14" x14ac:dyDescent="0.3"/>
    <row r="203" ht="14" x14ac:dyDescent="0.3"/>
    <row r="204" ht="14" x14ac:dyDescent="0.3"/>
    <row r="205" ht="14" x14ac:dyDescent="0.3"/>
    <row r="206" ht="14" x14ac:dyDescent="0.3"/>
    <row r="207" ht="14" x14ac:dyDescent="0.3"/>
    <row r="208" ht="14" x14ac:dyDescent="0.3"/>
    <row r="209" ht="14" x14ac:dyDescent="0.3"/>
    <row r="210" ht="14" x14ac:dyDescent="0.3"/>
    <row r="211" ht="14" x14ac:dyDescent="0.3"/>
    <row r="212" ht="14" x14ac:dyDescent="0.3"/>
    <row r="213" ht="14" x14ac:dyDescent="0.3"/>
    <row r="214" ht="14" x14ac:dyDescent="0.3"/>
    <row r="215" ht="14" x14ac:dyDescent="0.3"/>
    <row r="216" ht="14" x14ac:dyDescent="0.3"/>
    <row r="217" ht="14" x14ac:dyDescent="0.3"/>
    <row r="218" ht="14" x14ac:dyDescent="0.3"/>
    <row r="219" ht="14" x14ac:dyDescent="0.3"/>
    <row r="220" ht="14" x14ac:dyDescent="0.3"/>
    <row r="221" ht="14" x14ac:dyDescent="0.3"/>
    <row r="222" ht="14" x14ac:dyDescent="0.3"/>
    <row r="223" ht="14" x14ac:dyDescent="0.3"/>
    <row r="224" ht="14" x14ac:dyDescent="0.3"/>
    <row r="225" ht="14" x14ac:dyDescent="0.3"/>
    <row r="226" ht="14" x14ac:dyDescent="0.3"/>
    <row r="227" ht="14" x14ac:dyDescent="0.3"/>
    <row r="228" ht="14" x14ac:dyDescent="0.3"/>
    <row r="229" ht="14" x14ac:dyDescent="0.3"/>
    <row r="230" ht="14" x14ac:dyDescent="0.3"/>
    <row r="231" ht="14" x14ac:dyDescent="0.3"/>
    <row r="232" ht="14" x14ac:dyDescent="0.3"/>
    <row r="233" ht="14" x14ac:dyDescent="0.3"/>
    <row r="234" ht="14" x14ac:dyDescent="0.3"/>
    <row r="235" ht="14" x14ac:dyDescent="0.3"/>
    <row r="236" ht="14" x14ac:dyDescent="0.3"/>
    <row r="237" ht="14" x14ac:dyDescent="0.3"/>
    <row r="238" ht="14" x14ac:dyDescent="0.3"/>
    <row r="239" ht="14" x14ac:dyDescent="0.3"/>
    <row r="240" ht="14" x14ac:dyDescent="0.3"/>
    <row r="241" ht="14" x14ac:dyDescent="0.3"/>
    <row r="242" ht="14" x14ac:dyDescent="0.3"/>
    <row r="243" ht="14" x14ac:dyDescent="0.3"/>
    <row r="244" ht="14" x14ac:dyDescent="0.3"/>
    <row r="245" ht="14" x14ac:dyDescent="0.3"/>
    <row r="246" ht="14" x14ac:dyDescent="0.3"/>
    <row r="247" ht="14" x14ac:dyDescent="0.3"/>
    <row r="248" ht="14" x14ac:dyDescent="0.3"/>
    <row r="249" ht="14" x14ac:dyDescent="0.3"/>
    <row r="250" ht="14" x14ac:dyDescent="0.3"/>
    <row r="251" ht="14" x14ac:dyDescent="0.3"/>
    <row r="252" ht="14" x14ac:dyDescent="0.3"/>
    <row r="253" ht="14" x14ac:dyDescent="0.3"/>
    <row r="254" ht="14" x14ac:dyDescent="0.3"/>
    <row r="255" ht="14" x14ac:dyDescent="0.3"/>
    <row r="256" ht="14" x14ac:dyDescent="0.3"/>
    <row r="257" ht="14" x14ac:dyDescent="0.3"/>
    <row r="258" ht="14" x14ac:dyDescent="0.3"/>
    <row r="259" ht="14" x14ac:dyDescent="0.3"/>
    <row r="260" ht="14" x14ac:dyDescent="0.3"/>
    <row r="261" ht="14" x14ac:dyDescent="0.3"/>
    <row r="262" ht="14" x14ac:dyDescent="0.3"/>
    <row r="263" ht="14" x14ac:dyDescent="0.3"/>
    <row r="264" ht="14" x14ac:dyDescent="0.3"/>
    <row r="265" ht="14" x14ac:dyDescent="0.3"/>
    <row r="266" ht="14" x14ac:dyDescent="0.3"/>
    <row r="267" ht="14" x14ac:dyDescent="0.3"/>
    <row r="268" ht="14" x14ac:dyDescent="0.3"/>
    <row r="269" ht="14" x14ac:dyDescent="0.3"/>
    <row r="270" ht="14" x14ac:dyDescent="0.3"/>
    <row r="271" ht="14" x14ac:dyDescent="0.3"/>
    <row r="272" ht="14" x14ac:dyDescent="0.3"/>
    <row r="273" ht="14" x14ac:dyDescent="0.3"/>
    <row r="274" ht="14" x14ac:dyDescent="0.3"/>
    <row r="275" ht="14" x14ac:dyDescent="0.3"/>
    <row r="276" ht="14" x14ac:dyDescent="0.3"/>
    <row r="277" ht="14" x14ac:dyDescent="0.3"/>
    <row r="278" ht="14" x14ac:dyDescent="0.3"/>
    <row r="279" ht="14" x14ac:dyDescent="0.3"/>
    <row r="280" ht="14" x14ac:dyDescent="0.3"/>
    <row r="281" ht="14" x14ac:dyDescent="0.3"/>
    <row r="282" ht="14" x14ac:dyDescent="0.3"/>
    <row r="283" ht="14" x14ac:dyDescent="0.3"/>
    <row r="284" ht="14" x14ac:dyDescent="0.3"/>
    <row r="285" ht="14" x14ac:dyDescent="0.3"/>
    <row r="286" ht="14" x14ac:dyDescent="0.3"/>
    <row r="287" ht="14" x14ac:dyDescent="0.3"/>
    <row r="288" ht="14" x14ac:dyDescent="0.3"/>
    <row r="289" ht="14" x14ac:dyDescent="0.3"/>
    <row r="290" ht="14" x14ac:dyDescent="0.3"/>
    <row r="291" ht="14" x14ac:dyDescent="0.3"/>
    <row r="292" ht="14" x14ac:dyDescent="0.3"/>
    <row r="293" ht="14" x14ac:dyDescent="0.3"/>
    <row r="294" ht="14" x14ac:dyDescent="0.3"/>
    <row r="295" ht="14" x14ac:dyDescent="0.3"/>
    <row r="296" ht="14" x14ac:dyDescent="0.3"/>
    <row r="297" ht="14" x14ac:dyDescent="0.3"/>
    <row r="298" ht="14" x14ac:dyDescent="0.3"/>
    <row r="299" ht="14" x14ac:dyDescent="0.3"/>
    <row r="300" ht="14" x14ac:dyDescent="0.3"/>
    <row r="301" ht="14" x14ac:dyDescent="0.3"/>
    <row r="302" ht="14" x14ac:dyDescent="0.3"/>
    <row r="303" ht="14" x14ac:dyDescent="0.3"/>
    <row r="304" ht="14" x14ac:dyDescent="0.3"/>
    <row r="305" ht="14" x14ac:dyDescent="0.3"/>
    <row r="306" ht="14" x14ac:dyDescent="0.3"/>
    <row r="307" ht="14" x14ac:dyDescent="0.3"/>
    <row r="308" ht="14" x14ac:dyDescent="0.3"/>
    <row r="309" ht="14" x14ac:dyDescent="0.3"/>
    <row r="310" ht="14" x14ac:dyDescent="0.3"/>
    <row r="311" ht="14" x14ac:dyDescent="0.3"/>
    <row r="312" ht="14" x14ac:dyDescent="0.3"/>
    <row r="313" ht="14" x14ac:dyDescent="0.3"/>
    <row r="314" ht="14" x14ac:dyDescent="0.3"/>
    <row r="315" ht="14" x14ac:dyDescent="0.3"/>
    <row r="316" ht="14" x14ac:dyDescent="0.3"/>
    <row r="317" ht="14" x14ac:dyDescent="0.3"/>
    <row r="318" ht="14" x14ac:dyDescent="0.3"/>
    <row r="319" ht="14" x14ac:dyDescent="0.3"/>
    <row r="320" ht="14" x14ac:dyDescent="0.3"/>
    <row r="321" ht="14" x14ac:dyDescent="0.3"/>
    <row r="322" ht="14" x14ac:dyDescent="0.3"/>
    <row r="323" ht="14" x14ac:dyDescent="0.3"/>
    <row r="324" ht="14" x14ac:dyDescent="0.3"/>
    <row r="325" ht="14" x14ac:dyDescent="0.3"/>
    <row r="326" ht="14" x14ac:dyDescent="0.3"/>
    <row r="327" ht="14" x14ac:dyDescent="0.3"/>
    <row r="328" ht="14" x14ac:dyDescent="0.3"/>
    <row r="329" ht="14" x14ac:dyDescent="0.3"/>
    <row r="330" ht="14" x14ac:dyDescent="0.3"/>
    <row r="331" ht="14" x14ac:dyDescent="0.3"/>
    <row r="332" ht="14" x14ac:dyDescent="0.3"/>
    <row r="333" ht="14" x14ac:dyDescent="0.3"/>
    <row r="334" ht="14" x14ac:dyDescent="0.3"/>
    <row r="335" ht="14" x14ac:dyDescent="0.3"/>
    <row r="336" ht="14" x14ac:dyDescent="0.3"/>
    <row r="337" ht="14" x14ac:dyDescent="0.3"/>
    <row r="338" ht="14" x14ac:dyDescent="0.3"/>
    <row r="339" ht="14" x14ac:dyDescent="0.3"/>
    <row r="340" ht="14" x14ac:dyDescent="0.3"/>
    <row r="341" ht="14" x14ac:dyDescent="0.3"/>
    <row r="342" ht="14" x14ac:dyDescent="0.3"/>
    <row r="343" ht="14" x14ac:dyDescent="0.3"/>
    <row r="344" ht="14" x14ac:dyDescent="0.3"/>
    <row r="345" ht="14" x14ac:dyDescent="0.3"/>
    <row r="346" ht="14" x14ac:dyDescent="0.3"/>
    <row r="347" ht="14" x14ac:dyDescent="0.3"/>
    <row r="348" ht="14" x14ac:dyDescent="0.3"/>
    <row r="349" ht="14" x14ac:dyDescent="0.3"/>
    <row r="350" ht="14" x14ac:dyDescent="0.3"/>
    <row r="351" ht="14" x14ac:dyDescent="0.3"/>
    <row r="352" ht="14" x14ac:dyDescent="0.3"/>
    <row r="353" ht="14" x14ac:dyDescent="0.3"/>
    <row r="354" ht="14" x14ac:dyDescent="0.3"/>
    <row r="355" ht="14" x14ac:dyDescent="0.3"/>
    <row r="356" ht="14" x14ac:dyDescent="0.3"/>
    <row r="357" ht="14" x14ac:dyDescent="0.3"/>
    <row r="358" ht="14" x14ac:dyDescent="0.3"/>
    <row r="359" ht="14" x14ac:dyDescent="0.3"/>
    <row r="360" ht="14" x14ac:dyDescent="0.3"/>
    <row r="361" ht="14" x14ac:dyDescent="0.3"/>
    <row r="362" ht="14" x14ac:dyDescent="0.3"/>
    <row r="363" ht="14" x14ac:dyDescent="0.3"/>
    <row r="364" ht="14" x14ac:dyDescent="0.3"/>
    <row r="365" ht="14" x14ac:dyDescent="0.3"/>
    <row r="366" ht="14" x14ac:dyDescent="0.3"/>
    <row r="367" ht="14" x14ac:dyDescent="0.3"/>
    <row r="368" ht="14" x14ac:dyDescent="0.3"/>
    <row r="369" ht="14" x14ac:dyDescent="0.3"/>
    <row r="370" ht="14" x14ac:dyDescent="0.3"/>
    <row r="371" ht="14" x14ac:dyDescent="0.3"/>
    <row r="372" ht="14" x14ac:dyDescent="0.3"/>
    <row r="373" ht="14" x14ac:dyDescent="0.3"/>
    <row r="374" ht="14" x14ac:dyDescent="0.3"/>
    <row r="375" ht="14" x14ac:dyDescent="0.3"/>
    <row r="376" ht="14" x14ac:dyDescent="0.3"/>
    <row r="377" ht="14" x14ac:dyDescent="0.3"/>
    <row r="378" ht="14" x14ac:dyDescent="0.3"/>
    <row r="379" ht="14" x14ac:dyDescent="0.3"/>
    <row r="380" ht="14" x14ac:dyDescent="0.3"/>
    <row r="381" ht="14" x14ac:dyDescent="0.3"/>
    <row r="382" ht="14" x14ac:dyDescent="0.3"/>
    <row r="383" ht="14" x14ac:dyDescent="0.3"/>
    <row r="384" ht="14" x14ac:dyDescent="0.3"/>
    <row r="385" ht="14" x14ac:dyDescent="0.3"/>
    <row r="386" ht="14" x14ac:dyDescent="0.3"/>
    <row r="387" ht="14" x14ac:dyDescent="0.3"/>
    <row r="388" ht="14" x14ac:dyDescent="0.3"/>
    <row r="389" ht="14" x14ac:dyDescent="0.3"/>
    <row r="390" ht="14" x14ac:dyDescent="0.3"/>
    <row r="391" ht="14" x14ac:dyDescent="0.3"/>
    <row r="392" ht="14" x14ac:dyDescent="0.3"/>
    <row r="393" ht="14" x14ac:dyDescent="0.3"/>
    <row r="394" ht="14" x14ac:dyDescent="0.3"/>
    <row r="395" ht="14" x14ac:dyDescent="0.3"/>
    <row r="396" ht="14" x14ac:dyDescent="0.3"/>
    <row r="397" ht="14" x14ac:dyDescent="0.3"/>
    <row r="398" ht="14" x14ac:dyDescent="0.3"/>
    <row r="399" ht="14" x14ac:dyDescent="0.3"/>
    <row r="400" ht="14" x14ac:dyDescent="0.3"/>
    <row r="401" ht="14" x14ac:dyDescent="0.3"/>
    <row r="402" ht="14" x14ac:dyDescent="0.3"/>
    <row r="403" ht="14" x14ac:dyDescent="0.3"/>
    <row r="404" ht="14" x14ac:dyDescent="0.3"/>
    <row r="405" ht="14" x14ac:dyDescent="0.3"/>
    <row r="406" ht="14" x14ac:dyDescent="0.3"/>
    <row r="407" ht="14" x14ac:dyDescent="0.3"/>
    <row r="408" ht="14" x14ac:dyDescent="0.3"/>
    <row r="409" ht="14" x14ac:dyDescent="0.3"/>
    <row r="410" ht="14" x14ac:dyDescent="0.3"/>
    <row r="411" ht="14" x14ac:dyDescent="0.3"/>
    <row r="412" ht="14" x14ac:dyDescent="0.3"/>
    <row r="413" ht="14" x14ac:dyDescent="0.3"/>
    <row r="414" ht="14" x14ac:dyDescent="0.3"/>
    <row r="415" ht="14" x14ac:dyDescent="0.3"/>
    <row r="416" ht="14" x14ac:dyDescent="0.3"/>
    <row r="417" ht="14" x14ac:dyDescent="0.3"/>
    <row r="418" ht="14" x14ac:dyDescent="0.3"/>
    <row r="419" ht="14" x14ac:dyDescent="0.3"/>
    <row r="420" ht="14" x14ac:dyDescent="0.3"/>
    <row r="421" ht="14" x14ac:dyDescent="0.3"/>
    <row r="422" ht="14" x14ac:dyDescent="0.3"/>
    <row r="423" ht="14" x14ac:dyDescent="0.3"/>
    <row r="424" ht="14" x14ac:dyDescent="0.3"/>
    <row r="425" ht="14" x14ac:dyDescent="0.3"/>
    <row r="426" ht="14" x14ac:dyDescent="0.3"/>
    <row r="427" ht="14" x14ac:dyDescent="0.3"/>
    <row r="428" ht="14" x14ac:dyDescent="0.3"/>
    <row r="429" ht="14" x14ac:dyDescent="0.3"/>
    <row r="430" ht="14" x14ac:dyDescent="0.3"/>
    <row r="431" ht="14" x14ac:dyDescent="0.3"/>
    <row r="432" ht="14" x14ac:dyDescent="0.3"/>
    <row r="433" ht="14" x14ac:dyDescent="0.3"/>
    <row r="434" ht="14" x14ac:dyDescent="0.3"/>
    <row r="435" ht="14" x14ac:dyDescent="0.3"/>
    <row r="436" ht="14" x14ac:dyDescent="0.3"/>
    <row r="437" ht="14" x14ac:dyDescent="0.3"/>
    <row r="438" ht="14" x14ac:dyDescent="0.3"/>
    <row r="439" ht="14" x14ac:dyDescent="0.3"/>
    <row r="440" ht="14" x14ac:dyDescent="0.3"/>
    <row r="441" ht="14" x14ac:dyDescent="0.3"/>
    <row r="442" ht="14" x14ac:dyDescent="0.3"/>
    <row r="443" ht="14" x14ac:dyDescent="0.3"/>
    <row r="444" ht="14" x14ac:dyDescent="0.3"/>
    <row r="445" ht="14" x14ac:dyDescent="0.3"/>
    <row r="446" ht="14" x14ac:dyDescent="0.3"/>
    <row r="447" ht="14" x14ac:dyDescent="0.3"/>
    <row r="448" ht="14" x14ac:dyDescent="0.3"/>
    <row r="449" ht="14" x14ac:dyDescent="0.3"/>
    <row r="450" ht="14" x14ac:dyDescent="0.3"/>
    <row r="451" ht="14" x14ac:dyDescent="0.3"/>
    <row r="452" ht="14" x14ac:dyDescent="0.3"/>
    <row r="453" ht="14" x14ac:dyDescent="0.3"/>
    <row r="454" ht="14" x14ac:dyDescent="0.3"/>
    <row r="455" ht="14" x14ac:dyDescent="0.3"/>
    <row r="456" ht="14" x14ac:dyDescent="0.3"/>
    <row r="457" ht="14" x14ac:dyDescent="0.3"/>
    <row r="458" ht="14" x14ac:dyDescent="0.3"/>
    <row r="459" ht="14" x14ac:dyDescent="0.3"/>
    <row r="460" ht="14" x14ac:dyDescent="0.3"/>
    <row r="461" ht="14" x14ac:dyDescent="0.3"/>
    <row r="462" ht="14" x14ac:dyDescent="0.3"/>
    <row r="463" ht="14" x14ac:dyDescent="0.3"/>
    <row r="464" ht="14" x14ac:dyDescent="0.3"/>
    <row r="465" ht="14" x14ac:dyDescent="0.3"/>
    <row r="466" ht="14" x14ac:dyDescent="0.3"/>
    <row r="467" ht="14" x14ac:dyDescent="0.3"/>
    <row r="468" ht="14" x14ac:dyDescent="0.3"/>
    <row r="469" ht="14" x14ac:dyDescent="0.3"/>
    <row r="470" ht="14" x14ac:dyDescent="0.3"/>
    <row r="471" ht="14" x14ac:dyDescent="0.3"/>
    <row r="472" ht="14" x14ac:dyDescent="0.3"/>
    <row r="473" ht="14" x14ac:dyDescent="0.3"/>
    <row r="474" ht="14" x14ac:dyDescent="0.3"/>
    <row r="475" ht="14" x14ac:dyDescent="0.3"/>
    <row r="476" ht="14" x14ac:dyDescent="0.3"/>
    <row r="477" ht="14" x14ac:dyDescent="0.3"/>
    <row r="478" ht="14" x14ac:dyDescent="0.3"/>
    <row r="479" ht="14" x14ac:dyDescent="0.3"/>
    <row r="480" ht="14" x14ac:dyDescent="0.3"/>
    <row r="481" ht="14" x14ac:dyDescent="0.3"/>
    <row r="482" ht="14" x14ac:dyDescent="0.3"/>
    <row r="483" ht="14" x14ac:dyDescent="0.3"/>
    <row r="484" ht="14" x14ac:dyDescent="0.3"/>
    <row r="485" ht="14" x14ac:dyDescent="0.3"/>
    <row r="486" ht="14" x14ac:dyDescent="0.3"/>
    <row r="487" ht="14" x14ac:dyDescent="0.3"/>
    <row r="488" ht="14" x14ac:dyDescent="0.3"/>
    <row r="489" ht="14" x14ac:dyDescent="0.3"/>
    <row r="490" ht="14" x14ac:dyDescent="0.3"/>
    <row r="491" ht="14" x14ac:dyDescent="0.3"/>
    <row r="492" ht="14" x14ac:dyDescent="0.3"/>
    <row r="493" ht="14" x14ac:dyDescent="0.3"/>
    <row r="494" ht="14" x14ac:dyDescent="0.3"/>
    <row r="495" ht="14" x14ac:dyDescent="0.3"/>
    <row r="496" ht="14" x14ac:dyDescent="0.3"/>
    <row r="497" ht="14" x14ac:dyDescent="0.3"/>
    <row r="498" ht="14" x14ac:dyDescent="0.3"/>
    <row r="499" ht="14" x14ac:dyDescent="0.3"/>
    <row r="500" ht="14" x14ac:dyDescent="0.3"/>
    <row r="501" ht="14" x14ac:dyDescent="0.3"/>
    <row r="502" ht="14" x14ac:dyDescent="0.3"/>
    <row r="503" ht="14" x14ac:dyDescent="0.3"/>
    <row r="504" ht="14" x14ac:dyDescent="0.3"/>
    <row r="505" ht="14" x14ac:dyDescent="0.3"/>
    <row r="506" ht="14" x14ac:dyDescent="0.3"/>
    <row r="507" ht="14" x14ac:dyDescent="0.3"/>
    <row r="508" ht="14" x14ac:dyDescent="0.3"/>
    <row r="509" ht="14" x14ac:dyDescent="0.3"/>
    <row r="510" ht="14" x14ac:dyDescent="0.3"/>
    <row r="511" ht="14" x14ac:dyDescent="0.3"/>
    <row r="512" ht="14" x14ac:dyDescent="0.3"/>
    <row r="513" ht="14" x14ac:dyDescent="0.3"/>
    <row r="514" ht="14" x14ac:dyDescent="0.3"/>
    <row r="515" ht="14" x14ac:dyDescent="0.3"/>
    <row r="516" ht="14" x14ac:dyDescent="0.3"/>
    <row r="517" ht="14" x14ac:dyDescent="0.3"/>
    <row r="518" ht="14" x14ac:dyDescent="0.3"/>
    <row r="519" ht="14" x14ac:dyDescent="0.3"/>
    <row r="520" ht="14" x14ac:dyDescent="0.3"/>
    <row r="521" ht="14" x14ac:dyDescent="0.3"/>
    <row r="522" ht="14" x14ac:dyDescent="0.3"/>
    <row r="523" ht="14" x14ac:dyDescent="0.3"/>
    <row r="524" ht="14" x14ac:dyDescent="0.3"/>
    <row r="525" ht="14" x14ac:dyDescent="0.3"/>
    <row r="526" ht="14" x14ac:dyDescent="0.3"/>
    <row r="527" ht="14" x14ac:dyDescent="0.3"/>
    <row r="528" ht="14" x14ac:dyDescent="0.3"/>
    <row r="529" ht="14" x14ac:dyDescent="0.3"/>
    <row r="530" ht="14" x14ac:dyDescent="0.3"/>
    <row r="531" ht="14" x14ac:dyDescent="0.3"/>
    <row r="532" ht="14" x14ac:dyDescent="0.3"/>
    <row r="533" ht="14" x14ac:dyDescent="0.3"/>
    <row r="534" ht="14" x14ac:dyDescent="0.3"/>
    <row r="535" ht="14" x14ac:dyDescent="0.3"/>
    <row r="536" ht="14" x14ac:dyDescent="0.3"/>
    <row r="537" ht="14" x14ac:dyDescent="0.3"/>
    <row r="538" ht="14" x14ac:dyDescent="0.3"/>
    <row r="539" ht="14" x14ac:dyDescent="0.3"/>
    <row r="540" ht="14" x14ac:dyDescent="0.3"/>
    <row r="541" ht="14" x14ac:dyDescent="0.3"/>
    <row r="542" ht="14" x14ac:dyDescent="0.3"/>
    <row r="543" ht="14" x14ac:dyDescent="0.3"/>
    <row r="544" ht="14" x14ac:dyDescent="0.3"/>
    <row r="545" ht="14" x14ac:dyDescent="0.3"/>
    <row r="546" ht="14" x14ac:dyDescent="0.3"/>
    <row r="547" ht="14" x14ac:dyDescent="0.3"/>
    <row r="548" ht="14" x14ac:dyDescent="0.3"/>
    <row r="549" ht="14" x14ac:dyDescent="0.3"/>
    <row r="550" ht="14" x14ac:dyDescent="0.3"/>
    <row r="551" ht="14" x14ac:dyDescent="0.3"/>
    <row r="552" ht="14" x14ac:dyDescent="0.3"/>
    <row r="553" ht="14" x14ac:dyDescent="0.3"/>
    <row r="554" ht="14" x14ac:dyDescent="0.3"/>
    <row r="555" ht="14" x14ac:dyDescent="0.3"/>
    <row r="556" ht="14" x14ac:dyDescent="0.3"/>
    <row r="557" ht="14" x14ac:dyDescent="0.3"/>
    <row r="558" ht="14" x14ac:dyDescent="0.3"/>
    <row r="559" ht="14" x14ac:dyDescent="0.3"/>
    <row r="560" ht="14" x14ac:dyDescent="0.3"/>
    <row r="561" ht="14" x14ac:dyDescent="0.3"/>
    <row r="562" ht="14" x14ac:dyDescent="0.3"/>
    <row r="563" ht="14" x14ac:dyDescent="0.3"/>
    <row r="564" ht="14" x14ac:dyDescent="0.3"/>
    <row r="565" ht="14" x14ac:dyDescent="0.3"/>
    <row r="566" ht="14" x14ac:dyDescent="0.3"/>
    <row r="567" ht="14" x14ac:dyDescent="0.3"/>
    <row r="568" ht="14" x14ac:dyDescent="0.3"/>
    <row r="569" ht="14" x14ac:dyDescent="0.3"/>
    <row r="570" ht="14" x14ac:dyDescent="0.3"/>
    <row r="571" ht="14" x14ac:dyDescent="0.3"/>
    <row r="572" ht="14" x14ac:dyDescent="0.3"/>
    <row r="573" ht="14" x14ac:dyDescent="0.3"/>
    <row r="574" ht="14" x14ac:dyDescent="0.3"/>
    <row r="575" ht="14" x14ac:dyDescent="0.3"/>
    <row r="576" ht="14" x14ac:dyDescent="0.3"/>
    <row r="577" ht="14" x14ac:dyDescent="0.3"/>
    <row r="578" ht="14" x14ac:dyDescent="0.3"/>
    <row r="579" ht="14" x14ac:dyDescent="0.3"/>
    <row r="580" ht="14" x14ac:dyDescent="0.3"/>
    <row r="581" ht="14" x14ac:dyDescent="0.3"/>
    <row r="582" ht="14" x14ac:dyDescent="0.3"/>
    <row r="583" ht="14" x14ac:dyDescent="0.3"/>
    <row r="584" ht="14" x14ac:dyDescent="0.3"/>
    <row r="585" ht="14" x14ac:dyDescent="0.3"/>
    <row r="586" ht="14" x14ac:dyDescent="0.3"/>
    <row r="587" ht="14" x14ac:dyDescent="0.3"/>
    <row r="588" ht="14" x14ac:dyDescent="0.3"/>
    <row r="589" ht="14" x14ac:dyDescent="0.3"/>
    <row r="590" ht="14" x14ac:dyDescent="0.3"/>
    <row r="591" ht="14" x14ac:dyDescent="0.3"/>
    <row r="592" ht="14" x14ac:dyDescent="0.3"/>
    <row r="593" ht="14" x14ac:dyDescent="0.3"/>
    <row r="594" ht="14" x14ac:dyDescent="0.3"/>
    <row r="595" ht="14" x14ac:dyDescent="0.3"/>
    <row r="596" ht="14" x14ac:dyDescent="0.3"/>
    <row r="597" ht="14" x14ac:dyDescent="0.3"/>
    <row r="598" ht="14" x14ac:dyDescent="0.3"/>
    <row r="599" ht="14" x14ac:dyDescent="0.3"/>
    <row r="600" ht="14" x14ac:dyDescent="0.3"/>
    <row r="601" ht="14" x14ac:dyDescent="0.3"/>
    <row r="602" ht="14" x14ac:dyDescent="0.3"/>
    <row r="603" ht="14" x14ac:dyDescent="0.3"/>
    <row r="604" ht="14" x14ac:dyDescent="0.3"/>
    <row r="605" ht="14" x14ac:dyDescent="0.3"/>
    <row r="606" ht="14" x14ac:dyDescent="0.3"/>
    <row r="607" ht="14" x14ac:dyDescent="0.3"/>
    <row r="608" ht="14" x14ac:dyDescent="0.3"/>
    <row r="609" ht="14" x14ac:dyDescent="0.3"/>
    <row r="610" ht="14" x14ac:dyDescent="0.3"/>
    <row r="611" ht="14" x14ac:dyDescent="0.3"/>
    <row r="612" ht="14" x14ac:dyDescent="0.3"/>
    <row r="613" ht="14" x14ac:dyDescent="0.3"/>
    <row r="614" ht="14" x14ac:dyDescent="0.3"/>
    <row r="615" ht="14" x14ac:dyDescent="0.3"/>
    <row r="616" ht="14" x14ac:dyDescent="0.3"/>
    <row r="617" ht="14" x14ac:dyDescent="0.3"/>
    <row r="618" ht="14" x14ac:dyDescent="0.3"/>
    <row r="619" ht="14" x14ac:dyDescent="0.3"/>
    <row r="620" ht="14" x14ac:dyDescent="0.3"/>
    <row r="621" ht="14" x14ac:dyDescent="0.3"/>
    <row r="622" ht="14" x14ac:dyDescent="0.3"/>
    <row r="623" ht="14" x14ac:dyDescent="0.3"/>
    <row r="624" ht="14" x14ac:dyDescent="0.3"/>
    <row r="625" ht="14" x14ac:dyDescent="0.3"/>
    <row r="626" ht="14" x14ac:dyDescent="0.3"/>
    <row r="627" ht="14" x14ac:dyDescent="0.3"/>
    <row r="628" ht="14" x14ac:dyDescent="0.3"/>
    <row r="629" ht="14" x14ac:dyDescent="0.3"/>
    <row r="630" ht="14" x14ac:dyDescent="0.3"/>
    <row r="631" ht="14" x14ac:dyDescent="0.3"/>
    <row r="632" ht="14" x14ac:dyDescent="0.3"/>
    <row r="633" ht="14" x14ac:dyDescent="0.3"/>
    <row r="634" ht="14" x14ac:dyDescent="0.3"/>
    <row r="635" ht="14" x14ac:dyDescent="0.3"/>
    <row r="636" ht="14" x14ac:dyDescent="0.3"/>
    <row r="637" ht="14" x14ac:dyDescent="0.3"/>
    <row r="638" ht="14" x14ac:dyDescent="0.3"/>
    <row r="639" ht="14" x14ac:dyDescent="0.3"/>
    <row r="640" ht="14" x14ac:dyDescent="0.3"/>
    <row r="641" ht="14" x14ac:dyDescent="0.3"/>
    <row r="642" ht="14" x14ac:dyDescent="0.3"/>
    <row r="643" ht="14" x14ac:dyDescent="0.3"/>
    <row r="644" ht="14" x14ac:dyDescent="0.3"/>
    <row r="645" ht="14" x14ac:dyDescent="0.3"/>
    <row r="646" ht="14" x14ac:dyDescent="0.3"/>
    <row r="647" ht="14" x14ac:dyDescent="0.3"/>
    <row r="648" ht="14" x14ac:dyDescent="0.3"/>
    <row r="649" ht="14" x14ac:dyDescent="0.3"/>
    <row r="650" ht="14" x14ac:dyDescent="0.3"/>
    <row r="651" ht="14" x14ac:dyDescent="0.3"/>
    <row r="652" ht="14" x14ac:dyDescent="0.3"/>
    <row r="653" ht="14" x14ac:dyDescent="0.3"/>
    <row r="654" ht="14" x14ac:dyDescent="0.3"/>
    <row r="655" ht="14" x14ac:dyDescent="0.3"/>
    <row r="656" ht="14" x14ac:dyDescent="0.3"/>
    <row r="657" ht="14" x14ac:dyDescent="0.3"/>
    <row r="658" ht="14" x14ac:dyDescent="0.3"/>
    <row r="659" ht="14" x14ac:dyDescent="0.3"/>
    <row r="660" ht="14" x14ac:dyDescent="0.3"/>
    <row r="661" ht="14" x14ac:dyDescent="0.3"/>
    <row r="662" ht="14" x14ac:dyDescent="0.3"/>
    <row r="663" ht="14" x14ac:dyDescent="0.3"/>
    <row r="664" ht="14" x14ac:dyDescent="0.3"/>
    <row r="665" ht="14" x14ac:dyDescent="0.3"/>
    <row r="666" ht="14" x14ac:dyDescent="0.3"/>
    <row r="667" ht="14" x14ac:dyDescent="0.3"/>
    <row r="668" ht="14" x14ac:dyDescent="0.3"/>
    <row r="669" ht="14" x14ac:dyDescent="0.3"/>
    <row r="670" ht="14" x14ac:dyDescent="0.3"/>
    <row r="671" ht="14" x14ac:dyDescent="0.3"/>
    <row r="672" ht="14" x14ac:dyDescent="0.3"/>
    <row r="673" ht="14" x14ac:dyDescent="0.3"/>
    <row r="674" ht="14" x14ac:dyDescent="0.3"/>
    <row r="675" ht="14" x14ac:dyDescent="0.3"/>
    <row r="676" ht="14" x14ac:dyDescent="0.3"/>
    <row r="677" ht="14" x14ac:dyDescent="0.3"/>
    <row r="678" ht="14" x14ac:dyDescent="0.3"/>
    <row r="679" ht="14" x14ac:dyDescent="0.3"/>
    <row r="680" ht="14" x14ac:dyDescent="0.3"/>
    <row r="681" ht="14" x14ac:dyDescent="0.3"/>
    <row r="682" ht="14" x14ac:dyDescent="0.3"/>
    <row r="683" ht="14" x14ac:dyDescent="0.3"/>
    <row r="684" ht="14" x14ac:dyDescent="0.3"/>
    <row r="685" ht="14" x14ac:dyDescent="0.3"/>
    <row r="686" ht="14" x14ac:dyDescent="0.3"/>
    <row r="687" ht="14" x14ac:dyDescent="0.3"/>
    <row r="688" ht="14" x14ac:dyDescent="0.3"/>
    <row r="689" ht="14" x14ac:dyDescent="0.3"/>
    <row r="690" ht="14" x14ac:dyDescent="0.3"/>
    <row r="691" ht="14" x14ac:dyDescent="0.3"/>
    <row r="692" ht="14" x14ac:dyDescent="0.3"/>
    <row r="693" ht="14" x14ac:dyDescent="0.3"/>
    <row r="694" ht="14" x14ac:dyDescent="0.3"/>
    <row r="695" ht="14" x14ac:dyDescent="0.3"/>
    <row r="696" ht="14" x14ac:dyDescent="0.3"/>
    <row r="697" ht="14" x14ac:dyDescent="0.3"/>
    <row r="698" ht="14" x14ac:dyDescent="0.3"/>
    <row r="699" ht="14" x14ac:dyDescent="0.3"/>
    <row r="700" ht="14" x14ac:dyDescent="0.3"/>
    <row r="701" ht="14" x14ac:dyDescent="0.3"/>
    <row r="702" ht="14" x14ac:dyDescent="0.3"/>
    <row r="703" ht="14" x14ac:dyDescent="0.3"/>
    <row r="704" ht="14" x14ac:dyDescent="0.3"/>
    <row r="705" ht="14" x14ac:dyDescent="0.3"/>
    <row r="706" ht="14" x14ac:dyDescent="0.3"/>
    <row r="707" ht="14" x14ac:dyDescent="0.3"/>
    <row r="708" ht="14" x14ac:dyDescent="0.3"/>
    <row r="709" ht="14" x14ac:dyDescent="0.3"/>
    <row r="710" ht="14" x14ac:dyDescent="0.3"/>
    <row r="711" ht="14" x14ac:dyDescent="0.3"/>
    <row r="712" ht="14" x14ac:dyDescent="0.3"/>
    <row r="713" ht="14" x14ac:dyDescent="0.3"/>
    <row r="714" ht="14" x14ac:dyDescent="0.3"/>
    <row r="715" ht="14" x14ac:dyDescent="0.3"/>
    <row r="716" ht="14" x14ac:dyDescent="0.3"/>
    <row r="717" ht="14" x14ac:dyDescent="0.3"/>
    <row r="718" ht="14" x14ac:dyDescent="0.3"/>
    <row r="719" ht="14" x14ac:dyDescent="0.3"/>
    <row r="720" ht="14" x14ac:dyDescent="0.3"/>
    <row r="721" ht="14" x14ac:dyDescent="0.3"/>
    <row r="722" ht="14" x14ac:dyDescent="0.3"/>
    <row r="723" ht="14" x14ac:dyDescent="0.3"/>
    <row r="724" ht="14" x14ac:dyDescent="0.3"/>
    <row r="725" ht="14" x14ac:dyDescent="0.3"/>
    <row r="726" ht="14" x14ac:dyDescent="0.3"/>
    <row r="727" ht="14" x14ac:dyDescent="0.3"/>
    <row r="728" ht="14" x14ac:dyDescent="0.3"/>
    <row r="729" ht="14" x14ac:dyDescent="0.3"/>
    <row r="730" ht="14" x14ac:dyDescent="0.3"/>
    <row r="731" ht="14" x14ac:dyDescent="0.3"/>
    <row r="732" ht="14" x14ac:dyDescent="0.3"/>
    <row r="733" ht="14" x14ac:dyDescent="0.3"/>
    <row r="734" ht="14" x14ac:dyDescent="0.3"/>
    <row r="735" ht="14" x14ac:dyDescent="0.3"/>
    <row r="736" ht="14" x14ac:dyDescent="0.3"/>
    <row r="737" ht="14" x14ac:dyDescent="0.3"/>
    <row r="738" ht="14" x14ac:dyDescent="0.3"/>
    <row r="739" ht="14" x14ac:dyDescent="0.3"/>
    <row r="740" ht="14" x14ac:dyDescent="0.3"/>
    <row r="741" ht="14" x14ac:dyDescent="0.3"/>
    <row r="742" ht="14" x14ac:dyDescent="0.3"/>
    <row r="743" ht="14" x14ac:dyDescent="0.3"/>
    <row r="744" ht="14" x14ac:dyDescent="0.3"/>
    <row r="745" ht="14" x14ac:dyDescent="0.3"/>
    <row r="746" ht="14" x14ac:dyDescent="0.3"/>
    <row r="747" ht="14" x14ac:dyDescent="0.3"/>
    <row r="748" ht="14" x14ac:dyDescent="0.3"/>
    <row r="749" ht="14" x14ac:dyDescent="0.3"/>
    <row r="750" ht="14" x14ac:dyDescent="0.3"/>
    <row r="751" ht="14" x14ac:dyDescent="0.3"/>
    <row r="752" ht="14" x14ac:dyDescent="0.3"/>
    <row r="753" ht="14" x14ac:dyDescent="0.3"/>
    <row r="754" ht="14" x14ac:dyDescent="0.3"/>
    <row r="755" ht="14" x14ac:dyDescent="0.3"/>
    <row r="756" ht="14" x14ac:dyDescent="0.3"/>
    <row r="757" ht="14" x14ac:dyDescent="0.3"/>
    <row r="758" ht="14" x14ac:dyDescent="0.3"/>
    <row r="759" ht="14" x14ac:dyDescent="0.3"/>
    <row r="760" ht="14" x14ac:dyDescent="0.3"/>
    <row r="761" ht="14" x14ac:dyDescent="0.3"/>
    <row r="762" ht="14" x14ac:dyDescent="0.3"/>
    <row r="763" ht="14" x14ac:dyDescent="0.3"/>
    <row r="764" ht="14" x14ac:dyDescent="0.3"/>
    <row r="765" ht="14" x14ac:dyDescent="0.3"/>
    <row r="766" ht="14" x14ac:dyDescent="0.3"/>
    <row r="767" ht="14" x14ac:dyDescent="0.3"/>
    <row r="768" ht="14" x14ac:dyDescent="0.3"/>
    <row r="769" ht="14" x14ac:dyDescent="0.3"/>
    <row r="770" ht="14" x14ac:dyDescent="0.3"/>
    <row r="771" ht="14" x14ac:dyDescent="0.3"/>
    <row r="772" ht="14" x14ac:dyDescent="0.3"/>
    <row r="773" ht="14" x14ac:dyDescent="0.3"/>
    <row r="774" ht="14" x14ac:dyDescent="0.3"/>
    <row r="775" ht="14" x14ac:dyDescent="0.3"/>
    <row r="776" ht="14" x14ac:dyDescent="0.3"/>
    <row r="777" ht="14" x14ac:dyDescent="0.3"/>
    <row r="778" ht="14" x14ac:dyDescent="0.3"/>
    <row r="779" ht="14" x14ac:dyDescent="0.3"/>
    <row r="780" ht="14" x14ac:dyDescent="0.3"/>
    <row r="781" ht="14" x14ac:dyDescent="0.3"/>
    <row r="782" ht="14" x14ac:dyDescent="0.3"/>
    <row r="783" ht="14" x14ac:dyDescent="0.3"/>
    <row r="784" ht="14" x14ac:dyDescent="0.3"/>
    <row r="785" ht="14" x14ac:dyDescent="0.3"/>
    <row r="786" ht="14" x14ac:dyDescent="0.3"/>
    <row r="787" ht="14" x14ac:dyDescent="0.3"/>
    <row r="788" ht="14" x14ac:dyDescent="0.3"/>
    <row r="789" ht="14" x14ac:dyDescent="0.3"/>
    <row r="790" ht="14" x14ac:dyDescent="0.3"/>
    <row r="791" ht="14" x14ac:dyDescent="0.3"/>
    <row r="792" ht="14" x14ac:dyDescent="0.3"/>
    <row r="793" ht="14" x14ac:dyDescent="0.3"/>
    <row r="794" ht="14" x14ac:dyDescent="0.3"/>
    <row r="795" ht="14" x14ac:dyDescent="0.3"/>
    <row r="796" ht="14" x14ac:dyDescent="0.3"/>
    <row r="797" ht="14" x14ac:dyDescent="0.3"/>
    <row r="798" ht="14" x14ac:dyDescent="0.3"/>
    <row r="799" ht="14" x14ac:dyDescent="0.3"/>
    <row r="800" ht="14" x14ac:dyDescent="0.3"/>
    <row r="801" ht="14" x14ac:dyDescent="0.3"/>
    <row r="802" ht="14" x14ac:dyDescent="0.3"/>
    <row r="803" ht="14" x14ac:dyDescent="0.3"/>
    <row r="804" ht="14" x14ac:dyDescent="0.3"/>
    <row r="805" ht="14" x14ac:dyDescent="0.3"/>
    <row r="806" ht="14" x14ac:dyDescent="0.3"/>
    <row r="807" ht="14" x14ac:dyDescent="0.3"/>
    <row r="808" ht="14" x14ac:dyDescent="0.3"/>
    <row r="809" ht="14" x14ac:dyDescent="0.3"/>
    <row r="810" ht="14" x14ac:dyDescent="0.3"/>
    <row r="811" ht="14" x14ac:dyDescent="0.3"/>
    <row r="812" ht="14" x14ac:dyDescent="0.3"/>
    <row r="813" ht="14" x14ac:dyDescent="0.3"/>
    <row r="814" ht="14" x14ac:dyDescent="0.3"/>
    <row r="815" ht="14" x14ac:dyDescent="0.3"/>
    <row r="816" ht="14" x14ac:dyDescent="0.3"/>
    <row r="817" ht="14" x14ac:dyDescent="0.3"/>
    <row r="818" ht="14" x14ac:dyDescent="0.3"/>
    <row r="819" ht="14" x14ac:dyDescent="0.3"/>
    <row r="820" ht="14" x14ac:dyDescent="0.3"/>
    <row r="821" ht="14" x14ac:dyDescent="0.3"/>
    <row r="822" ht="14" x14ac:dyDescent="0.3"/>
    <row r="823" ht="14" x14ac:dyDescent="0.3"/>
    <row r="824" ht="14" x14ac:dyDescent="0.3"/>
    <row r="825" ht="14" x14ac:dyDescent="0.3"/>
    <row r="826" ht="14" x14ac:dyDescent="0.3"/>
    <row r="827" ht="14" x14ac:dyDescent="0.3"/>
    <row r="828" ht="14" x14ac:dyDescent="0.3"/>
    <row r="829" ht="14" x14ac:dyDescent="0.3"/>
    <row r="830" ht="14" x14ac:dyDescent="0.3"/>
    <row r="831" ht="14" x14ac:dyDescent="0.3"/>
    <row r="832" ht="14" x14ac:dyDescent="0.3"/>
    <row r="833" ht="14" x14ac:dyDescent="0.3"/>
    <row r="834" ht="14" x14ac:dyDescent="0.3"/>
    <row r="835" ht="14" x14ac:dyDescent="0.3"/>
    <row r="836" ht="14" x14ac:dyDescent="0.3"/>
    <row r="837" ht="14" x14ac:dyDescent="0.3"/>
    <row r="838" ht="14" x14ac:dyDescent="0.3"/>
    <row r="839" ht="14" x14ac:dyDescent="0.3"/>
    <row r="840" ht="14" x14ac:dyDescent="0.3"/>
    <row r="841" ht="14" x14ac:dyDescent="0.3"/>
    <row r="842" ht="14" x14ac:dyDescent="0.3"/>
    <row r="843" ht="14" x14ac:dyDescent="0.3"/>
    <row r="844" ht="14" x14ac:dyDescent="0.3"/>
    <row r="845" ht="14" x14ac:dyDescent="0.3"/>
    <row r="846" ht="14" x14ac:dyDescent="0.3"/>
    <row r="847" ht="14" x14ac:dyDescent="0.3"/>
    <row r="848" ht="14" x14ac:dyDescent="0.3"/>
    <row r="849" ht="14" x14ac:dyDescent="0.3"/>
    <row r="850" ht="14" x14ac:dyDescent="0.3"/>
    <row r="851" ht="14" x14ac:dyDescent="0.3"/>
    <row r="852" ht="14" x14ac:dyDescent="0.3"/>
    <row r="853" ht="14" x14ac:dyDescent="0.3"/>
    <row r="854" ht="14" x14ac:dyDescent="0.3"/>
    <row r="855" ht="14" x14ac:dyDescent="0.3"/>
    <row r="856" ht="14" x14ac:dyDescent="0.3"/>
    <row r="857" ht="14" x14ac:dyDescent="0.3"/>
    <row r="858" ht="14" x14ac:dyDescent="0.3"/>
    <row r="859" ht="14" x14ac:dyDescent="0.3"/>
    <row r="860" ht="14" x14ac:dyDescent="0.3"/>
    <row r="861" ht="14" x14ac:dyDescent="0.3"/>
    <row r="862" ht="14" x14ac:dyDescent="0.3"/>
    <row r="863" ht="14" x14ac:dyDescent="0.3"/>
    <row r="864" ht="14" x14ac:dyDescent="0.3"/>
    <row r="865" ht="14" x14ac:dyDescent="0.3"/>
    <row r="866" ht="14" x14ac:dyDescent="0.3"/>
    <row r="867" ht="14" x14ac:dyDescent="0.3"/>
    <row r="868" ht="14" x14ac:dyDescent="0.3"/>
    <row r="869" ht="14" x14ac:dyDescent="0.3"/>
    <row r="870" ht="14" x14ac:dyDescent="0.3"/>
    <row r="871" ht="14" x14ac:dyDescent="0.3"/>
    <row r="872" ht="14" x14ac:dyDescent="0.3"/>
    <row r="873" ht="14" x14ac:dyDescent="0.3"/>
    <row r="874" ht="14" x14ac:dyDescent="0.3"/>
    <row r="875" ht="14" x14ac:dyDescent="0.3"/>
    <row r="876" ht="14" x14ac:dyDescent="0.3"/>
    <row r="877" ht="14" x14ac:dyDescent="0.3"/>
    <row r="878" ht="14" x14ac:dyDescent="0.3"/>
    <row r="879" ht="14" x14ac:dyDescent="0.3"/>
    <row r="880" ht="14" x14ac:dyDescent="0.3"/>
    <row r="881" ht="14" x14ac:dyDescent="0.3"/>
    <row r="882" ht="14" x14ac:dyDescent="0.3"/>
    <row r="883" ht="14" x14ac:dyDescent="0.3"/>
    <row r="884" ht="14" x14ac:dyDescent="0.3"/>
    <row r="885" ht="14" x14ac:dyDescent="0.3"/>
    <row r="886" ht="14" x14ac:dyDescent="0.3"/>
    <row r="887" ht="14" x14ac:dyDescent="0.3"/>
    <row r="888" ht="14" x14ac:dyDescent="0.3"/>
    <row r="889" ht="14" x14ac:dyDescent="0.3"/>
    <row r="890" ht="14" x14ac:dyDescent="0.3"/>
    <row r="891" ht="14" x14ac:dyDescent="0.3"/>
    <row r="892" ht="14" x14ac:dyDescent="0.3"/>
    <row r="893" ht="14" x14ac:dyDescent="0.3"/>
    <row r="894" ht="14" x14ac:dyDescent="0.3"/>
    <row r="895" ht="14" x14ac:dyDescent="0.3"/>
    <row r="896" ht="14" x14ac:dyDescent="0.3"/>
    <row r="897" ht="14" x14ac:dyDescent="0.3"/>
    <row r="898" ht="14" x14ac:dyDescent="0.3"/>
    <row r="899" ht="14" x14ac:dyDescent="0.3"/>
    <row r="900" ht="14" x14ac:dyDescent="0.3"/>
    <row r="901" ht="14" x14ac:dyDescent="0.3"/>
    <row r="902" ht="14" x14ac:dyDescent="0.3"/>
    <row r="903" ht="14" x14ac:dyDescent="0.3"/>
    <row r="904" ht="14" x14ac:dyDescent="0.3"/>
    <row r="905" ht="14" x14ac:dyDescent="0.3"/>
    <row r="906" ht="14" x14ac:dyDescent="0.3"/>
    <row r="907" ht="14" x14ac:dyDescent="0.3"/>
    <row r="908" ht="14" x14ac:dyDescent="0.3"/>
    <row r="909" ht="14" x14ac:dyDescent="0.3"/>
    <row r="910" ht="14" x14ac:dyDescent="0.3"/>
    <row r="911" ht="14" x14ac:dyDescent="0.3"/>
    <row r="912" ht="14" x14ac:dyDescent="0.3"/>
    <row r="913" ht="14" x14ac:dyDescent="0.3"/>
    <row r="914" ht="14" x14ac:dyDescent="0.3"/>
    <row r="915" ht="14" x14ac:dyDescent="0.3"/>
    <row r="916" ht="14" x14ac:dyDescent="0.3"/>
    <row r="917" ht="14" x14ac:dyDescent="0.3"/>
    <row r="918" ht="14" x14ac:dyDescent="0.3"/>
    <row r="919" ht="14" x14ac:dyDescent="0.3"/>
    <row r="920" ht="14" x14ac:dyDescent="0.3"/>
    <row r="921" ht="14" x14ac:dyDescent="0.3"/>
    <row r="922" ht="14" x14ac:dyDescent="0.3"/>
    <row r="923" ht="14" x14ac:dyDescent="0.3"/>
    <row r="924" ht="14" x14ac:dyDescent="0.3"/>
    <row r="925" ht="14" x14ac:dyDescent="0.3"/>
    <row r="926" ht="14" x14ac:dyDescent="0.3"/>
    <row r="927" ht="14" x14ac:dyDescent="0.3"/>
    <row r="928" ht="14" x14ac:dyDescent="0.3"/>
    <row r="929" ht="14" x14ac:dyDescent="0.3"/>
    <row r="930" ht="14" x14ac:dyDescent="0.3"/>
    <row r="931" ht="14" x14ac:dyDescent="0.3"/>
    <row r="932" ht="14" x14ac:dyDescent="0.3"/>
    <row r="933" ht="14" x14ac:dyDescent="0.3"/>
    <row r="934" ht="14" x14ac:dyDescent="0.3"/>
    <row r="935" ht="14" x14ac:dyDescent="0.3"/>
    <row r="936" ht="14" x14ac:dyDescent="0.3"/>
    <row r="937" ht="14" x14ac:dyDescent="0.3"/>
    <row r="938" ht="14" x14ac:dyDescent="0.3"/>
    <row r="939" ht="14" x14ac:dyDescent="0.3"/>
    <row r="940" ht="14" x14ac:dyDescent="0.3"/>
    <row r="941" ht="14" x14ac:dyDescent="0.3"/>
    <row r="942" ht="14" x14ac:dyDescent="0.3"/>
    <row r="943" ht="14" x14ac:dyDescent="0.3"/>
    <row r="944" ht="14" x14ac:dyDescent="0.3"/>
    <row r="945" ht="14" x14ac:dyDescent="0.3"/>
    <row r="946" ht="14" x14ac:dyDescent="0.3"/>
    <row r="947" ht="14" x14ac:dyDescent="0.3"/>
    <row r="948" ht="14" x14ac:dyDescent="0.3"/>
    <row r="949" ht="14" x14ac:dyDescent="0.3"/>
    <row r="950" ht="14" x14ac:dyDescent="0.3"/>
    <row r="951" ht="14" x14ac:dyDescent="0.3"/>
    <row r="952" ht="14" x14ac:dyDescent="0.3"/>
    <row r="953" ht="14" x14ac:dyDescent="0.3"/>
    <row r="954" ht="14" x14ac:dyDescent="0.3"/>
    <row r="955" ht="14" x14ac:dyDescent="0.3"/>
    <row r="956" ht="14" x14ac:dyDescent="0.3"/>
    <row r="957" ht="14" x14ac:dyDescent="0.3"/>
    <row r="958" ht="14" x14ac:dyDescent="0.3"/>
    <row r="959" ht="14" x14ac:dyDescent="0.3"/>
    <row r="960" ht="14" x14ac:dyDescent="0.3"/>
    <row r="961" ht="14" x14ac:dyDescent="0.3"/>
    <row r="962" ht="14" x14ac:dyDescent="0.3"/>
    <row r="963" ht="14" x14ac:dyDescent="0.3"/>
    <row r="964" ht="14" x14ac:dyDescent="0.3"/>
    <row r="965" ht="14" x14ac:dyDescent="0.3"/>
    <row r="966" ht="14" x14ac:dyDescent="0.3"/>
    <row r="967" ht="14" x14ac:dyDescent="0.3"/>
    <row r="968" ht="14" x14ac:dyDescent="0.3"/>
    <row r="969" ht="14" x14ac:dyDescent="0.3"/>
    <row r="970" ht="14" x14ac:dyDescent="0.3"/>
    <row r="971" ht="14" x14ac:dyDescent="0.3"/>
    <row r="972" ht="14" x14ac:dyDescent="0.3"/>
    <row r="973" ht="14" x14ac:dyDescent="0.3"/>
    <row r="974" ht="14" x14ac:dyDescent="0.3"/>
    <row r="975" ht="14" x14ac:dyDescent="0.3"/>
    <row r="976" ht="14" x14ac:dyDescent="0.3"/>
    <row r="977" ht="14" x14ac:dyDescent="0.3"/>
    <row r="978" ht="14" x14ac:dyDescent="0.3"/>
    <row r="979" ht="14" x14ac:dyDescent="0.3"/>
    <row r="980" ht="14" x14ac:dyDescent="0.3"/>
    <row r="981" ht="14" x14ac:dyDescent="0.3"/>
    <row r="982" ht="14" x14ac:dyDescent="0.3"/>
    <row r="983" ht="14" x14ac:dyDescent="0.3"/>
    <row r="984" ht="14" x14ac:dyDescent="0.3"/>
    <row r="985" ht="14" x14ac:dyDescent="0.3"/>
    <row r="986" ht="14" x14ac:dyDescent="0.3"/>
    <row r="987" ht="14" x14ac:dyDescent="0.3"/>
    <row r="988" ht="14" x14ac:dyDescent="0.3"/>
    <row r="989" ht="14" x14ac:dyDescent="0.3"/>
    <row r="990" ht="14" x14ac:dyDescent="0.3"/>
    <row r="991" ht="14" x14ac:dyDescent="0.3"/>
    <row r="992" ht="14" x14ac:dyDescent="0.3"/>
    <row r="993" ht="14" x14ac:dyDescent="0.3"/>
    <row r="994" ht="14" x14ac:dyDescent="0.3"/>
    <row r="995" ht="14" x14ac:dyDescent="0.3"/>
    <row r="996" ht="14" x14ac:dyDescent="0.3"/>
    <row r="997" ht="14" x14ac:dyDescent="0.3"/>
    <row r="998" ht="14" x14ac:dyDescent="0.3"/>
    <row r="999" ht="14" x14ac:dyDescent="0.3"/>
    <row r="1000" ht="14" x14ac:dyDescent="0.3"/>
    <row r="1001" ht="14" x14ac:dyDescent="0.3"/>
    <row r="1002" ht="14" x14ac:dyDescent="0.3"/>
    <row r="1003" ht="14" x14ac:dyDescent="0.3"/>
    <row r="1004" ht="14" x14ac:dyDescent="0.3"/>
    <row r="1005" ht="14" x14ac:dyDescent="0.3"/>
    <row r="1006" ht="14" x14ac:dyDescent="0.3"/>
    <row r="1007" ht="1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WOs</vt:lpstr>
      <vt:lpstr>Ans 1</vt:lpstr>
      <vt:lpstr>Ans 1 (2)</vt:lpstr>
      <vt:lpstr>Ans 1 (3)</vt:lpstr>
      <vt:lpstr>Ans 1 (4)</vt:lpstr>
      <vt:lpstr>Ans 1 (5)</vt:lpstr>
      <vt:lpstr>Ans 1 (6)</vt:lpstr>
      <vt:lpstr>Ans 1 (7)</vt:lpstr>
      <vt:lpstr>Ans 1 (8)</vt:lpstr>
      <vt:lpstr>AdminLists</vt:lpstr>
      <vt:lpstr>Dashboard</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Akilanbimby Annadurai</cp:lastModifiedBy>
  <cp:revision/>
  <dcterms:created xsi:type="dcterms:W3CDTF">2007-02-11T02:54:46Z</dcterms:created>
  <dcterms:modified xsi:type="dcterms:W3CDTF">2024-04-02T11:16:58Z</dcterms:modified>
  <cp:category/>
  <cp:contentStatus/>
</cp:coreProperties>
</file>