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nniyi_OA\Documents\"/>
    </mc:Choice>
  </mc:AlternateContent>
  <xr:revisionPtr revIDLastSave="0" documentId="13_ncr:1_{60196169-5A58-4026-ADCC-ED310AD81B9A}" xr6:coauthVersionLast="47" xr6:coauthVersionMax="47" xr10:uidLastSave="{00000000-0000-0000-0000-000000000000}"/>
  <bookViews>
    <workbookView xWindow="-120" yWindow="-120" windowWidth="20730" windowHeight="11040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14" i="1"/>
  <c r="H8" i="1"/>
  <c r="D29" i="1"/>
  <c r="H15" i="1"/>
  <c r="H12" i="1"/>
  <c r="H11" i="1"/>
  <c r="H10" i="1"/>
  <c r="H9" i="1"/>
  <c r="B2" i="2"/>
  <c r="B2" i="1"/>
  <c r="I14" i="1"/>
  <c r="I13" i="1"/>
  <c r="I10" i="2"/>
  <c r="I8" i="2"/>
  <c r="I13" i="2"/>
  <c r="I10" i="1"/>
  <c r="I15" i="2"/>
  <c r="I9" i="2"/>
  <c r="I12" i="1"/>
  <c r="I15" i="1"/>
  <c r="I9" i="1"/>
  <c r="I8" i="1"/>
  <c r="I14" i="2"/>
  <c r="I12" i="2"/>
  <c r="I11" i="2"/>
  <c r="I11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<sst xmlns="http://schemas.openxmlformats.org/spreadsheetml/2006/main" count="104" uniqueCount="58">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</sst>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_);[Red]\(#,##0.0\);\ \ \-\ \ "/>
    <numFmt numFmtId="166" formatCode="_(* #,##0_);_(* \(#,##0\);_(* &quot;-&quot;??_);_(@_)"/>
  </numFmts>
  <fonts count="16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  <font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3" fontId="15" fillId="0" borderId="0" xfId="0" applyNumberFormat="1" applyFont="1"/>
    <xf numFmtId="166" fontId="4" fillId="0" borderId="0" xfId="5" applyNumberFormat="1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tabSelected="1" zoomScale="72" zoomScaleNormal="166" workbookViewId="0">
      <pane ySplit="2" topLeftCell="A7" activePane="bottomLeft" state="frozen"/>
      <selection pane="bottomLeft" activeCell="H15" sqref="H15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2.5703125" style="2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COUNTA(B8:B27)</f>
        <v>20</v>
      </c>
      <c r="I12" s="2" t="str">
        <f t="shared" ca="1" si="0"/>
        <v>=COUNTA(B8:B27)</v>
      </c>
    </row>
    <row r="13" spans="1:13" ht="1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8">
        <f>LARGE(D8:D27,4)</f>
        <v>4740966</v>
      </c>
      <c r="I14" s="2" t="str">
        <f t="shared" ca="1" si="0"/>
        <v>=LARGE(D8:D27,4)</v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8">
        <f>SMALL(D8:D27,3)</f>
        <v>1358916</v>
      </c>
      <c r="I15" s="2" t="str">
        <f t="shared" ca="1" si="0"/>
        <v>=SMALL(D8:D27,3)</v>
      </c>
    </row>
    <row r="16" spans="1:13" ht="15">
      <c r="A16"/>
      <c r="B16" s="8" t="s">
        <v>27</v>
      </c>
      <c r="C16" s="8" t="s">
        <v>28</v>
      </c>
      <c r="D16" s="9">
        <v>3028264</v>
      </c>
    </row>
    <row r="17" spans="1:4" ht="15">
      <c r="A17"/>
      <c r="B17" s="8" t="s">
        <v>29</v>
      </c>
      <c r="C17" s="8" t="s">
        <v>30</v>
      </c>
      <c r="D17" s="9">
        <v>2318996</v>
      </c>
    </row>
    <row r="18" spans="1:4" ht="15">
      <c r="A18"/>
      <c r="B18" s="8" t="s">
        <v>31</v>
      </c>
      <c r="C18" s="8" t="s">
        <v>32</v>
      </c>
      <c r="D18" s="9">
        <v>2312631</v>
      </c>
    </row>
    <row r="19" spans="1:4" ht="15">
      <c r="A19"/>
      <c r="B19" s="8" t="s">
        <v>33</v>
      </c>
      <c r="C19" s="8" t="s">
        <v>34</v>
      </c>
      <c r="D19" s="9">
        <v>2121528</v>
      </c>
    </row>
    <row r="20" spans="1:4" ht="15">
      <c r="A20"/>
      <c r="B20" s="12" t="s">
        <v>35</v>
      </c>
      <c r="C20" s="8" t="s">
        <v>36</v>
      </c>
      <c r="D20" s="9">
        <v>1643270</v>
      </c>
    </row>
    <row r="21" spans="1:4" ht="15">
      <c r="A21"/>
      <c r="B21" s="8" t="s">
        <v>37</v>
      </c>
      <c r="C21" s="8" t="s">
        <v>38</v>
      </c>
      <c r="D21" s="9">
        <v>1562243</v>
      </c>
    </row>
    <row r="22" spans="1:4" ht="15">
      <c r="A22"/>
      <c r="B22" s="8" t="s">
        <v>39</v>
      </c>
      <c r="C22" s="8" t="s">
        <v>40</v>
      </c>
      <c r="D22" s="9">
        <v>1407751</v>
      </c>
    </row>
    <row r="23" spans="1:4" ht="15">
      <c r="A23"/>
      <c r="B23" s="8" t="s">
        <v>41</v>
      </c>
      <c r="C23" s="8" t="s">
        <v>42</v>
      </c>
      <c r="D23" s="9">
        <v>1375956</v>
      </c>
    </row>
    <row r="24" spans="1:4" ht="15">
      <c r="A24"/>
      <c r="B24" s="8" t="s">
        <v>43</v>
      </c>
      <c r="C24" s="8" t="s">
        <v>44</v>
      </c>
      <c r="D24" s="9">
        <v>1364301</v>
      </c>
    </row>
    <row r="25" spans="1:4" ht="15">
      <c r="A25"/>
      <c r="B25" s="12" t="s">
        <v>45</v>
      </c>
      <c r="C25" s="8" t="s">
        <v>46</v>
      </c>
      <c r="D25" s="9">
        <v>1358916</v>
      </c>
    </row>
    <row r="26" spans="1:4" ht="15">
      <c r="A26"/>
      <c r="B26" s="13" t="s">
        <v>47</v>
      </c>
      <c r="C26" s="8" t="s">
        <v>48</v>
      </c>
      <c r="D26" s="9">
        <v>1226444</v>
      </c>
    </row>
    <row r="27" spans="1:4" ht="15">
      <c r="A27"/>
      <c r="B27" s="8" t="s">
        <v>49</v>
      </c>
      <c r="C27" s="8" t="s">
        <v>50</v>
      </c>
      <c r="D27" s="9">
        <v>1130642</v>
      </c>
    </row>
    <row r="28" spans="1:4" ht="15.75">
      <c r="A28" s="14"/>
      <c r="B28" s="14"/>
    </row>
    <row r="29" spans="1:4" ht="15.75">
      <c r="A29" s="14"/>
      <c r="B29" s="14"/>
      <c r="D29" s="17">
        <f>SUM(D8:D28)</f>
        <v>56165334</v>
      </c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zoomScale="72" zoomScaleNormal="166" workbookViewId="0">
      <pane ySplit="2" topLeftCell="A3" activePane="bottomLeft" state="frozen"/>
      <selection pane="bottomLeft" activeCell="H12" sqref="H12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4.140625" style="2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SUMIF(C8:C27,C9,D8:D27)</f>
        <v>11164905</v>
      </c>
      <c r="I8" s="2" t="str">
        <f ca="1">IFERROR(_xlfn.FORMULATEXT(H8),"")</f>
        <v>=SUMIF(C8:C27,C9,D8:D27)</v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:I15" ca="1" si="0">IFERROR(_xlfn.FORMULATEXT(H9),"")</f>
        <v>=AVERAGEIF(C8:C27,C20,D8:D27)</v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_xlfn.MAXIFS(D8:D27,C8:C27,C12)</f>
        <v>4286346</v>
      </c>
      <c r="I10" s="2" t="str">
        <f t="shared" ca="1" si="0"/>
        <v>=MAXIFS(D8:D27,C8:C27,C12)</v>
      </c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_xlfn.MINIFS(D8:D27,C8:C27,C13)</f>
        <v>1407751</v>
      </c>
      <c r="I11" s="2" t="str">
        <f t="shared" ca="1" si="0"/>
        <v>=MINIFS(D8:D27,C8:C27,C13)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COUNTIF(C8:C27,C16)</f>
        <v>4</v>
      </c>
      <c r="I12" s="2" t="str">
        <f t="shared" ca="1" si="0"/>
        <v>=COUNTIF(C8:C27,C16)</v>
      </c>
    </row>
    <row r="13" spans="1:13" ht="1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">
      <c r="A16"/>
      <c r="B16" s="8" t="s">
        <v>24</v>
      </c>
      <c r="C16" s="8" t="s">
        <v>44</v>
      </c>
      <c r="D16" s="9">
        <v>3426608</v>
      </c>
    </row>
    <row r="17" spans="1:4" ht="15">
      <c r="A17"/>
      <c r="B17" s="8" t="s">
        <v>31</v>
      </c>
      <c r="C17" s="8" t="s">
        <v>44</v>
      </c>
      <c r="D17" s="9">
        <v>2312631</v>
      </c>
    </row>
    <row r="18" spans="1:4" ht="15">
      <c r="A18"/>
      <c r="B18" s="8" t="s">
        <v>43</v>
      </c>
      <c r="C18" s="8" t="s">
        <v>44</v>
      </c>
      <c r="D18" s="9">
        <v>1364301</v>
      </c>
    </row>
    <row r="19" spans="1:4" ht="15">
      <c r="A19"/>
      <c r="B19" s="8" t="s">
        <v>49</v>
      </c>
      <c r="C19" s="8" t="s">
        <v>44</v>
      </c>
      <c r="D19" s="9">
        <v>1130642</v>
      </c>
    </row>
    <row r="20" spans="1:4" ht="15">
      <c r="A20"/>
      <c r="B20" s="8" t="s">
        <v>27</v>
      </c>
      <c r="C20" s="8" t="s">
        <v>28</v>
      </c>
      <c r="D20" s="9">
        <v>3028264</v>
      </c>
    </row>
    <row r="21" spans="1:4" ht="15">
      <c r="A21"/>
      <c r="B21" s="8" t="s">
        <v>37</v>
      </c>
      <c r="C21" s="8" t="s">
        <v>28</v>
      </c>
      <c r="D21" s="9">
        <v>1562243</v>
      </c>
    </row>
    <row r="22" spans="1:4" ht="15">
      <c r="A22"/>
      <c r="B22" s="12" t="s">
        <v>45</v>
      </c>
      <c r="C22" s="8" t="s">
        <v>28</v>
      </c>
      <c r="D22" s="9">
        <v>1358916</v>
      </c>
    </row>
    <row r="23" spans="1:4" ht="15">
      <c r="A23"/>
      <c r="B23" s="8" t="s">
        <v>10</v>
      </c>
      <c r="C23" s="8" t="s">
        <v>11</v>
      </c>
      <c r="D23" s="9">
        <v>4948277</v>
      </c>
    </row>
    <row r="24" spans="1:4" ht="15">
      <c r="A24"/>
      <c r="B24" s="8" t="s">
        <v>21</v>
      </c>
      <c r="C24" s="8" t="s">
        <v>11</v>
      </c>
      <c r="D24" s="9">
        <v>3896653</v>
      </c>
    </row>
    <row r="25" spans="1:4" ht="15">
      <c r="A25"/>
      <c r="B25" s="12" t="s">
        <v>35</v>
      </c>
      <c r="C25" s="8" t="s">
        <v>11</v>
      </c>
      <c r="D25" s="9">
        <v>1643270</v>
      </c>
    </row>
    <row r="26" spans="1:4" ht="15">
      <c r="A26"/>
      <c r="B26" s="13" t="s">
        <v>47</v>
      </c>
      <c r="C26" s="8" t="s">
        <v>11</v>
      </c>
      <c r="D26" s="9">
        <v>1226444</v>
      </c>
    </row>
    <row r="27" spans="1:4" ht="15">
      <c r="A27"/>
      <c r="B27" s="8" t="s">
        <v>7</v>
      </c>
      <c r="C27" s="8" t="s">
        <v>8</v>
      </c>
      <c r="D27" s="9">
        <v>4972165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xmlns:xlrd2="http://schemas.microsoft.com/office/spreadsheetml/2017/richdata2" ref="B8:D27">
    <sortCondition ref="C8:C27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🦋MAEREE 🦋</cp:lastModifiedBy>
  <dcterms:created xsi:type="dcterms:W3CDTF">2024-08-23T16:09:19Z</dcterms:created>
  <dcterms:modified xsi:type="dcterms:W3CDTF">2024-09-16T14:38:15Z</dcterms:modified>
</cp:coreProperties>
</file>