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a203317b0718a56a/Desktop/Portfolio Proj/"/>
    </mc:Choice>
  </mc:AlternateContent>
  <xr:revisionPtr revIDLastSave="1219" documentId="8_{084B981F-1ED7-421C-87B7-460386A321B9}" xr6:coauthVersionLast="47" xr6:coauthVersionMax="47" xr10:uidLastSave="{31B05552-42D5-486A-9C30-80315C9E8372}"/>
  <bookViews>
    <workbookView xWindow="-110" yWindow="-110" windowWidth="19420" windowHeight="11500" tabRatio="842" activeTab="6" xr2:uid="{00000000-000D-0000-FFFF-FFFF00000000}"/>
  </bookViews>
  <sheets>
    <sheet name="Customers" sheetId="13" r:id="rId1"/>
    <sheet name="Products" sheetId="2" r:id="rId2"/>
    <sheet name="Total Sales" sheetId="19" r:id="rId3"/>
    <sheet name="CountryBarChart" sheetId="21" r:id="rId4"/>
    <sheet name="Orders" sheetId="17" r:id="rId5"/>
    <sheet name="Top 5 Customers" sheetId="27" r:id="rId6"/>
    <sheet name="Dashboard" sheetId="23" r:id="rId7"/>
  </sheets>
  <definedNames>
    <definedName name="_xlnm._FilterDatabase" localSheetId="4" hidden="1">Orders!$A$1:$M$1001</definedName>
    <definedName name="_xlnm._FilterDatabase" localSheetId="1" hidden="1">Products!$A$1:$G$49</definedName>
    <definedName name="NativeTimeline_Order_Date">#N/A</definedName>
    <definedName name="Slicer_Loyalyty_Card">#N/A</definedName>
    <definedName name="Slicer_Roast_Type3">#N/A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I77" i="17"/>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I277" i="17"/>
  <c r="N277" i="17" s="1"/>
  <c r="I278" i="17"/>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I320" i="17"/>
  <c r="N320" i="17" s="1"/>
  <c r="I321" i="17"/>
  <c r="N321" i="17" s="1"/>
  <c r="I322" i="17"/>
  <c r="N322" i="17" s="1"/>
  <c r="I323" i="17"/>
  <c r="N323" i="17" s="1"/>
  <c r="I324" i="17"/>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I340" i="17"/>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I516" i="17"/>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I750" i="17"/>
  <c r="N750" i="17" s="1"/>
  <c r="I751" i="17"/>
  <c r="I752" i="17"/>
  <c r="N752" i="17" s="1"/>
  <c r="I753" i="17"/>
  <c r="N753" i="17" s="1"/>
  <c r="I754" i="17"/>
  <c r="N754" i="17" s="1"/>
  <c r="I755" i="17"/>
  <c r="N755" i="17" s="1"/>
  <c r="I756" i="17"/>
  <c r="N756" i="17" s="1"/>
  <c r="I757" i="17"/>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I820" i="17"/>
  <c r="N820" i="17" s="1"/>
  <c r="I821" i="17"/>
  <c r="N821" i="17" s="1"/>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I997" i="17"/>
  <c r="N997" i="17" s="1"/>
  <c r="I998" i="17"/>
  <c r="I999" i="17"/>
  <c r="N999" i="17" s="1"/>
  <c r="I1000" i="17"/>
  <c r="N1000" i="17" s="1"/>
  <c r="I1001" i="17"/>
  <c r="N1001" i="17" s="1"/>
  <c r="N23" i="17"/>
  <c r="N75" i="17"/>
  <c r="N76" i="17"/>
  <c r="N77" i="17"/>
  <c r="N319" i="17"/>
  <c r="N461" i="17"/>
  <c r="N703" i="17"/>
  <c r="N748" i="17"/>
  <c r="N749" i="17"/>
  <c r="N751" i="17"/>
  <c r="N757" i="17"/>
  <c r="N838" i="17"/>
  <c r="N839" i="17"/>
  <c r="N876" i="17"/>
  <c r="N893" i="17"/>
  <c r="N548" i="17"/>
  <c r="N532" i="17"/>
  <c r="N340" i="17"/>
  <c r="N278" i="17"/>
  <c r="N276" i="17"/>
  <c r="N245" i="17"/>
  <c r="N230" i="17"/>
  <c r="O64" i="17"/>
  <c r="O74" i="17"/>
  <c r="O80" i="17"/>
  <c r="O122" i="17"/>
  <c r="O126" i="17"/>
  <c r="O128" i="17"/>
  <c r="O208" i="17"/>
  <c r="O209" i="17"/>
  <c r="O214" i="17"/>
  <c r="O250" i="17"/>
  <c r="O259" i="17"/>
  <c r="O262" i="17"/>
  <c r="O304" i="17"/>
  <c r="O321" i="17"/>
  <c r="O327" i="17"/>
  <c r="O378" i="17"/>
  <c r="O380" i="17"/>
  <c r="O384" i="17"/>
  <c r="O438" i="17"/>
  <c r="O522" i="17"/>
  <c r="O523" i="17"/>
  <c r="O570" i="17"/>
  <c r="O574" i="17"/>
  <c r="O576" i="17"/>
  <c r="O650" i="17"/>
  <c r="O666" i="17"/>
  <c r="O688" i="17"/>
  <c r="O702" i="17"/>
  <c r="O707" i="17"/>
  <c r="O794" i="17"/>
  <c r="O826" i="17"/>
  <c r="O832" i="17"/>
  <c r="O833" i="17"/>
  <c r="O862" i="17"/>
  <c r="O874" i="17"/>
  <c r="O944" i="17"/>
  <c r="O945" i="17"/>
  <c r="O950" i="17"/>
  <c r="O986" i="17"/>
  <c r="O995" i="17"/>
  <c r="O998" i="17"/>
  <c r="N307" i="17"/>
  <c r="N324" i="17"/>
  <c r="N339" i="17"/>
  <c r="N428" i="17"/>
  <c r="N483" i="17"/>
  <c r="N499" i="17"/>
  <c r="N515" i="17"/>
  <c r="N516" i="17"/>
  <c r="N819" i="17"/>
  <c r="N822" i="17"/>
  <c r="N979" i="17"/>
  <c r="N995" i="17"/>
  <c r="N996" i="17"/>
  <c r="N998" i="17"/>
  <c r="M52" i="17"/>
  <c r="M68" i="17"/>
  <c r="M100" i="17"/>
  <c r="M109" i="17"/>
  <c r="M111" i="17"/>
  <c r="M170" i="17"/>
  <c r="M207" i="17"/>
  <c r="M212" i="17"/>
  <c r="M234" i="17"/>
  <c r="M235" i="17"/>
  <c r="M308" i="17"/>
  <c r="M319" i="17"/>
  <c r="M324" i="17"/>
  <c r="M335" i="17"/>
  <c r="M340" i="17"/>
  <c r="M342" i="17"/>
  <c r="M388" i="17"/>
  <c r="M389" i="17"/>
  <c r="M390" i="17"/>
  <c r="M426" i="17"/>
  <c r="M431" i="17"/>
  <c r="M436" i="17"/>
  <c r="M437" i="17"/>
  <c r="M438" i="17"/>
  <c r="M490" i="17"/>
  <c r="M495" i="17"/>
  <c r="M500" i="17"/>
  <c r="M525" i="17"/>
  <c r="M527" i="17"/>
  <c r="M532" i="17"/>
  <c r="M586" i="17"/>
  <c r="M602" i="17"/>
  <c r="M603" i="17"/>
  <c r="M604" i="17"/>
  <c r="M621" i="17"/>
  <c r="M623" i="17"/>
  <c r="M632" i="17"/>
  <c r="M687" i="17"/>
  <c r="M692" i="17"/>
  <c r="M698" i="17"/>
  <c r="M699" i="17"/>
  <c r="M724" i="17"/>
  <c r="M794" i="17"/>
  <c r="M799" i="17"/>
  <c r="M804" i="17"/>
  <c r="M829" i="17"/>
  <c r="M831" i="17"/>
  <c r="M884" i="17"/>
  <c r="M890" i="17"/>
  <c r="M906" i="17"/>
  <c r="M907" i="17"/>
  <c r="M908" i="17"/>
  <c r="M925" i="17"/>
  <c r="M927" i="17"/>
  <c r="M991" i="17"/>
  <c r="M996" i="17"/>
  <c r="M998" i="17"/>
  <c r="M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K64" i="17"/>
  <c r="L64" i="17"/>
  <c r="M64" i="17" s="1"/>
  <c r="J65" i="17"/>
  <c r="O65" i="17" s="1"/>
  <c r="K65" i="17"/>
  <c r="L65" i="17"/>
  <c r="M65" i="17" s="1"/>
  <c r="J66" i="17"/>
  <c r="O66" i="17" s="1"/>
  <c r="K66" i="17"/>
  <c r="L66" i="17"/>
  <c r="M66" i="17" s="1"/>
  <c r="J67" i="17"/>
  <c r="O67" i="17" s="1"/>
  <c r="K67" i="17"/>
  <c r="L67" i="17"/>
  <c r="M67" i="17" s="1"/>
  <c r="J68" i="17"/>
  <c r="O68" i="17" s="1"/>
  <c r="K68" i="17"/>
  <c r="L68" i="17"/>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J110" i="17"/>
  <c r="O110" i="17" s="1"/>
  <c r="K110" i="17"/>
  <c r="L110" i="17"/>
  <c r="M110" i="17" s="1"/>
  <c r="J111" i="17"/>
  <c r="O111" i="17" s="1"/>
  <c r="K111" i="17"/>
  <c r="L111" i="17"/>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K122" i="17"/>
  <c r="L122" i="17"/>
  <c r="M122" i="17" s="1"/>
  <c r="J123" i="17"/>
  <c r="O123" i="17" s="1"/>
  <c r="K123" i="17"/>
  <c r="L123" i="17"/>
  <c r="M123" i="17" s="1"/>
  <c r="J124" i="17"/>
  <c r="O124" i="17" s="1"/>
  <c r="K124" i="17"/>
  <c r="L124" i="17"/>
  <c r="M124" i="17" s="1"/>
  <c r="J125" i="17"/>
  <c r="O125" i="17" s="1"/>
  <c r="K125" i="17"/>
  <c r="L125" i="17"/>
  <c r="M125" i="17" s="1"/>
  <c r="J126" i="17"/>
  <c r="K126" i="17"/>
  <c r="L126" i="17"/>
  <c r="M126" i="17" s="1"/>
  <c r="J127" i="17"/>
  <c r="O127" i="17" s="1"/>
  <c r="K127" i="17"/>
  <c r="L127" i="17"/>
  <c r="M127" i="17" s="1"/>
  <c r="J128" i="17"/>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J208" i="17"/>
  <c r="K208" i="17"/>
  <c r="L208" i="17"/>
  <c r="M208" i="17" s="1"/>
  <c r="J209" i="17"/>
  <c r="K209" i="17"/>
  <c r="L209" i="17"/>
  <c r="M209" i="17" s="1"/>
  <c r="J210" i="17"/>
  <c r="O210" i="17" s="1"/>
  <c r="K210" i="17"/>
  <c r="L210" i="17"/>
  <c r="M210" i="17" s="1"/>
  <c r="J211" i="17"/>
  <c r="O211" i="17" s="1"/>
  <c r="K211" i="17"/>
  <c r="L211" i="17"/>
  <c r="M211" i="17" s="1"/>
  <c r="J212" i="17"/>
  <c r="O212" i="17" s="1"/>
  <c r="K212" i="17"/>
  <c r="L212" i="17"/>
  <c r="J213" i="17"/>
  <c r="O213" i="17" s="1"/>
  <c r="K213" i="17"/>
  <c r="L213" i="17"/>
  <c r="M213" i="17" s="1"/>
  <c r="J214" i="17"/>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J235" i="17"/>
  <c r="O235" i="17" s="1"/>
  <c r="K235" i="17"/>
  <c r="L235" i="17"/>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K259" i="17"/>
  <c r="L259" i="17"/>
  <c r="M259" i="17" s="1"/>
  <c r="J260" i="17"/>
  <c r="O260" i="17" s="1"/>
  <c r="K260" i="17"/>
  <c r="L260" i="17"/>
  <c r="M260" i="17" s="1"/>
  <c r="J261" i="17"/>
  <c r="O261" i="17" s="1"/>
  <c r="K261" i="17"/>
  <c r="L261" i="17"/>
  <c r="M261" i="17" s="1"/>
  <c r="J262" i="17"/>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J320" i="17"/>
  <c r="O320" i="17" s="1"/>
  <c r="K320" i="17"/>
  <c r="L320" i="17"/>
  <c r="M320" i="17" s="1"/>
  <c r="J321" i="17"/>
  <c r="K321" i="17"/>
  <c r="L321" i="17"/>
  <c r="M321" i="17" s="1"/>
  <c r="J322" i="17"/>
  <c r="O322" i="17" s="1"/>
  <c r="K322" i="17"/>
  <c r="L322" i="17"/>
  <c r="M322" i="17" s="1"/>
  <c r="J323" i="17"/>
  <c r="O323" i="17" s="1"/>
  <c r="K323" i="17"/>
  <c r="L323" i="17"/>
  <c r="M323" i="17" s="1"/>
  <c r="J324" i="17"/>
  <c r="O324" i="17" s="1"/>
  <c r="K324" i="17"/>
  <c r="L324" i="17"/>
  <c r="J325" i="17"/>
  <c r="O325" i="17" s="1"/>
  <c r="K325" i="17"/>
  <c r="L325" i="17"/>
  <c r="M325" i="17" s="1"/>
  <c r="J326" i="17"/>
  <c r="O326" i="17" s="1"/>
  <c r="K326" i="17"/>
  <c r="L326" i="17"/>
  <c r="M326" i="17" s="1"/>
  <c r="J327" i="17"/>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J341" i="17"/>
  <c r="O341" i="17" s="1"/>
  <c r="K341" i="17"/>
  <c r="L341" i="17"/>
  <c r="M341" i="17" s="1"/>
  <c r="J342" i="17"/>
  <c r="O342" i="17" s="1"/>
  <c r="K342" i="17"/>
  <c r="L342" i="17"/>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K378" i="17"/>
  <c r="L378" i="17"/>
  <c r="M378" i="17" s="1"/>
  <c r="J379" i="17"/>
  <c r="O379" i="17" s="1"/>
  <c r="K379" i="17"/>
  <c r="L379" i="17"/>
  <c r="M379" i="17" s="1"/>
  <c r="J380" i="17"/>
  <c r="K380" i="17"/>
  <c r="L380" i="17"/>
  <c r="M380" i="17" s="1"/>
  <c r="J381" i="17"/>
  <c r="O381" i="17" s="1"/>
  <c r="K381" i="17"/>
  <c r="L381" i="17"/>
  <c r="M381" i="17" s="1"/>
  <c r="J382" i="17"/>
  <c r="O382" i="17" s="1"/>
  <c r="K382" i="17"/>
  <c r="L382" i="17"/>
  <c r="M382" i="17" s="1"/>
  <c r="J383" i="17"/>
  <c r="O383" i="17" s="1"/>
  <c r="K383" i="17"/>
  <c r="L383" i="17"/>
  <c r="M383" i="17" s="1"/>
  <c r="J384" i="17"/>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J389" i="17"/>
  <c r="O389" i="17" s="1"/>
  <c r="K389" i="17"/>
  <c r="L389" i="17"/>
  <c r="J390" i="17"/>
  <c r="O390" i="17" s="1"/>
  <c r="K390" i="17"/>
  <c r="L390" i="17"/>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J437" i="17"/>
  <c r="O437" i="17" s="1"/>
  <c r="K437" i="17"/>
  <c r="L437" i="17"/>
  <c r="J438" i="17"/>
  <c r="K438" i="17"/>
  <c r="L438" i="17"/>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K522" i="17"/>
  <c r="L522" i="17"/>
  <c r="M522" i="17" s="1"/>
  <c r="J523" i="17"/>
  <c r="K523" i="17"/>
  <c r="L523" i="17"/>
  <c r="M523" i="17" s="1"/>
  <c r="J524" i="17"/>
  <c r="O524" i="17" s="1"/>
  <c r="K524" i="17"/>
  <c r="L524" i="17"/>
  <c r="M524" i="17" s="1"/>
  <c r="J525" i="17"/>
  <c r="O525" i="17" s="1"/>
  <c r="K525" i="17"/>
  <c r="L525" i="17"/>
  <c r="J526" i="17"/>
  <c r="O526" i="17" s="1"/>
  <c r="K526" i="17"/>
  <c r="L526" i="17"/>
  <c r="M526" i="17" s="1"/>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K570" i="17"/>
  <c r="L570" i="17"/>
  <c r="M570" i="17" s="1"/>
  <c r="J571" i="17"/>
  <c r="O571" i="17" s="1"/>
  <c r="K571" i="17"/>
  <c r="L571" i="17"/>
  <c r="M571" i="17" s="1"/>
  <c r="J572" i="17"/>
  <c r="O572" i="17" s="1"/>
  <c r="K572" i="17"/>
  <c r="L572" i="17"/>
  <c r="M572" i="17" s="1"/>
  <c r="J573" i="17"/>
  <c r="O573" i="17" s="1"/>
  <c r="K573" i="17"/>
  <c r="L573" i="17"/>
  <c r="M573" i="17" s="1"/>
  <c r="J574" i="17"/>
  <c r="K574" i="17"/>
  <c r="L574" i="17"/>
  <c r="M574" i="17" s="1"/>
  <c r="J575" i="17"/>
  <c r="O575" i="17" s="1"/>
  <c r="K575" i="17"/>
  <c r="L575" i="17"/>
  <c r="M575" i="17" s="1"/>
  <c r="J576" i="17"/>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J603" i="17"/>
  <c r="O603" i="17" s="1"/>
  <c r="K603" i="17"/>
  <c r="L603" i="17"/>
  <c r="J604" i="17"/>
  <c r="O604" i="17" s="1"/>
  <c r="K604" i="17"/>
  <c r="L604" i="17"/>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J622" i="17"/>
  <c r="O622" i="17" s="1"/>
  <c r="K622" i="17"/>
  <c r="L622" i="17"/>
  <c r="M622" i="17" s="1"/>
  <c r="J623" i="17"/>
  <c r="O623" i="17" s="1"/>
  <c r="K623" i="17"/>
  <c r="L623" i="17"/>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J688" i="17"/>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J699" i="17"/>
  <c r="O699" i="17" s="1"/>
  <c r="K699" i="17"/>
  <c r="L699" i="17"/>
  <c r="J700" i="17"/>
  <c r="O700" i="17" s="1"/>
  <c r="K700" i="17"/>
  <c r="L700" i="17"/>
  <c r="M700" i="17" s="1"/>
  <c r="J701" i="17"/>
  <c r="O701" i="17" s="1"/>
  <c r="K701" i="17"/>
  <c r="L701" i="17"/>
  <c r="M701" i="17" s="1"/>
  <c r="J702" i="17"/>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K794" i="17"/>
  <c r="L794" i="17"/>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K826" i="17"/>
  <c r="L826" i="17"/>
  <c r="M826" i="17" s="1"/>
  <c r="J827" i="17"/>
  <c r="O827" i="17" s="1"/>
  <c r="K827" i="17"/>
  <c r="L827" i="17"/>
  <c r="M827" i="17" s="1"/>
  <c r="J828" i="17"/>
  <c r="O828" i="17" s="1"/>
  <c r="K828" i="17"/>
  <c r="L828" i="17"/>
  <c r="M828" i="17" s="1"/>
  <c r="J829" i="17"/>
  <c r="O829" i="17" s="1"/>
  <c r="K829" i="17"/>
  <c r="L829" i="17"/>
  <c r="J830" i="17"/>
  <c r="O830" i="17" s="1"/>
  <c r="K830" i="17"/>
  <c r="L830" i="17"/>
  <c r="M830" i="17" s="1"/>
  <c r="J831" i="17"/>
  <c r="O831" i="17" s="1"/>
  <c r="K831" i="17"/>
  <c r="L831" i="17"/>
  <c r="J832" i="17"/>
  <c r="K832" i="17"/>
  <c r="L832" i="17"/>
  <c r="M832" i="17" s="1"/>
  <c r="J833" i="17"/>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J907" i="17"/>
  <c r="O907" i="17" s="1"/>
  <c r="K907" i="17"/>
  <c r="L907" i="17"/>
  <c r="J908" i="17"/>
  <c r="O908" i="17" s="1"/>
  <c r="K908" i="17"/>
  <c r="L908" i="17"/>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J926" i="17"/>
  <c r="O926" i="17" s="1"/>
  <c r="K926" i="17"/>
  <c r="L926" i="17"/>
  <c r="M926" i="17" s="1"/>
  <c r="J927" i="17"/>
  <c r="O927" i="17" s="1"/>
  <c r="K927" i="17"/>
  <c r="L927" i="17"/>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K944" i="17"/>
  <c r="L944" i="17"/>
  <c r="M944" i="17" s="1"/>
  <c r="J945" i="17"/>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J992" i="17"/>
  <c r="O992" i="17" s="1"/>
  <c r="K992" i="17"/>
  <c r="L992" i="17"/>
  <c r="M992" i="17" s="1"/>
  <c r="J993" i="17"/>
  <c r="O993" i="17" s="1"/>
  <c r="K993" i="17"/>
  <c r="L993" i="17"/>
  <c r="M993" i="17" s="1"/>
  <c r="J994" i="17"/>
  <c r="O994" i="17" s="1"/>
  <c r="K994" i="17"/>
  <c r="L994" i="17"/>
  <c r="M994" i="17" s="1"/>
  <c r="J995" i="17"/>
  <c r="K995" i="17"/>
  <c r="L995" i="17"/>
  <c r="M995" i="17" s="1"/>
  <c r="J996" i="17"/>
  <c r="O996" i="17" s="1"/>
  <c r="K996" i="17"/>
  <c r="L996" i="17"/>
  <c r="J997" i="17"/>
  <c r="O997" i="17" s="1"/>
  <c r="K997" i="17"/>
  <c r="L997" i="17"/>
  <c r="M997" i="17" s="1"/>
  <c r="J998" i="17"/>
  <c r="K998" i="17"/>
  <c r="L998" i="17"/>
  <c r="J999" i="17"/>
  <c r="O999" i="17" s="1"/>
  <c r="K999" i="17"/>
  <c r="L999" i="17"/>
  <c r="M999" i="17" s="1"/>
  <c r="J1000" i="17"/>
  <c r="O1000" i="17" s="1"/>
  <c r="K1000" i="17"/>
  <c r="L1000" i="17"/>
  <c r="M1000" i="17" s="1"/>
  <c r="J1001" i="17"/>
  <c r="O1001" i="17" s="1"/>
  <c r="K1001" i="17"/>
  <c r="L1001" i="17"/>
  <c r="M1001" i="17" s="1"/>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<sst xmlns="http://schemas.openxmlformats.org/spreadsheetml/2006/main" count="11130" uniqueCount="6225">
  <si>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</si>
  <si>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</si>
  <si>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</si>
  <si>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</si>
  <si>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</si>
  <si>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</si>
  <si>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</si>
  <si>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</si>
  <si>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</si>
  <si>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</si>
  <si>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</si>
  <si>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</si>
  <si>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</si>
  <si>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</si>
  <si>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</si>
  <si>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</si>
  <si>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</si>
  <si>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</si>
  <si>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</si>
  <si>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</si>
  <si>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</si>
  <si>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</si>
  <si>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</si>
  <si>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</si>
  <si>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</si>
  <si>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</si>
  <si>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</si>
  <si>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</si>
  <si>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</si>
  <si>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</si>
  <si>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</si>
  <si>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</si>
  <si>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</si>
  <si>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</si>
  <si>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</si>
  <si>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</si>
  <si>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</si>
  <si>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</si>
  <si>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</si>
  <si>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</si>
  <si>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</si>
  <si>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</si>
  <si>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</si>
  <si>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</si>
  <si>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</si>
  <si>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</si>
  <si>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</si>
  <si>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</si>
  <si>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</si>
  <si>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</si>
  <si>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</si>
  <si>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</si>
  <si>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</si>
  <si>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</si>
  <si>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</si>
  <si>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</si>
  <si>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</si>
  <si>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</si>
  <si>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</si>
  <si>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</si>
  <si>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</si>
  <si>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</si>
  <si>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</si>
  <si>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</si>
  <si>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</si>
  <si>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</si>
  <si>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</si>
  <si>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</si>
  <si>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</si>
  <si>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</si>
  <si>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</si>
  <si>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</si>
  <si>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</si>
  <si>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</si>
  <si>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</si>
  <si>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</si>
  <si>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</si>
  <si>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</si>
  <si>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</si>
  <si>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</si>
  <si>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</si>
  <si>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</si>
  <si>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</si>
  <si>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</si>
  <si>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</si>
  <si>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</si>
  <si>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</si>
  <si>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</si>
  <si>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</si>
  <si>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</si>
  <si>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</si>
  <si>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</si>
  <si>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</si>
  <si>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</si>
  <si>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</si>
  <si>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</si>
  <si>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</si>
  <si>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</si>
  <si>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</si>
  <si>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</si>
  <si>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</si>
  <si>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</si>
  <si>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</si>
  <si>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</si>
  <si>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</si>
  <si>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</si>
  <si>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</si>
  <si>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</si>
  <si>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</si>
  <si>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</si>
  <si>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</si>
  <si>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</si>
  <si>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</si>
  <si>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</si>
  <si>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</si>
  <si>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</si>
  <si>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</si>
  <si>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</si>
  <si>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</si>
  <si>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</si>
  <si>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</si>
  <si>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</si>
  <si>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</si>
  <si>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</si>
  <si>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</si>
  <si>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</si>
  <si>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</si>
  <si>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</si>
  <si>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</si>
  <si>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</si>
  <si>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</si>
  <si>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</si>
  <si>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</si>
  <si>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</si>
  <si>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</si>
  <si>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</si>
  <si>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</si>
  <si>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</si>
  <si>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</si>
  <si>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</si>
  <si>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</si>
  <si>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</si>
  <si>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</si>
  <si>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</si>
  <si>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</si>
  <si>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</si>
  <si>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</si>
  <si>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</si>
  <si>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</si>
  <si>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</si>
  <si>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</si>
  <si>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</si>
  <si>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</si>
  <si>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</si>
  <si>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</si>
  <si>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</si>
  <si>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</si>
  <si>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</si>
  <si>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</si>
  <si>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</si>
  <si>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</si>
  <si>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</si>
  <si>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</si>
  <si>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</si>
  <si>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</si>
  <si>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</si>
  <si>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</si>
  <si>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</si>
  <si>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</si>
  <si>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</si>
  <si>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</si>
  <si>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</si>
  <si>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</si>
  <si>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</si>
  <si>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</si>
  <si>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</si>
  <si>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</si>
  <si>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</si>
  <si>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</si>
  <si>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</si>
  <si>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</si>
  <si>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</si>
  <si>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</si>
  <si>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</si>
  <si>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</si>
  <si>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</si>
  <si>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</si>
  <si>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</si>
  <si>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</si>
  <si>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</si>
  <si>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</si>
  <si>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</si>
  <si>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</si>
  <si>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</si>
  <si>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</si>
  <si>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</si>
  <si>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</si>
  <si>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</si>
  <si>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</si>
  <si>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</si>
  <si>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</si>
  <si>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</si>
  <si>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</si>
  <si>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</si>
  <si>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</si>
  <si>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</si>
  <si>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</si>
  <si>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</si>
  <si>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</si>
  <si>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</si>
  <si>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</si>
  <si>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</si>
  <si>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</si>
  <si>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</si>
  <si>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</si>
  <si>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</si>
  <si>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</si>
  <si>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</si>
  <si>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</si>
  <si>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</si>
  <si>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</si>
  <si>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</si>
  <si>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</si>
  <si>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</si>
  <si>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</si>
  <si>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</si>
  <si>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</si>
  <si>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</si>
  <si>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</si>
  <si>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</si>
  <si>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</si>
  <si>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</si>
  <si>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</si>
  <si>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</si>
  <si>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</si>
  <si>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</si>
  <si>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</si>
  <si>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</si>
  <si>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</si>
  <si>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</si>
  <si>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</si>
  <si>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</si>
  <si>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</si>
  <si>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</si>
  <si>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</si>
  <si>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</si>
  <si>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</si>
  <si>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</si>
  <si>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</si>
  <si>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</si>
  <si>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</si>
  <si>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</si>
  <si>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</si>
  <si>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</si>
  <si>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</si>
  <si>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</si>
  <si>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</si>
  <si>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</si>
  <si>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</si>
  <si>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</si>
  <si>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</si>
  <si>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</si>
  <si>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</si>
  <si>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</si>
  <si>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</si>
  <si>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</si>
  <si>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</si>
  <si>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</si>
  <si>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</si>
  <si>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</si>
  <si>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</si>
  <si>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</si>
  <si>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</si>
  <si>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</si>
  <si>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</si>
  <si>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</si>
  <si>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</si>
  <si>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</si>
  <si>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</si>
  <si>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</si>
  <si>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</si>
  <si>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</si>
  <si>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</si>
  <si>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</si>
  <si>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</si>
  <si>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</si>
  <si>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</si>
  <si>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</si>
  <si>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</si>
  <si>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</si>
  <si>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</si>
  <si>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</si>
  <si>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</si>
  <si>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</si>
  <si>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</si>
  <si>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</si>
  <si>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</si>
  <si>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</si>
  <si>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</si>
  <si>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</si>
  <si>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</si>
  <si>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</si>
  <si>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</si>
  <si>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</si>
  <si>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</si>
  <si>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</si>
  <si>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</si>
  <si>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</si>
  <si>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</si>
  <si>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</si>
  <si>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</si>
  <si>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</si>
  <si>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</si>
  <si>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</si>
  <si>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</si>
  <si>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</si>
  <si>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</si>
  <si>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</si>
  <si>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</si>
  <si>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</si>
  <si>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</si>
  <si>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</si>
  <si>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</si>
  <si>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</si>
  <si>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</si>
  <si>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</si>
  <si>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</si>
  <si>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</si>
  <si>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</si>
  <si>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</si>
  <si>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</si>
  <si>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</si>
  <si>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</si>
  <si>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</si>
  <si>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</si>
  <si>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</si>
  <si>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</si>
  <si>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</si>
  <si>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</si>
  <si>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</si>
  <si>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</si>
  <si>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</si>
  <si>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</si>
  <si>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</si>
  <si>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</si>
  <si>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</si>
  <si>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</si>
  <si>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</si>
  <si>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</si>
  <si>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</si>
  <si>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</si>
  <si>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</si>
  <si>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</si>
  <si>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</si>
  <si>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</si>
  <si>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</si>
  <si>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</si>
  <si>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</si>
  <si>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</si>
  <si>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</si>
  <si>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</si>
  <si>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</si>
  <si>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</si>
  <si>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</si>
  <si>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</si>
  <si>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</si>
  <si>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</si>
  <si>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</si>
  <si>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</si>
  <si>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</si>
  <si>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</si>
  <si>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</si>
  <si>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</si>
  <si>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</si>
  <si>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</si>
  <si>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</si>
  <si>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</si>
  <si>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</si>
  <si>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</si>
  <si>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</si>
  <si>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</si>
  <si>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</si>
  <si>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</si>
  <si>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</si>
  <si>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</si>
  <si>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</si>
  <si>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</si>
  <si>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</si>
  <si>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</si>
  <si>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</si>
  <si>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</si>
  <si>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</si>
  <si>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</si>
  <si>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</si>
  <si>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</si>
  <si>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</si>
  <si>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</si>
  <si>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</si>
  <si>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</si>
  <si>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</si>
  <si>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</si>
  <si>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</si>
  <si>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</si>
  <si>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</si>
  <si>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</si>
  <si>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</si>
  <si>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</si>
  <si>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</si>
  <si>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</si>
  <si>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</si>
  <si>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</si>
  <si>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</si>
  <si>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</si>
  <si>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</si>
  <si>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</si>
  <si>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</si>
  <si>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</si>
  <si>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</si>
  <si>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</si>
  <si>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</si>
  <si>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</si>
  <si>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</si>
  <si>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</si>
  <si>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</si>
  <si>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</si>
  <si>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</si>
  <si>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</si>
  <si>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</si>
  <si>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</si>
  <si>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</si>
  <si>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</si>
  <si>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</si>
  <si>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</si>
  <si>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</si>
  <si>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</si>
  <si>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</si>
  <si>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</si>
  <si>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</si>
  <si>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</si>
  <si>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</si>
  <si>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</si>
  <si>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</si>
  <si>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</si>
  <si>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</si>
  <si>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</si>
  <si>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</si>
  <si>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</si>
  <si>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</si>
  <si>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</si>
  <si>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</si>
  <si>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</si>
  <si>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</si>
  <si>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</si>
  <si>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</si>
  <si>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</si>
  <si>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</si>
  <si>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</si>
  <si>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</si>
  <si>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</si>
  <si>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</si>
  <si>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</si>
  <si>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</si>
  <si>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</si>
  <si>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</si>
  <si>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</si>
  <si>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</si>
  <si>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</si>
  <si>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</si>
  <si>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</si>
  <si>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</si>
  <si>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</si>
  <si>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</si>
  <si>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</si>
  <si>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</si>
  <si>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</si>
  <si>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</si>
  <si>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</si>
  <si>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</si>
  <si>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</si>
  <si>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</si>
  <si>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</si>
  <si>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</si>
  <si>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</si>
  <si>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</si>
  <si>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</si>
  <si>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</si>
  <si>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</si>
  <si>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</si>
  <si>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</si>
  <si>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</si>
  <si>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</si>
  <si>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</si>
  <si>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</si>
  <si>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</si>
  <si>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</si>
  <si>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</si>
  <si>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</si>
  <si>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</si>
  <si>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</si>
  <si>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</si>
  <si>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</si>
  <si>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</si>
  <si>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</si>
  <si>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</si>
  <si>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</si>
  <si>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</si>
  <si>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</si>
  <si>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</si>
  <si>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</si>
  <si>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</si>
  <si>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</si>
  <si>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</si>
  <si>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</si>
  <si>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</si>
  <si>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</si>
  <si>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</si>
  <si>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</si>
  <si>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</si>
  <si>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</si>
  <si>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</si>
  <si>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</si>
  <si>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</si>
  <si>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</si>
  <si>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</si>
  <si>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</si>
  <si>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</si>
  <si>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</si>
  <si>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</si>
  <si>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</si>
  <si>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</si>
  <si>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</si>
  <si>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</si>
  <si>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</si>
  <si>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</si>
  <si>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</si>
  <si>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</si>
  <si>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</si>
  <si>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</si>
  <si>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</si>
  <si>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</si>
  <si>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</si>
  <si>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</si>
  <si>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</si>
  <si>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</si>
  <si>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</si>
  <si>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</si>
  <si>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</si>
  <si>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</si>
  <si>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</si>
  <si>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</si>
  <si>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</si>
  <si>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</si>
  <si>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</si>
  <si>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</si>
  <si>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</si>
  <si>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</si>
  <si>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</si>
  <si>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</si>
  <si>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</si>
  <si>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</si>
  <si>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</si>
  <si>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</si>
  <si>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</si>
  <si>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</si>
  <si>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</si>
  <si>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</si>
  <si>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</si>
  <si>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</si>
  <si>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</si>
  <si>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</si>
  <si>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</si>
  <si>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</si>
  <si>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</si>
  <si>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</si>
  <si>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</si>
  <si>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</si>
  <si>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</si>
  <si>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</si>
  <si>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</si>
  <si>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</si>
  <si>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</si>
  <si>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</si>
  <si>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</si>
  <si>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</si>
  <si>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</si>
  <si>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</si>
  <si>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</si>
  <si>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</si>
  <si>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</si>
  <si>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</si>
  <si>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</si>
  <si>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</si>
  <si>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</si>
  <si>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</si>
  <si>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</si>
  <si>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</si>
  <si>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</si>
  <si>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</si>
  <si>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</si>
  <si>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</si>
  <si>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</si>
  <si>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</si>
  <si>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</si>
  <si>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</si>
  <si>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</si>
  <si>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</si>
  <si>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</si>
  <si>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</si>
  <si>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</si>
  <si>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</si>
  <si>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</si>
  <si>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</si>
  <si>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</si>
  <si>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</si>
  <si>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</si>
  <si>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</si>
  <si>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</si>
  <si>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</si>
  <si>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</si>
  <si>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</si>
  <si>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</si>
  <si>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</si>
  <si>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</si>
  <si>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</si>
  <si>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</si>
  <si>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</si>
  <si>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</si>
  <si>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</si>
  <si>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</si>
  <si>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</si>
  <si>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</si>
  <si>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</si>
  <si>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</si>
  <si>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</si>
  <si>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</si>
  <si>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</si>
  <si>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</si>
  <si>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</si>
  <si>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</si>
  <si>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</si>
  <si>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</si>
  <si>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</si>
  <si>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</si>
  <si>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</si>
  <si>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</si>
  <si>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</si>
  <si>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</si>
  <si>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</si>
  <si>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</si>
  <si>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</si>
  <si>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</si>
  <si>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</si>
  <si>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</si>
  <si>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</si>
  <si>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</si>
  <si>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</si>
  <si>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</si>
  <si>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</si>
  <si>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</si>
  <si>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</si>
  <si>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</si>
  <si>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</si>
  <si>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</si>
  <si>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</si>
  <si>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</si>
  <si>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</si>
  <si>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</si>
  <si>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</si>
  <si>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</si>
  <si>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</si>
  <si>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</si>
  <si>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</si>
  <si>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</si>
  <si>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</si>
  <si>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</si>
  <si>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</si>
  <si>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</si>
  <si>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</si>
  <si>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</si>
  <si>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</si>
  <si>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</si>
  <si>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</si>
  <si>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</si>
  <si>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</si>
  <si>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</si>
  <si>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</si>
  <si>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</si>
  <si>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</si>
  <si>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</si>
  <si>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</si>
  <si>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</si>
  <si>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</si>
  <si>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</si>
  <si>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</si>
  <si>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</si>
  <si>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</si>
  <si>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</si>
  <si>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</si>
  <si>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</si>
  <si>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</si>
  <si>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</si>
  <si>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</si>
  <si>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</si>
  <si>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</si>
  <si>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</si>
  <si>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</si>
  <si>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</si>
  <si>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</si>
  <si>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</si>
  <si>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</si>
  <si>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</si>
  <si>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</si>
  <si>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</si>
  <si>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</si>
  <si>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</si>
  <si>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</si>
  <si>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</si>
  <si>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</si>
  <si>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</si>
  <si>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</si>
  <si>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</si>
  <si>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</si>
  <si>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</si>
  <si>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</si>
  <si>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</si>
  <si>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</si>
  <si>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</si>
  <si>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</si>
  <si>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</si>
  <si>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</si>
  <si>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</si>
  <si>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</si>
  <si>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</si>
  <si>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</si>
  <si>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</si>
  <si>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</si>
  <si>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</si>
  <si>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</si>
  <si>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</si>
  <si>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</si>
  <si>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</si>
  <si>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</si>
  <si>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</si>
  <si>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</si>
  <si>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</si>
  <si>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</si>
  <si>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</si>
  <si>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</si>
  <si>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</si>
  <si>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</si>
  <si>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</si>
  <si>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</si>
  <si>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</si>
  <si>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</si>
  <si>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</si>
  <si>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</si>
  <si>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</si>
  <si>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</si>
  <si>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</si>
  <si>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</si>
  <si>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</si>
  <si>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</si>
  <si>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</si>
  <si>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</si>
  <si>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</si>
  <si>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</si>
  <si>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</si>
  <si>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</si>
  <si>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</si>
  <si>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</si>
  <si>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</si>
  <si>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</si>
  <si>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</si>
  <si>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</si>
  <si>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</si>
  <si>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</si>
  <si>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</si>
  <si>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</si>
  <si>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</si>
  <si>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</si>
  <si>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</si>
  <si>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</si>
  <si>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</si>
  <si>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</si>
  <si>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</si>
  <si>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</si>
  <si>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</si>
  <si>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</si>
  <si>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</si>
  <si>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</si>
  <si>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</si>
  <si>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</si>
  <si>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</si>
  <si>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</si>
  <si>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</si>
  <si>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</si>
  <si>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</si>
  <si>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</si>
  <si>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</si>
  <si>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</si>
  <si>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</si>
  <si>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</si>
  <si>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</si>
  <si>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</si>
  <si>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</si>
  <si>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</si>
  <si>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</si>
  <si>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</si>
  <si>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</si>
  <si>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</si>
  <si>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</si>
  <si>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</si>
  <si>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</si>
  <si>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</si>
  <si>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</si>
  <si>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</si>
  <si>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</si>
  <si>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</si>
  <si>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</si>
  <si>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</si>
  <si>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</si>
  <si>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</si>
  <si>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</si>
  <si>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</si>
  <si>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</si>
  <si>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</si>
  <si>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</si>
  <si>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</si>
  <si>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</si>
  <si>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</si>
  <si>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</si>
  <si>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</si>
  <si>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</si>
  <si>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</si>
  <si>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</si>
  <si>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</si>
  <si>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</si>
  <si>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</si>
  <si>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</si>
  <si>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</si>
  <si>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</si>
  <si>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</si>
  <si>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</si>
  <si>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</si>
  <si>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</si>
  <si>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</si>
  <si>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</si>
  <si>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</si>
  <si>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</si>
  <si>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</si>
  <si>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</si>
  <si>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</si>
  <si>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</si>
  <si>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</si>
  <si>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</si>
  <si>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</si>
  <si>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</si>
  <si>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</si>
  <si>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</si>
  <si>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</si>
  <si>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</si>
  <si>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</si>
  <si>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</si>
  <si>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</si>
  <si>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</si>
  <si>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</si>
  <si>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</si>
  <si>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</si>
  <si>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</si>
  <si>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</si>
  <si>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</si>
  <si>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</si>
  <si>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</si>
  <si>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</si>
  <si>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</si>
  <si>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</si>
  <si>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</si>
  <si>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</si>
  <si>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</si>
  <si>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</si>
  <si>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</si>
  <si>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</si>
  <si>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</si>
  <si>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</si>
  <si>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</si>
  <si>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</si>
  <si>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</si>
  <si>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</si>
  <si>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</si>
  <si>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</si>
  <si>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</si>
  <si>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</si>
  <si>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</si>
  <si>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</si>
  <si>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</si>
  <si>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</si>
  <si>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</si>
  <si>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</si>
  <si>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</si>
  <si>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</si>
  <si>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</si>
  <si>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</si>
  <si>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</si>
  <si>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</si>
  <si>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</si>
  <si>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</si>
  <si>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</si>
  <si>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</si>
  <si>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</si>
  <si>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</si>
  <si>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</si>
  <si>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</si>
  <si>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</si>
  <si>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</si>
  <si>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</si>
  <si>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</si>
  <si>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</si>
  <si>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</si>
  <si>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</si>
  <si>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</si>
  <si>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</si>
  <si>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</si>
  <si>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</si>
  <si>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</si>
  <si>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</si>
  <si>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</si>
  <si>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</si>
  <si>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</si>
  <si>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</si>
  <si>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</si>
  <si>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</si>
  <si>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</si>
  <si>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</si>
  <si>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</si>
  <si>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</si>
  <si>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</si>
  <si>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</si>
  <si>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</si>
  <si>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</si>
  <si>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</si>
  <si>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</si>
  <si>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</si>
  <si>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</si>
  <si>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</si>
  <si>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</si>
  <si>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</si>
  <si>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</si>
  <si>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</si>
  <si>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</si>
  <si>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</si>
  <si>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</si>
  <si>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</si>
  <si>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</si>
  <si>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</si>
  <si>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</si>
  <si>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</si>
  <si>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</si>
  <si>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</si>
  <si>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</si>
  <si>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</si>
  <si>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</si>
  <si>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</si>
  <si>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</si>
  <si>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</si>
  <si>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</si>
  <si>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</si>
  <si>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</si>
  <si>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</si>
  <si>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</si>
  <si>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</si>
  <si>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</si>
  <si>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</si>
  <si>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</si>
  <si>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</si>
  <si>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</si>
  <si>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</si>
  <si>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</si>
  <si>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</si>
  <si>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</si>
  <si>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</si>
  <si>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</si>
  <si>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</si>
  <si>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</si>
  <si>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</si>
  <si>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</si>
  <si>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</si>
  <si>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</si>
  <si>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</si>
  <si>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</si>
  <si>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</si>
  <si>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</si>
  <si>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</si>
  <si>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</si>
  <si>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</si>
  <si>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</si>
  <si>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</si>
  <si>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</si>
  <si>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</si>
  <si>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</si>
  <si>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</si>
  <si>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</si>
  <si>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</si>
  <si>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</si>
  <si>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</si>
  <si>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</si>
  <si>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</si>
  <si>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</si>
  <si>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</si>
  <si>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</si>
  <si>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</si>
  <si>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</si>
  <si>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</si>
  <si>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</si>
  <si>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</si>
  <si>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</si>
  <si>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</si>
  <si>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</si>
  <si>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</si>
  <si>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</si>
  <si>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</si>
  <si>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</si>
  <si>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</si>
  <si>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</si>
  <si>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</si>
  <si>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</si>
  <si>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</si>
  <si>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</si>
  <si>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</si>
  <si>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</si>
  <si>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</si>
  <si>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</si>
  <si>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</si>
  <si>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</si>
  <si>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</si>
  <si>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</si>
  <si>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</si>
  <si>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</si>
  <si>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</si>
  <si>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</si>
  <si>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</si>
  <si>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</si>
  <si>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</si>
  <si>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</si>
  <si>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</si>
  <si>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</si>
  <si>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</si>
  <si>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</si>
  <si>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</si>
  <si>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</si>
  <si>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</si>
  <si>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</si>
  <si>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</si>
  <si>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</si>
  <si>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</si>
  <si>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</si>
  <si>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</si>
  <si>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</si>
  <si>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</si>
  <si>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</si>
  <si>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</si>
  <si>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</si>
  <si>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</si>
  <si>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</si>
  <si>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</si>
  <si>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</si>
  <si>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</si>
  <si>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</si>
  <si>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</si>
  <si>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</si>
  <si>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</si>
  <si>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</si>
  <si>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</si>
  <si>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</si>
  <si>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</si>
  <si>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</si>
  <si>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</si>
  <si>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</si>
  <si>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</si>
  <si>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</si>
  <si>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</si>
  <si>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</si>
  <si>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</si>
  <si>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</si>
  <si>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</si>
  <si>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</si>
  <si>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</si>
  <si>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</si>
  <si>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</si>
  <si>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</si>
  <si>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</si>
  <si>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</si>
  <si>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</si>
  <si>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</si>
  <si>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</si>
  <si>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</si>
  <si>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</si>
  <si>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</si>
  <si>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</si>
  <si>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</si>
  <si>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</si>
  <si>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</si>
  <si>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</si>
  <si>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</si>
  <si>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</si>
  <si>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</si>
  <si>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</si>
  <si>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</si>
  <si>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</si>
  <si>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</si>
  <si>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</si>
  <si>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</si>
  <si>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</si>
  <si>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</si>
  <si>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</si>
  <si>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</si>
  <si>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</si>
  <si>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</si>
  <si>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</si>
  <si>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</si>
  <si>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</si>
  <si>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</si>
  <si>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</si>
  <si>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</si>
  <si>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</si>
  <si>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</si>
  <si>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</si>
  <si>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</si>
  <si>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</si>
  <si>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</si>
  <si>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</si>
  <si>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</si>
  <si>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</si>
  <si>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</si>
  <si>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</si>
  <si>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</si>
  <si>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</si>
  <si>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</si>
  <si>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</si>
  <si>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</si>
  <si>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</si>
  <si>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</si>
  <si>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</si>
  <si>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</si>
  <si>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</si>
  <si>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</si>
  <si>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</si>
  <si>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</si>
  <si>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</si>
  <si>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</si>
  <si>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</si>
  <si>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</si>
  <si>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</si>
  <si>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</si>
  <si>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</si>
  <si>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</si>
  <si>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</si>
  <si>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</si>
  <si>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</si>
  <si>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</si>
  <si>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</si>
  <si>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</si>
  <si>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</si>
  <si>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</si>
  <si>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</si>
  <si>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</si>
  <si>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</si>
  <si>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</si>
  <si>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</si>
  <si>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</si>
  <si>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</si>
  <si>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</si>
  <si>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</si>
  <si>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</si>
  <si>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</si>
  <si>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</si>
  <si>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</si>
  <si>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</si>
  <si>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</si>
  <si>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</si>
  <si>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</si>
  <si>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</si>
  <si>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</si>
  <si>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</si>
  <si>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</si>
  <si>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</si>
  <si>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</si>
  <si>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</si>
  <si>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</si>
  <si>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</si>
  <si>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</si>
  <si>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</si>
  <si>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</si>
  <si>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</si>
  <si>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</si>
  <si>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</si>
  <si>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</si>
  <si>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</si>
  <si>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</si>
  <si>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</si>
  <si>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</si>
  <si>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</si>
  <si>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</si>
  <si>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</si>
  <si>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</si>
  <si>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</si>
  <si>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</si>
  <si>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</si>
  <si>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</si>
  <si>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</si>
  <si>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</si>
  <si>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</si>
  <si>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</si>
  <si>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</si>
  <si>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</si>
  <si>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</si>
  <si>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</si>
  <si>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</si>
  <si>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</si>
  <si>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</si>
  <si>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</si>
  <si>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</si>
  <si>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</si>
  <si>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</si>
  <si>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</si>
  <si>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</si>
  <si>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</si>
  <si>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</si>
  <si>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</si>
  <si>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</si>
  <si>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</si>
  <si>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</si>
  <si>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</si>
  <si>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</si>
  <si>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</si>
  <si>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</si>
  <si>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</si>
  <si>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</si>
  <si>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</si>
  <si>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</si>
  <si>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</si>
  <si>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</si>
  <si>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</si>
  <si>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</si>
  <si>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</si>
  <si>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</si>
  <si>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</si>
  <si>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</si>
  <si>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</si>
  <si>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</si>
  <si>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</si>
  <si>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</si>
  <si>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</si>
  <si>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</si>
  <si>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</si>
  <si>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</si>
  <si>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</si>
  <si>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</si>
  <si>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</si>
  <si>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</si>
  <si>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</si>
  <si>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</si>
  <si>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</si>
  <si>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</si>
  <si>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</si>
  <si>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</si>
  <si>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</si>
  <si>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</si>
  <si>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</si>
  <si>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</si>
  <si>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</si>
  <si>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</si>
  <si>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</si>
  <si>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</si>
  <si>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</si>
  <si>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</si>
  <si>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</si>
  <si>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</si>
  <si>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</si>
  <si>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</si>
  <si>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</si>
  <si>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</si>
  <si>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</si>
  <si>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</si>
  <si>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</si>
  <si>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</si>
  <si>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</si>
  <si>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</si>
  <si>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</si>
  <si>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</si>
  <si>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</si>
  <si>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</si>
  <si>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</si>
  <si>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</si>
  <si>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</si>
  <si>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</si>
  <si>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</si>
  <si>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</si>
  <si>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</si>
  <si>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</si>
  <si>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</si>
  <si>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</si>
  <si>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</si>
  <si>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</si>
  <si>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</si>
  <si>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</si>
  <si>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</si>
  <si>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</si>
  <si>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</si>
  <si>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</si>
  <si>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</si>
  <si>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</si>
  <si>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</si>
  <si>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</si>
  <si>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</si>
  <si>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</si>
  <si>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</si>
  <si>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</si>
  <si>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</si>
  <si>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</si>
  <si>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</si>
  <si>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</si>
  <si>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</si>
  <si>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</si>
  <si>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</si>
  <si>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</si>
  <si>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</si>
  <si>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</si>
  <si>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</si>
  <si>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</si>
  <si>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</si>
  <si>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</si>
  <si>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</si>
  <si>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</si>
  <si>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</si>
  <si>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</si>
  <si>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</si>
  <si>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</si>
  <si>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</si>
  <si>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</si>
  <si>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</si>
  <si>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</si>
  <si>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</si>
  <si>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</si>
  <si>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</si>
  <si>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</si>
  <si>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</si>
  <si>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</si>
  <si>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</si>
  <si>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</si>
  <si>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</si>
  <si>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</si>
  <si>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</si>
  <si>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</si>
  <si>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</si>
  <si>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</si>
  <si>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</si>
  <si>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</si>
  <si>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</si>
  <si>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</si>
  <si>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</si>
  <si>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</si>
  <si>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</si>
  <si>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</si>
  <si>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</si>
  <si>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</si>
  <si>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</si>
  <si>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</si>
  <si>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</si>
  <si>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</si>
  <si>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</si>
  <si>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</si>
  <si>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</si>
  <si>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</si>
  <si>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</si>
  <si>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</si>
  <si>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</si>
  <si>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</si>
  <si>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</si>
  <si>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</si>
  <si>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</si>
  <si>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</si>
  <si>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</si>
  <si>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</si>
  <si>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</si>
  <si>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</si>
  <si>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</si>
  <si>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</si>
  <si>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</si>
  <si>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</si>
  <si>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</si>
  <si>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</si>
  <si>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</si>
  <si>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</si>
  <si>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</si>
  <si>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</si>
  <si>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</si>
  <si>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</si>
  <si>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</si>
  <si>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</si>
  <si>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</si>
  <si>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</si>
  <si>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</si>
  <si>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</si>
  <si>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</si>
  <si>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</si>
  <si>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</si>
  <si>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</si>
  <si>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</si>
  <si>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</si>
  <si>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</si>
  <si>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</si>
  <si>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</si>
  <si>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</si>
  <si>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</si>
  <si>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</si>
  <si>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</si>
  <si>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</si>
  <si>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</si>
  <si>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</si>
  <si>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</si>
  <si>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</si>
  <si>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</si>
  <si>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</si>
  <si>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</si>
  <si>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</si>
  <si>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</si>
  <si>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</si>
  <si>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</si>
  <si>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</si>
  <si>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</si>
  <si>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</si>
  <si>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</si>
  <si>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</si>
  <si>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</si>
  <si>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</si>
  <si>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</si>
  <si>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</si>
  <si>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</si>
  <si>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</si>
  <si>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</si>
  <si>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</si>
  <si>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</si>
  <si>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</si>
  <si>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</si>
  <si>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</si>
  <si>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</si>
  <si>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</si>
  <si>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</si>
  <si>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</si>
  <si>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</si>
  <si>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</si>
  <si>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</si>
  <si>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</si>
  <si>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</si>
  <si>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</si>
  <si>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</si>
  <si>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</si>
  <si>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</si>
  <si>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</si>
  <si>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</si>
  <si>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</si>
  <si>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</si>
  <si>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</si>
  <si>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</si>
  <si>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</si>
  <si>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</si>
  <si>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</si>
  <si>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</si>
  <si>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</si>
  <si>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</si>
  <si>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</si>
  <si>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</si>
  <si>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</si>
  <si>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</si>
  <si>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</si>
  <si>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</si>
  <si>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</si>
  <si>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</si>
  <si>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</si>
  <si>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</si>
  <si>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</si>
  <si>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</si>
  <si>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</si>
  <si>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</si>
  <si>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</si>
  <si>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</si>
  <si>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</si>
  <si>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</si>
  <si>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</si>
  <si>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</si>
  <si>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</si>
  <si>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</si>
  <si>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</si>
  <si>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</si>
  <si>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</si>
  <si>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</si>
  <si>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</si>
  <si>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</si>
  <si>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</si>
  <si>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</si>
  <si>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</si>
  <si>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</si>
  <si>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</si>
  <si>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</si>
  <si>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</si>
  <si>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</si>
  <si>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</si>
  <si>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</si>
  <si>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</si>
  <si>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</si>
  <si>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</si>
  <si>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</si>
  <si>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</si>
  <si>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</si>
  <si>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</si>
  <si>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</si>
  <si>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</si>
  <si>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</si>
  <si>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</si>
  <si>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</si>
  <si>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</si>
  <si>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</si>
  <si>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</si>
  <si>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</si>
  <si>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</si>
  <si>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</si>
  <si>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</si>
  <si>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</si>
  <si>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</si>
  <si>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</si>
  <si>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</si>
  <si>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</si>
  <si>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</si>
  <si>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</si>
  <si>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</si>
  <si>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</si>
  <si>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</si>
  <si>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</si>
  <si>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</si>
  <si>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</si>
  <si>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</si>
  <si>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</si>
  <si>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</si>
  <si>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</si>
  <si>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</si>
  <si>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</si>
  <si>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</si>
  <si>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</si>
  <si>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</si>
  <si>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</si>
  <si>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</si>
  <si>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</si>
  <si>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</si>
  <si>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</si>
  <si>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</si>
  <si>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</si>
  <si>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</si>
  <si>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</si>
  <si>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</si>
  <si>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</si>
  <si>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</si>
  <si>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</si>
  <si>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</si>
  <si>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</si>
  <si>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</si>
  <si>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</si>
  <si>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</si>
  <si>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</si>
  <si>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</si>
  <si>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</si>
  <si>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</si>
  <si>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</si>
  <si>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</si>
  <si>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</si>
  <si>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</si>
  <si>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</si>
  <si>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</si>
  <si>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</si>
  <si>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</si>
  <si>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</si>
  <si>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</si>
  <si>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</si>
  <si>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</si>
  <si>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</si>
  <si>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</si>
  <si>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</si>
  <si>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</si>
  <si>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</si>
  <si>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</si>
  <si>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</si>
  <si>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</si>
  <si>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</si>
  <si>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</si>
  <si>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</si>
  <si>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</si>
  <si>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</si>
  <si>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</si>
  <si>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</si>
  <si>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</si>
  <si>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</si>
  <si>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</si>
  <si>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</si>
  <si>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</si>
  <si>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</si>
  <si>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</si>
  <si>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</si>
  <si>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</si>
  <si>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</si>
  <si>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</si>
  <si>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</si>
  <si>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</si>
  <si>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</si>
  <si>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</si>
  <si>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</si>
  <si>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</si>
  <si>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</si>
  <si>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</si>
  <si>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</si>
  <si>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</si>
  <si>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</si>
  <si>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</si>
  <si>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</si>
  <si>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</si>
  <si>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</si>
  <si>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</si>
  <si>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</si>
  <si>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</si>
  <si>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</si>
  <si>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</si>
  <si>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</si>
  <si>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</si>
  <si>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</si>
  <si>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</si>
  <si>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</si>
  <si>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</si>
  <si>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</si>
  <si>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</si>
  <si>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</si>
  <si>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</si>
  <si>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</si>
  <si>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</si>
  <si>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</si>
  <si>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</si>
  <si>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</si>
  <si>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</si>
  <si>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</si>
  <si>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</si>
  <si>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</si>
  <si>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</si>
  <si>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</si>
  <si>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</si>
  <si>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</si>
  <si>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</si>
  <si>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</si>
  <si>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</si>
  <si>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</si>
  <si>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</si>
  <si>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</si>
  <si>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</si>
  <si>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</si>
  <si>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</si>
  <si>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</si>
  <si>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</si>
  <si>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</si>
  <si>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</si>
  <si>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</si>
  <si>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</si>
  <si>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</si>
  <si>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</si>
  <si>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</si>
  <si>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</si>
  <si>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</si>
  <si>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</si>
  <si>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</si>
  <si>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</si>
  <si>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</si>
  <si>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</si>
  <si>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</si>
  <si>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</si>
  <si>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</si>
  <si>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</si>
  <si>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</si>
  <si>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</si>
  <si>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</si>
  <si>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</si>
  <si>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</si>
  <si>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</si>
  <si>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</si>
  <si>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</si>
  <si>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</si>
  <si>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</si>
  <si>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</si>
  <si>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</si>
  <si>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</si>
  <si>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</si>
  <si>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</si>
  <si>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</si>
  <si>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</si>
  <si>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</si>
  <si>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</si>
  <si>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</si>
  <si>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</si>
  <si>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</si>
  <si>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</si>
  <si>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</si>
  <si>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</si>
  <si>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</si>
  <si>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</si>
  <si>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</si>
  <si>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</si>
  <si>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</si>
  <si>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</si>
  <si>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</si>
  <si>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</si>
  <si>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</si>
  <si>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</si>
  <si>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</si>
  <si>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</si>
  <si>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</si>
  <si>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</si>
  <si>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</si>
  <si>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</si>
  <si>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</si>
  <si>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</si>
  <si>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</si>
  <si>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</si>
  <si>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</si>
  <si>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</si>
  <si>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</si>
  <si>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</si>
  <si>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</si>
  <si>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</si>
  <si>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</si>
  <si>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</si>
  <si>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</si>
  <si>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</si>
  <si>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</si>
  <si>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</si>
  <si>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</si>
  <si>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</si>
  <si>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</si>
  <si>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</si>
  <si>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</si>
  <si>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</si>
  <si>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</si>
  <si>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</si>
  <si>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</si>
  <si>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</si>
  <si>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</si>
  <si>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</si>
  <si>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</si>
  <si>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</si>
  <si>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</si>
  <si>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</si>
  <si>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</si>
  <si>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</si>
  <si>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</si>
  <si>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</si>
  <si>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</si>
  <si>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</si>
  <si>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</si>
  <si>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</si>
  <si>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</si>
  <si>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</si>
  <si>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</si>
  <si>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</si>
  <si>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</si>
  <si>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</si>
  <si>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</si>
  <si>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</si>
  <si>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</si>
  <si>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</si>
  <si>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</si>
  <si>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</si>
  <si>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</si>
  <si>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</si>
  <si>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</si>
  <si>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</si>
  <si>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</si>
  <si>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</si>
  <si>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</si>
  <si>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</si>
  <si>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</si>
  <si>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</si>
  <si>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</si>
  <si>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</si>
  <si>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</si>
  <si>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</si>
  <si>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</si>
  <si>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</si>
  <si>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</si>
  <si>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</si>
  <si>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</si>
  <si>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</si>
  <si>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</si>
  <si>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</si>
  <si>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</si>
  <si>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</si>
  <si>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</si>
  <si>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</si>
  <si>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</si>
  <si>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</si>
  <si>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</si>
  <si>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</si>
  <si>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</si>
  <si>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</si>
  <si>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</si>
  <si>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</si>
  <si>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</si>
  <si>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</si>
  <si>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</si>
  <si>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</si>
  <si>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</si>
  <si>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</si>
  <si>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</si>
  <si>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</si>
  <si>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</si>
  <si>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</si>
  <si>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</si>
  <si>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</si>
  <si>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</si>
  <si>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</si>
  <si>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</si>
  <si>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</si>
  <si>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</si>
  <si>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</si>
  <si>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</si>
  <si>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</si>
  <si>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</si>
  <si>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</si>
  <si>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</si>
  <si>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</si>
  <si>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</si>
  <si>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</si>
  <si>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</si>
  <si>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</si>
  <si>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</si>
  <si>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</si>
  <si>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</si>
  <si>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</si>
  <si>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</si>
  <si>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</si>
  <si>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</si>
  <si>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</si>
  <si>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</si>
  <si>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</si>
  <si>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</si>
  <si>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</si>
  <si>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</si>
  <si>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</si>
  <si>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</si>
  <si>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</si>
  <si>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</si>
  <si>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</si>
  <si>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</si>
  <si>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</si>
  <si>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</si>
  <si>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</si>
  <si>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</si>
  <si>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</si>
  <si>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</si>
  <si>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</si>
  <si>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</si>
  <si>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</si>
  <si>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</si>
  <si>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</si>
  <si>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</si>
  <si>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</si>
  <si>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</si>
  <si>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</si>
  <si>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</si>
  <si>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</si>
  <si>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</si>
  <si>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</si>
  <si>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</si>
  <si>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</si>
  <si>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</si>
  <si>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</si>
  <si>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</si>
  <si>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</si>
  <si>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</si>
  <si>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</si>
  <si>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</si>
  <si>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</si>
  <si>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</si>
  <si>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</si>
  <si>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</si>
  <si>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</si>
  <si>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</si>
  <si>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</si>
  <si>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</si>
  <si>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</si>
  <si>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</si>
  <si>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</si>
  <si>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</si>
  <si>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</si>
  <si>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</si>
  <si>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</si>
  <si>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</si>
  <si>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</si>
  <si>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</si>
  <si>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</si>
  <si>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</si>
  <si>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</si>
  <si>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</si>
  <si>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</si>
  <si>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</si>
  <si>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</si>
  <si>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</si>
  <si>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</si>
  <si>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</si>
  <si>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</si>
  <si>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</si>
  <si>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</si>
  <si>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</si>
  <si>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</si>
  <si>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</si>
  <si>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</si>
  <si>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</si>
  <si>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</si>
  <si>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</si>
  <si>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</si>
  <si>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</si>
  <si>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</si>
  <si>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</si>
  <si>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</si>
  <si>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</si>
  <si>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</si>
  <si>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</si>
  <si>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</si>
  <si>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</si>
  <si>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</si>
  <si>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</si>
  <si>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</si>
  <si>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</si>
  <si>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</si>
  <si>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</si>
  <si>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</si>
  <si>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</si>
  <si>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</si>
  <si>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</si>
  <si>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</si>
  <si>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</si>
  <si>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</si>
  <si>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</si>
  <si>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</si>
  <si>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</si>
  <si>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</si>
  <si>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</si>
  <si>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</si>
  <si>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</si>
  <si>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</si>
  <si>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</si>
  <si>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</si>
  <si>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</si>
  <si>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</si>
  <si>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</si>
  <si>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</si>
  <si>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</si>
  <si>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</si>
  <si>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</si>
  <si>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</si>
  <si>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</si>
  <si>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</si>
  <si>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</si>
  <si>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</si>
  <si>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</si>
  <si>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</si>
  <si>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</si>
  <si>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</si>
  <si>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</si>
  <si>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</si>
  <si>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</si>
  <si>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</si>
  <si>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</si>
  <si>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</si>
  <si>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</si>
  <si>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</si>
  <si>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</si>
  <si>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</si>
  <si>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</si>
  <si>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</si>
  <si>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</si>
  <si>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</si>
  <si>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</si>
  <si>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</si>
  <si>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</si>
  <si>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</si>
  <si>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</si>
  <si>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</si>
  <si>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</si>
  <si>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</si>
  <si>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</si>
  <si>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</si>
  <si>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</si>
  <si>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</si>
  <si>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</si>
  <si>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</si>
  <si>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</si>
  <si>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</si>
  <si>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</si>
  <si>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</si>
  <si>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</si>
  <si>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</si>
  <si>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</si>
  <si>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</si>
  <si>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</si>
  <si>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</si>
  <si>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</si>
  <si>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</si>
  <si>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</si>
  <si>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</si>
  <si>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</si>
  <si>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</si>
  <si>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</si>
  <si>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</si>
  <si>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</si>
  <si>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</si>
  <si>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</si>
  <si>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</si>
  <si>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</si>
  <si>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</si>
  <si>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</si>
  <si>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</si>
  <si>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</si>
  <si>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</si>
  <si>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</si>
  <si>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</si>
  <si>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</si>
  <si>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</si>
  <si>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</si>
  <si>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</si>
  <si>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</si>
  <si>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</si>
  <si>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</si>
  <si>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</si>
  <si>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</si>
  <si>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</si>
  <si>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</si>
  <si>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</si>
  <si>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</si>
  <si>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</si>
  <si>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</si>
  <si>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</si>
  <si>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</si>
  <si>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</si>
  <si>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</si>
  <si>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</si>
  <si>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</si>
  <si>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</si>
  <si>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</si>
  <si>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</si>
  <si>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</si>
  <si>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</si>
  <si>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</si>
  <si>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</si>
  <si>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</si>
  <si>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</si>
  <si>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</si>
  <si>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</si>
  <si>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</si>
  <si>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</si>
  <si>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</si>
  <si>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</si>
  <si>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</si>
  <si>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</si>
  <si>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</si>
  <si>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</si>
  <si>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</si>
  <si>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</si>
  <si>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</si>
  <si>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</si>
  <si>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</si>
  <si>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</si>
  <si>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</si>
  <si>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</si>
  <si>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</si>
  <si>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</si>
  <si>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</si>
  <si>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</si>
  <si>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</si>
  <si>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</si>
  <si>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</si>
  <si>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</si>
  <si>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</si>
  <si>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</si>
  <si>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</si>
  <si>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</si>
  <si>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</si>
  <si>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</si>
  <si>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</si>
  <si>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</si>
  <si>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</si>
  <si>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</si>
  <si>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</si>
  <si>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</si>
  <si>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</si>
  <si>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</si>
  <si>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</si>
  <si>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</si>
  <si>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</si>
  <si>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</si>
  <si>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</si>
  <si>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</si>
  <si>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</si>
  <si>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</si>
  <si>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</si>
  <si>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</si>
  <si>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</si>
  <si>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</si>
  <si>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</si>
  <si>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</si>
  <si>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</si>
  <si>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</si>
  <si>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</si>
  <si>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</si>
  <si>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</si>
  <si>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</si>
  <si>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</si>
  <si>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</si>
  <si>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</si>
  <si>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</si>
  <si>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</si>
  <si>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</si>
  <si>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</si>
  <si>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</si>
  <si>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</si>
  <si>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</si>
  <si>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</si>
  <si>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</si>
  <si>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</si>
  <si>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</si>
  <si>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</si>
  <si>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</si>
  <si>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</si>
  <si>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</si>
  <si>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</si>
  <si>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</si>
  <si>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</si>
  <si>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</si>
  <si>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</si>
  <si>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</si>
  <si>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</si>
  <si>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</si>
  <si>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</si>
  <si>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</si>
  <si>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</si>
  <si>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</si>
  <si>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</si>
  <si>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</si>
  <si>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</si>
  <si>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</si>
  <si>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</si>
  <si>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</si>
  <si>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</si>
  <si>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</si>
  <si>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</si>
  <si>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</si>
  <si>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</si>
  <si>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</si>
  <si>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</si>
  <si>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</si>
  <si>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</si>
  <si>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</si>
  <si>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</si>
  <si>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</si>
  <si>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</si>
  <si>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</si>
  <si>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</si>
  <si>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</si>
  <si>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</si>
  <si>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</si>
  <si>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</si>
  <si>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</si>
  <si>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</si>
  <si>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</si>
  <si>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</si>
  <si>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</si>
  <si>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</si>
  <si>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</si>
  <si>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</si>
  <si>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</si>
  <si>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</si>
  <si>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</si>
  <si>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</si>
  <si>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</si>
  <si>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</si>
  <si>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</si>
  <si>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</si>
  <si>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</si>
  <si>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</si>
  <si>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</si>
  <si>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</si>
  <si>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</si>
  <si>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</si>
  <si>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</si>
  <si>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</si>
  <si>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</si>
  <si>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</si>
  <si>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</si>
  <si>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</si>
  <si>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</si>
  <si>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</si>
  <si>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</si>
  <si>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</si>
  <si>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</si>
  <si>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</si>
  <si>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</si>
  <si>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</si>
  <si>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</si>
  <si>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</si>
  <si>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</si>
  <si>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</si>
  <si>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</si>
  <si>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</si>
  <si>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</si>
  <si>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</si>
  <si>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</si>
  <si>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</si>
  <si>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</si>
  <si>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</si>
  <si>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</si>
  <si>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</si>
  <si>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</si>
  <si>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</si>
  <si>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</si>
  <si>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</si>
  <si>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</si>
  <si>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</si>
  <si>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</si>
  <si>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</si>
  <si>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</si>
  <si>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</si>
  <si>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</si>
  <si>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</si>
  <si>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</si>
  <si>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</si>
  <si>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</si>
  <si>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</si>
  <si>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</si>
  <si>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</si>
  <si>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</si>
  <si>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</si>
  <si>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</si>
  <si>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</si>
  <si>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</si>
  <si>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</si>
  <si>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</si>
  <si>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</si>
  <si>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</si>
  <si>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</si>
  <si>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</si>
  <si>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</si>
  <si>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</si>
  <si>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</si>
  <si>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</si>
  <si>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</si>
  <si>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</si>
  <si>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</si>
  <si>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</si>
  <si>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</si>
  <si>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</si>
  <si>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</si>
  <si>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</si>
  <si>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</si>
  <si>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</si>
  <si>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</si>
  <si>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</si>
  <si>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</si>
  <si>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</si>
  <si>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</si>
  <si>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</si>
  <si>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</si>
  <si>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</si>
  <si>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</si>
  <si>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</si>
  <si>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</si>
  <si>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</si>
  <si>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</si>
  <si>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</si>
  <si>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</si>
  <si>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</si>
  <si>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</si>
  <si>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</si>
  <si>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</si>
  <si>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</si>
  <si>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</si>
  <si>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</si>
  <si>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</si>
  <si>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</si>
  <si>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</si>
  <si>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</si>
  <si>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</si>
  <si>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</si>
  <si>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</si>
  <si>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</si>
  <si>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</si>
  <si>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</si>
  <si>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</si>
  <si>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</si>
  <si>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</si>
  <si>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</si>
  <si>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</si>
  <si>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</si>
  <si>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</si>
  <si>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</si>
  <si>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</si>
  <si>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</si>
  <si>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</si>
  <si>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</si>
  <si>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</si>
  <si>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</si>
  <si>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</si>
  <si>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</si>
  <si>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</si>
  <si>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</si>
  <si>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</si>
  <si>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</si>
  <si>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</si>
  <si>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</si>
  <si>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</si>
  <si>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</si>
  <si>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</si>
  <si>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</si>
  <si>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</si>
  <si>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</si>
  <si>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</si>
  <si>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</si>
  <si>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</si>
  <si>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</si>
  <si>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</si>
  <si>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</si>
  <si>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</si>
  <si>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</si>
  <si>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</si>
  <si>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</si>
  <si>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</si>
  <si>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</si>
  <si>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</si>
  <si>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</si>
  <si>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</si>
  <si>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</si>
  <si>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</si>
  <si>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</si>
  <si>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</si>
  <si>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</si>
  <si>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</si>
  <si>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</si>
  <si>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</si>
  <si>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</si>
  <si>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</si>
  <si>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</si>
  <si>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</si>
  <si>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</si>
  <si>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</si>
  <si>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</si>
  <si>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</si>
  <si>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</si>
  <si>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</si>
  <si>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</si>
  <si>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</si>
  <si>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</si>
  <si>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</si>
  <si>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</si>
  <si>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</si>
  <si>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</si>
  <si>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</si>
  <si>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</si>
  <si>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</si>
  <si>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</si>
  <si>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</si>
  <si>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</si>
  <si>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</si>
  <si>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</si>
  <si>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</si>
  <si>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</si>
  <si>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</si>
  <si>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</si>
  <si>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</si>
  <si>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</si>
  <si>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</si>
  <si>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</si>
  <si>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</si>
  <si>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</si>
  <si>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</si>
  <si>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</si>
  <si>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</si>
  <si>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</si>
  <si>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</si>
  <si>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</si>
  <si>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</si>
  <si>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</si>
  <si>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</si>
  <si>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</si>
  <si>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</si>
  <si>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</si>
  <si>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</si>
  <si>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</si>
  <si>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</si>
  <si>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</si>
  <si>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</si>
  <si>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</si>
  <si>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</si>
  <si>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</si>
  <si>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</si>
  <si>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</si>
  <si>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</si>
  <si>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</si>
  <si>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</si>
  <si>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</si>
  <si>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</si>
  <si>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</si>
  <si>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</si>
  <si>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</si>
  <si>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</si>
  <si>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</si>
  <si>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</si>
  <si>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</si>
  <si>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</si>
  <si>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</si>
  <si>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</si>
  <si>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</si>
  <si>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</si>
  <si>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</si>
  <si>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</si>
  <si>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</si>
  <si>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</si>
  <si>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</si>
  <si>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</si>
  <si>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</si>
  <si>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</si>
  <si>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</si>
  <si>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</si>
  <si>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</si>
  <si>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</si>
  <si>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</si>
  <si>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</si>
  <si>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</si>
  <si>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</si>
  <si>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</si>
  <si>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</si>
  <si>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</si>
  <si>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</si>
  <si>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</si>
  <si>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</si>
  <si>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</si>
  <si>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</si>
  <si>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</si>
  <si>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</si>
  <si>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</si>
  <si>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</si>
  <si>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</si>
  <si>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</si>
  <si>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</si>
  <si>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</si>
  <si>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</si>
  <si>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</si>
  <si>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</si>
  <si>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</si>
  <si>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</si>
  <si>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</si>
  <si>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</si>
  <si>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</si>
  <si>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</si>
  <si>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</si>
  <si>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</si>
  <si>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</si>
  <si>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</si>
  <si>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</si>
  <si>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</si>
  <si>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</si>
  <si>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</si>
  <si>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</si>
  <si>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</si>
  <si>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</si>
  <si>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</si>
  <si>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</si>
  <si>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</si>
  <si>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</si>
  <si>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</si>
  <si>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</si>
  <si>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</si>
  <si>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</si>
  <si>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</si>
  <si>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</si>
  <si>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</si>
  <si>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</si>
  <si>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</si>
  <si>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</si>
  <si>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</si>
  <si>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</si>
  <si>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</si>
  <si>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</si>
  <si>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</si>
  <si>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</si>
  <si>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</si>
  <si>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</si>
  <si>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</si>
  <si>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</si>
  <si>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</si>
  <si>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</si>
  <si>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</si>
  <si>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</si>
  <si>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</si>
  <si>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</si>
  <si>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</si>
  <si>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</si>
  <si>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</si>
  <si>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</si>
  <si>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</si>
  <si>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</si>
  <si>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</si>
  <si>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</si>
  <si>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</si>
  <si>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</si>
  <si>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</si>
  <si>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</si>
  <si>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</si>
  <si>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</si>
  <si>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</si>
  <si>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</si>
  <si>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</si>
  <si>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</si>
  <si>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</si>
  <si>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</si>
  <si>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</si>
  <si>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</si>
  <si>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</si>
  <si>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</si>
  <si>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</si>
  <si>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</si>
  <si>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</si>
  <si>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</si>
  <si>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</si>
  <si>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</si>
  <si>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</si>
  <si>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</si>
  <si>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</si>
  <si>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</si>
  <si>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</si>
  <si>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</si>
  <si>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</si>
  <si>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</si>
  <si>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</si>
  <si>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</si>
  <si>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</si>
  <si>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</si>
  <si>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</si>
  <si>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</si>
  <si>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</si>
  <si>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</si>
  <si>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</si>
  <si>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</si>
  <si>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</si>
  <si>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</si>
  <si>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</si>
  <si>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</si>
  <si>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</si>
  <si>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</si>
  <si>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</si>
  <si>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</si>
  <si>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</si>
  <si>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</si>
  <si>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</si>
  <si>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</si>
  <si>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</si>
  <si>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</si>
  <si>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</si>
  <si>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</si>
  <si>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</si>
  <si>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</si>
  <si>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</si>
  <si>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</si>
  <si>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</si>
  <si>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</si>
  <si>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</si>
  <si>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</si>
  <si>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</si>
  <si>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</si>
  <si>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</si>
  <si>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</si>
  <si>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</si>
  <si>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</si>
  <si>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</si>
  <si>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</si>
  <si>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</si>
  <si>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</si>
  <si>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</si>
  <si>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</si>
  <si>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</si>
  <si>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</si>
  <si>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</si>
  <si>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</si>
  <si>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</si>
  <si>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</si>
  <si>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</si>
  <si>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</si>
  <si>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</si>
  <si>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</si>
  <si>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</si>
  <si>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</si>
  <si>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</si>
  <si>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</si>
  <si>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</si>
  <si>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</si>
  <si>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</si>
  <si>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</si>
  <si>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</si>
  <si>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</si>
  <si>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</si>
  <si>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</si>
  <si>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</si>
  <si>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</si>
  <si>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</si>
  <si>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</si>
  <si>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</si>
  <si>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</si>
  <si>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</si>
  <si>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</si>
  <si>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</si>
  <si>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</si>
  <si>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</si>
  <si>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</si>
  <si>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</si>
  <si>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</si>
  <si>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</si>
  <si>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</si>
  <si>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</si>
  <si>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</si>
  <si>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</si>
  <si>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</si>
  <si>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</si>
  <si>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</si>
  <si>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</si>
  <si>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</si>
  <si>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</si>
  <si>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</si>
  <si>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</si>
  <si>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</si>
  <si>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</si>
  <si>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</si>
  <si>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</si>
  <si>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</si>
  <si>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</si>
  <si>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</si>
  <si>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</si>
  <si>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</si>
  <si>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</si>
  <si>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</si>
  <si>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</si>
  <si>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</si>
  <si>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</si>
  <si>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</si>
  <si>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</si>
  <si>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</si>
  <si>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</si>
  <si>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</si>
  <si>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</si>
  <si>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</si>
  <si>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</si>
  <si>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</si>
  <si>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</si>
  <si>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</si>
  <si>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</si>
  <si>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</si>
  <si>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</si>
  <si>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</si>
  <si>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</si>
  <si>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</si>
  <si>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</si>
  <si>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</si>
  <si>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</si>
  <si>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</si>
  <si>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</si>
  <si>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</si>
  <si>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</si>
  <si>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</si>
  <si>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</si>
  <si>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</si>
  <si>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</si>
  <si>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</si>
  <si>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</si>
  <si>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</si>
  <si>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</si>
  <si>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</si>
  <si>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</si>
  <si>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</si>
  <si>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</si>
  <si>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</si>
  <si>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</si>
  <si>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</si>
  <si>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</si>
  <si>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</si>
  <si>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</si>
  <si>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</si>
  <si>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</si>
  <si>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</si>
  <si>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</si>
  <si>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</si>
  <si>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</si>
  <si>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</si>
  <si>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</si>
  <si>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</si>
  <si>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</si>
  <si>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</si>
  <si>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</si>
  <si>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</si>
  <si>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</si>
  <si>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</si>
  <si>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</si>
  <si>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</si>
  <si>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</si>
  <si>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</si>
  <si>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</si>
  <si>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</si>
  <si>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</si>
  <si>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</si>
  <si>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</si>
  <si>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</si>
  <si>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</si>
  <si>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</si>
  <si>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</si>
  <si>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</si>
  <si>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</si>
  <si>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</si>
  <si>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</si>
  <si>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</si>
  <si>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</si>
  <si>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</si>
  <si>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</si>
  <si>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</si>
  <si>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</si>
  <si>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</si>
  <si>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</si>
  <si>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</si>
  <si>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</si>
  <si>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</si>
  <si>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</si>
  <si>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</si>
  <si>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</si>
  <si>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</si>
  <si>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</si>
  <si>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</si>
  <si>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</si>
  <si>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</si>
  <si>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</si>
  <si>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</si>
  <si>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</si>
  <si>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</si>
  <si>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</si>
  <si>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</si>
  <si>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</si>
  <si>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</si>
  <si>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</si>
  <si>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</si>
  <si>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</si>
  <si>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</si>
  <si>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</si>
  <si>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</si>
  <si>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</si>
  <si>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</si>
  <si>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</si>
  <si>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</si>
  <si>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</si>
  <si>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</si>
  <si>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</si>
  <si>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</si>
  <si>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</si>
  <si>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</si>
  <si>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</si>
  <si>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</si>
  <si>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</si>
  <si>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</si>
  <si>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</si>
  <si>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</si>
  <si>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</si>
  <si>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</si>
  <si>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</si>
  <si>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</si>
  <si>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</si>
  <si>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</si>
  <si>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</si>
  <si>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</si>
  <si>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</si>
  <si>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</si>
  <si>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</si>
  <si>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</si>
  <si>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</si>
  <si>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</si>
  <si>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</si>
  <si>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</si>
  <si>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</si>
  <si>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</si>
  <si>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</si>
  <si>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</si>
  <si>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</si>
  <si>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</si>
  <si>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</si>
  <si>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</si>
  <si>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</si>
  <si>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</si>
  <si>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</si>
  <si>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</si>
  <si>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</si>
  <si>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</si>
  <si>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</si>
  <si>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</si>
  <si>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</si>
  <si>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</si>
  <si>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</si>
  <si>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</si>
  <si>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</si>
  <si>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</si>
  <si>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</si>
  <si>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</si>
  <si>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</si>
  <si>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</si>
  <si>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</si>
  <si>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</si>
  <si>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</si>
  <si>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</si>
  <si>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</si>
  <si>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</si>
  <si>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</si>
  <si>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</si>
  <si>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</si>
  <si>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</si>
  <si>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</si>
  <si>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</si>
  <si>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</si>
  <si>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</si>
  <si>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</si>
  <si>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</si>
  <si>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</si>
  <si>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</si>
  <si>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</si>
  <si>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</si>
  <si>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</si>
  <si>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</si>
  <si>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</si>
  <si>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</si>
  <si>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</si>
  <si>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</si>
  <si>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</si>
  <si>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</si>
  <si>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</si>
  <si>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</si>
  <si>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</si>
  <si>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</si>
  <si>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</si>
  <si>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</si>
  <si>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</si>
  <si>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</si>
  <si>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</si>
  <si>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</si>
  <si>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</si>
  <si>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</si>
  <si>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</si>
  <si>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</si>
  <si>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</si>
  <si>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</si>
  <si>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</si>
  <si>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</si>
  <si>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</si>
  <si>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</si>
  <si>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</si>
  <si>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</si>
  <si>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</si>
  <si>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</si>
  <si>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</si>
  <si>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</si>
  <si>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</si>
  <si>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</si>
  <si>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</si>
  <si>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</si>
  <si>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</si>
  <si>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</si>
  <si>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</si>
  <si>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</si>
  <si>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</si>
  <si>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</si>
  <si>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</si>
  <si>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</si>
  <si>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</si>
  <si>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</si>
  <si>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</si>
  <si>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</si>
  <si>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</si>
  <si>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</si>
  <si>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</si>
  <si>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</si>
  <si>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</si>
  <si>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</si>
  <si>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</si>
  <si>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</si>
  <si>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</si>
  <si>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</si>
  <si>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</si>
  <si>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</si>
  <si>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</si>
  <si>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</si>
  <si>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</si>
  <si>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</si>
  <si>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</si>
  <si>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</si>
  <si>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</si>
  <si>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</si>
  <si>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</si>
  <si>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</si>
  <si>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</si>
  <si>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</si>
  <si>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</si>
  <si>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</si>
  <si>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</si>
  <si>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</si>
  <si>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</si>
  <si>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</si>
  <si>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</si>
  <si>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</si>
  <si>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</si>
  <si>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</si>
  <si>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</si>
  <si>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</si>
  <si>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</si>
  <si>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</si>
  <si>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</si>
  <si>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</si>
  <si>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</si>
  <si>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</si>
  <si>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</si>
  <si>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</si>
  <si>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</si>
  <si>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</si>
  <si>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</si>
  <si>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</si>
  <si>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</si>
  <si>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</si>
  <si>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</si>
  <si>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</si>
  <si>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</si>
  <si>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</si>
  <si>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</si>
  <si>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</si>
  <si>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</si>
  <si>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</si>
  <si>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</si>
  <si>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</si>
  <si>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</si>
  <si>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</si>
  <si>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</si>
  <si>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</si>
  <si>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</si>
  <si>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</si>
  <si>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</si>
  <si>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</si>
  <si>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</si>
  <si>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</si>
  <si>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</si>
  <si>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</si>
  <si>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</si>
  <si>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</si>
  <si>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</si>
  <si>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</si>
  <si>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</si>
  <si>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</si>
  <si>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</si>
  <si>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</si>
  <si>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</si>
  <si>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</si>
  <si>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</si>
  <si>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</si>
  <si>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</si>
  <si>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</si>
  <si>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</si>
  <si>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</si>
  <si>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</si>
  <si>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</si>
  <si>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</si>
  <si>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</si>
  <si>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</si>
  <si>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</si>
  <si>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</si>
  <si>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</si>
  <si>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</si>
  <si>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</si>
  <si>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</si>
  <si>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</si>
  <si>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</si>
  <si>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</si>
  <si>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</si>
  <si>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</si>
  <si>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</si>
  <si>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</si>
  <si>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</si>
  <si>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</si>
  <si>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</si>
  <si>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</si>
  <si>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</si>
  <si>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</si>
  <si>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</si>
  <si>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</si>
  <si>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</si>
  <si>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</si>
  <si>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</si>
  <si>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</si>
  <si>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</si>
  <si>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</si>
  <si>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</si>
  <si>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</si>
  <si>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</si>
  <si>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</si>
  <si>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</si>
  <si>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</si>
  <si>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</si>
  <si>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</si>
  <si>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</si>
  <si>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</si>
  <si>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</si>
  <si>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</si>
  <si>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</si>
  <si>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</si>
  <si>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</si>
  <si>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</si>
  <si>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</si>
  <si>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</si>
  <si>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</si>
  <si>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</si>
  <si>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</si>
  <si>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</si>
  <si>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</si>
  <si>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</si>
  <si>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</si>
  <si>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</si>
  <si>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</si>
  <si>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</si>
  <si>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</si>
  <si>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</si>
  <si>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</si>
  <si>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</si>
  <si>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</si>
  <si>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</si>
  <si>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</si>
  <si>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</si>
  <si>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</si>
  <si>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</si>
  <si>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</si>
  <si>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</si>
  <si>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</si>
  <si>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</si>
  <si>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</si>
  <si>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</si>
  <si>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</si>
  <si>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</si>
  <si>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</si>
  <si>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</si>
  <si>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</si>
  <si>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</si>
  <si>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</si>
  <si>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</si>
  <si>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</si>
  <si>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</si>
  <si>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</si>
  <si>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</si>
  <si>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</si>
  <si>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</si>
  <si>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</si>
  <si>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</si>
  <si>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</si>
  <si>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</si>
  <si>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</si>
  <si>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</si>
  <si>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</si>
  <si>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</si>
  <si>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</si>
  <si>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</si>
  <si>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</si>
  <si>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</si>
  <si>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</si>
  <si>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</si>
  <si>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</si>
  <si>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</si>
  <si>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</si>
  <si>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</si>
  <si>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</si>
  <si>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</si>
  <si>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</si>
  <si>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</si>
  <si>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</si>
  <si>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</si>
  <si>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</si>
  <si>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</si>
  <si>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</si>
  <si>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</si>
  <si>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</si>
  <si>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</si>
  <si>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</si>
  <si>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</si>
  <si>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</si>
  <si>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</si>
  <si>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</si>
  <si>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</si>
  <si>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</si>
  <si>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</si>
  <si>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</si>
  <si>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</si>
  <si>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</si>
  <si>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</si>
  <si>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</si>
  <si>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</si>
  <si>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</si>
  <si>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</si>
  <si>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</si>
  <si>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</si>
  <si>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</si>
  <si>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</si>
  <si>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</si>
  <si>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</si>
  <si>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</si>
  <si>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</si>
  <si>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</si>
  <si>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</si>
  <si>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</si>
  <si>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</si>
  <si>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</si>
  <si>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</si>
  <si>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</si>
  <si>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</si>
  <si>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</si>
  <si>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</si>
  <si>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</si>
  <si>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</si>
  <si>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</si>
  <si>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</si>
  <si>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</si>
  <si>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</si>
  <si>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</si>
  <si>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</si>
  <si>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</si>
  <si>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</si>
  <si>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</si>
  <si>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</si>
  <si>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</si>
  <si>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</si>
  <si>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</si>
  <si>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</si>
  <si>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</si>
  <si>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</si>
  <si>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</si>
  <si>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</si>
  <si>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</si>
  <si>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</si>
  <si>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</si>
  <si>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</si>
  <si>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</si>
  <si>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</si>
  <si>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</si>
  <si>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</si>
  <si>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</si>
  <si>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</si>
  <si>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</si>
  <si>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</si>
  <si>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</si>
  <si>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</si>
  <si>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</si>
  <si>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</si>
  <si>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</si>
  <si>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</si>
  <si>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</si>
  <si>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</si>
  <si>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</si>
  <si>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</si>
  <si>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</si>
  <si>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</si>
  <si>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</si>
  <si>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</si>
  <si>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</si>
  <si>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</si>
  <si>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</si>
  <si>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</si>
  <si>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</si>
  <si>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</si>
  <si>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</si>
  <si>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</si>
  <si>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</si>
  <si>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</si>
  <si>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</si>
  <si>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</si>
  <si>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</si>
  <si>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</si>
  <si>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</si>
  <si>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</si>
  <si>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</si>
  <si>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</si>
  <si>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</si>
  <si>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</si>
  <si>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</si>
  <si>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</si>
  <si>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</si>
  <si>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</si>
  <si>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</si>
  <si>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</si>
  <si>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</si>
  <si>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</si>
  <si>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</si>
  <si>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</si>
  <si>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</si>
  <si>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</si>
  <si>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</si>
  <si>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</si>
  <si>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</si>
  <si>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</si>
  <si>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</si>
  <si>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</si>
  <si>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</si>
  <si>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</si>
  <si>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</si>
  <si>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</si>
  <si>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</si>
  <si>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</si>
  <si>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</si>
  <si>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</si>
  <si>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</si>
  <si>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</si>
  <si>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</si>
  <si>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</si>
  <si>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</si>
  <si>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</si>
  <si>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</si>
  <si>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</si>
  <si>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</si>
  <si>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</si>
  <si>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</si>
  <si>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</si>
  <si>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</si>
  <si>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</si>
  <si>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</si>
  <si>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</si>
  <si>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</si>
  <si>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</si>
  <si>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</si>
  <si>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</si>
  <si>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</si>
  <si>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</si>
  <si>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</si>
  <si>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</si>
  <si>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</si>
  <si>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</si>
  <si>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</si>
  <si>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</si>
  <si>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</si>
  <si>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</si>
  <si>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</si>
  <si>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</si>
  <si>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</si>
  <si>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</si>
  <si>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</si>
  <si>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</si>
  <si>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</si>
  <si>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</si>
  <si>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</si>
  <si>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</si>
  <si>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</si>
  <si>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</si>
  <si>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</si>
  <si>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</si>
  <si>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</si>
  <si>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</si>
  <si>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</si>
  <si>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</si>
  <si>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</si>
  <si>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</si>
  <si>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</si>
  <si>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</si>
  <si>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</si>
  <si>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</si>
  <si>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</si>
  <si>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</si>
  <si>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</si>
  <si>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</si>
  <si>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</si>
  <si>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</si>
  <si>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</si>
  <si>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</si>
  <si>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</si>
  <si>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</si>
  <si>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</si>
  <si>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</si>
  <si>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</si>
  <si>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</si>
  <si>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</si>
  <si>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</si>
  <si>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</si>
  <si>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</si>
  <si>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</si>
  <si>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</si>
  <si>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</si>
  <si>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</si>
  <si>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</si>
  <si>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</si>
  <si>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</si>
  <si>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</si>
  <si>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</si>
  <si>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</si>
  <si>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</si>
  <si>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</si>
  <si>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</si>
  <si>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</si>
  <si>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</si>
  <si>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</si>
  <si>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</si>
  <si>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</si>
  <si>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</si>
  <si>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</si>
  <si>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</si>
  <si>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</si>
  <si>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</si>
  <si>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</si>
  <si>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</si>
  <si>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</si>
  <si>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</si>
  <si>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</si>
  <si>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</si>
  <si>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</si>
  <si>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</si>
  <si>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</si>
  <si>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</si>
  <si>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</si>
  <si>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</si>
  <si>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</si>
  <si>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</si>
  <si>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</si>
  <si>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</si>
  <si>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</si>
  <si>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</si>
  <si>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</si>
  <si>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</si>
  <si>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</si>
  <si>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</si>
  <si>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</si>
  <si>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</si>
  <si>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</si>
  <si>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</si>
  <si>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</si>
  <si>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</si>
  <si>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</si>
  <si>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</si>
  <si>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</si>
  <si>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</si>
  <si>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</si>
  <si>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</si>
  <si>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</si>
  <si>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</si>
  <si>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</si>
  <si>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</si>
  <si>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</si>
  <si>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</si>
  <si>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</si>
  <si>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</si>
  <si>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</si>
  <si>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</si>
  <si>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</si>
  <si>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</si>
  <si>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</si>
  <si>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</si>
  <si>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</si>
  <si>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</si>
  <si>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</si>
  <si>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</si>
  <si>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</si>
  <si>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</si>
  <si>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</si>
  <si>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</si>
  <si>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</si>
  <si>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</si>
  <si>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</si>
  <si>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</si>
  <si>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</si>
  <si>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</si>
  <si>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</si>
  <si>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</si>
  <si>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</si>
  <si>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</si>
  <si>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</si>
  <si>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</si>
  <si>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</si>
  <si>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</si>
  <si>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</si>
  <si>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</si>
  <si>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</si>
  <si>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</si>
  <si>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</si>
  <si>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</si>
  <si>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</si>
  <si>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</si>
  <si>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</si>
  <si>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</si>
  <si>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</si>
  <si>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</si>
  <si>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</si>
  <si>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</si>
  <si>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</si>
  <si>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</si>
  <si>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</si>
  <si>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</si>
  <si>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</si>
  <si>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</si>
  <si>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</si>
  <si>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</si>
  <si>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</si>
  <si>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</si>
  <si>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</si>
  <si>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</si>
  <si>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</si>
  <si>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</si>
  <si>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</si>
  <si>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</si>
  <si>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</si>
  <si>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</si>
  <si>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</si>
  <si>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</si>
  <si>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</si>
  <si>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</si>
  <si>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</si>
  <si>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</si>
  <si>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</si>
  <si>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</si>
  <si>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</si>
  <si>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</si>
  <si>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</si>
  <si>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</si>
  <si>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</si>
  <si>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</si>
  <si>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</si>
  <si>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</si>
  <si>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</si>
  <si>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</si>
  <si>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</si>
  <si>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</si>
  <si>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</si>
  <si>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</si>
  <si>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</si>
  <si>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</si>
  <si>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</si>
  <si>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</si>
  <si>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</si>
  <si>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</si>
  <si>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</si>
  <si>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</si>
  <si>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</si>
  <si>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</si>
  <si>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</si>
  <si>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</si>
  <si>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</si>
  <si>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</si>
  <si>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</si>
  <si>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</si>
  <si>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</si>
  <si>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</si>
  <si>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</si>
  <si>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</si>
  <si>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</si>
  <si>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</si>
  <si>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</si>
  <si>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</si>
  <si>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</si>
  <si>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</si>
  <si>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</si>
  <si>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</si>
  <si>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</si>
  <si>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</si>
  <si>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</si>
  <si>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</si>
  <si>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</si>
  <si>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</si>
  <si>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</si>
  <si>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</si>
  <si>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</si>
  <si>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</si>
  <si>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</si>
  <si>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</si>
  <si>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</si>
  <si>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</si>
  <si>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</si>
  <si>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</si>
  <si>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</si>
  <si>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</si>
  <si>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</si>
  <si>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</si>
  <si>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</si>
  <si>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</si>
  <si>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</si>
  <si>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</si>
  <si>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</si>
  <si>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</si>
  <si>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</si>
  <si>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</si>
  <si>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</si>
  <si>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</si>
  <si>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</si>
  <si>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</si>
  <si>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</si>
  <si>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</si>
  <si>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</si>
  <si>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</si>
  <si>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</si>
  <si>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</si>
  <si>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</si>
  <si>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</si>
  <si>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</si>
  <si>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</si>
  <si>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</si>
  <si>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</si>
  <si>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</si>
  <si>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</si>
  <si>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</si>
  <si>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</si>
  <si>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</si>
  <si>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</si>
  <si>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</si>
  <si>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</si>
  <si>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</si>
  <si>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</si>
  <si>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</si>
  <si>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</si>
  <si>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</si>
  <si>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</si>
  <si>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</si>
  <si>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</si>
  <si>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</si>
  <si>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</si>
  <si>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</si>
  <si>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</si>
  <si>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</si>
  <si>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</si>
  <si>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</si>
  <si>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</si>
  <si>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</si>
  <si>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</si>
  <si>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</si>
  <si>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</si>
  <si>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</si>
  <si>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</si>
  <si>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</si>
  <si>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</si>
  <si>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</si>
  <si>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</si>
  <si>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</si>
  <si>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</si>
  <si>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</si>
  <si>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</si>
  <si>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</si>
  <si>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</si>
  <si>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</si>
  <si>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</si>
  <si>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</si>
  <si>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</si>
  <si>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</si>
  <si>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</si>
  <si>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</si>
  <si>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</si>
  <si>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</si>
  <si>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</si>
  <si>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</si>
  <si>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</si>
  <si>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</si>
  <si>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</si>
  <si>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</si>
  <si>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</si>
  <si>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</si>
  <si>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</si>
  <si>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</si>
  <si>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</si>
  <si>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</si>
  <si>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</si>
  <si>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</si>
  <si>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</si>
  <si>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</si>
  <si>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</si>
  <si>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</si>
  <si>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</si>
  <si>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</si>
  <si>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</si>
  <si>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</si>
  <si>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</si>
  <si>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</si>
  <si>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</si>
  <si>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</si>
  <si>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</si>
  <si>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</si>
  <si>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</si>
  <si>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</si>
  <si>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</si>
  <si>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</si>
  <si>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</si>
  <si>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</si>
  <si>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</si>
  <si>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</si>
  <si>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</si>
  <si>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</si>
  <si>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</si>
  <si>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</si>
  <si>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</si>
  <si>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</si>
  <si>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</si>
  <si>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</si>
  <si>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</si>
  <si>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</si>
  <si>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</si>
  <si>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</si>
  <si>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</si>
  <si>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</si>
  <si>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</si>
  <si>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</si>
  <si>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</si>
  <si>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</si>
  <si>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</si>
  <si>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</si>
  <si>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</si>
  <si>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</si>
  <si>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</si>
  <si>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</si>
  <si>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</si>
  <si>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</si>
  <si>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</si>
  <si>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</si>
  <si>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</si>
  <si>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</si>
  <si>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</si>
  <si>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</si>
  <si>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</si>
  <si>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</si>
  <si>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</si>
  <si>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</si>
  <si>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</si>
  <si>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</si>
  <si>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</si>
  <si>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</si>
  <si>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</si>
  <si>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</si>
  <si>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</si>
  <si>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</si>
  <si>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</si>
  <si>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</si>
  <si>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</si>
  <si>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</si>
  <si>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</si>
  <si>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</si>
  <si>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</si>
  <si>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</si>
  <si>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</si>
  <si>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</si>
  <si>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</si>
  <si>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</si>
  <si>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</si>
  <si>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</si>
  <si>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</si>
  <si>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</si>
  <si>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</si>
  <si>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</si>
  <si>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</si>
  <si>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</si>
  <si>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</si>
  <si>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</si>
  <si>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</si>
  <si>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</si>
  <si>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</si>
  <si>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</si>
  <si>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</si>
  <si>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</si>
  <si>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</si>
  <si>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</si>
  <si>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</si>
  <si>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</si>
  <si>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</si>
  <si>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</si>
  <si>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</si>
  <si>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</si>
  <si>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</si>
  <si>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</si>
  <si>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</si>
  <si>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</si>
  <si>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</si>
  <si>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</si>
  <si>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</si>
  <si>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</si>
  <si>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</si>
  <si>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</si>
  <si>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</si>
  <si>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</si>
  <si>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</si>
  <si>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</si>
  <si>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</si>
  <si>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</si>
  <si>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</si>
  <si>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</si>
  <si>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</si>
  <si>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</si>
  <si>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</si>
  <si>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</si>
  <si>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</si>
  <si>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</si>
  <si>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</si>
  <si>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</si>
  <si>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</si>
  <si>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</si>
  <si>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</si>
  <si>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</si>
  <si>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</si>
  <si>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</si>
  <si>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</si>
  <si>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</si>
  <si>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</si>
  <si>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</si>
  <si>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</si>
  <si>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</si>
  <si>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</si>
  <si>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</si>
  <si>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</si>
  <si>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</si>
  <si>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</si>
  <si>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</si>
  <si>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</si>
  <si>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</si>
  <si>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</si>
  <si>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</si>
  <si>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</si>
  <si>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</si>
  <si>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</si>
  <si>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</si>
  <si>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</si>
  <si>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</si>
  <si>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</si>
  <si>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</si>
  <si>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</si>
  <si>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</si>
  <si>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</si>
  <si>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</si>
  <si>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</si>
  <si>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</si>
  <si>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</si>
  <si>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</si>
  <si>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</si>
  <si>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</si>
  <si>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</si>
  <si>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</si>
  <si>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</si>
  <si>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</si>
  <si>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</si>
  <si>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</si>
  <si>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</si>
  <si>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</si>
  <si>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</si>
  <si>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</si>
  <si>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</si>
  <si>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</si>
  <si>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</si>
  <si>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</si>
  <si>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</si>
  <si>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</si>
  <si>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</si>
  <si>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</si>
  <si>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</si>
  <si>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</si>
  <si>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</si>
  <si>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</si>
  <si>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</si>
  <si>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</si>
  <si>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</si>
  <si>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</si>
  <si>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</si>
  <si>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</si>
  <si>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</si>
  <si>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</si>
  <si>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</si>
  <si>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</si>
  <si>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</si>
  <si>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</si>
  <si>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</si>
  <si>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</si>
  <si>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</si>
  <si>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</si>
  <si>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</si>
  <si>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</si>
  <si>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</si>
  <si>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</si>
  <si>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</si>
  <si>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</si>
  <si>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</si>
  <si>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</si>
  <si>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</si>
  <si>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</si>
  <si>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</si>
  <si>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</si>
  <si>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</si>
  <si>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</si>
  <si>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</si>
  <si>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</si>
  <si>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</si>
  <si>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</si>
  <si>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</si>
  <si>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</si>
  <si>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</si>
  <si>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</si>
  <si>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</si>
  <si>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</si>
  <si>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</si>
  <si>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</si>
  <si>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</si>
  <si>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</si>
  <si>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</si>
  <si>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</si>
  <si>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</si>
  <si>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</si>
  <si>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</si>
  <si>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</si>
  <si>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</si>
  <si>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</si>
  <si>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</si>
  <si>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</si>
  <si>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</si>
  <si>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</si>
  <si>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</si>
  <si>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</si>
  <si>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</si>
  <si>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</si>
  <si>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</si>
  <si>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</si>
  <si>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</si>
  <si>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</si>
  <si>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</si>
  <si>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</si>
  <si>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</si>
  <si>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</si>
  <si>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</si>
  <si>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</si>
  <si>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</si>
  <si>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</si>
  <si>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</si>
  <si>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</si>
  <si>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</si>
  <si>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</si>
  <si>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</si>
  <si>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</si>
  <si>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</si>
  <si>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</si>
  <si>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</si>
  <si>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</si>
  <si>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</si>
  <si>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</si>
  <si>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</si>
  <si>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</si>
  <si>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</si>
  <si>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</si>
  <si>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</si>
  <si>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</si>
  <si>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</si>
  <si>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</si>
  <si>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</si>
  <si>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</si>
  <si>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</si>
  <si>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</si>
  <si>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</si>
  <si>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</si>
  <si>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</si>
  <si>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</si>
  <si>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</si>
  <si>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</si>
  <si>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</si>
  <si>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</si>
  <si>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</si>
  <si>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</si>
  <si>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</si>
  <si>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</si>
  <si>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</si>
  <si>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</si>
  <si>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</si>
  <si>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</si>
  <si>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</si>
  <si>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</si>
  <si>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</si>
  <si>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</si>
  <si>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</si>
  <si>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</si>
  <si>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</si>
  <si>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</si>
  <si>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</si>
  <si>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</si>
  <si>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</si>
  <si>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</si>
  <si>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</si>
  <si>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</si>
  <si>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</si>
  <si>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</si>
  <si>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</si>
  <si>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</si>
  <si>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</si>
  <si>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</si>
  <si>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</si>
  <si>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</si>
  <si>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</si>
  <si>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</si>
  <si>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</si>
  <si>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</si>
  <si>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</si>
  <si>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</si>
  <si>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</si>
  <si>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</si>
  <si>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</si>
  <si>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</si>
  <si>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</si>
  <si>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</si>
  <si>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</si>
  <si>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</si>
  <si>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</si>
  <si>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</si>
  <si>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</si>
  <si>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</si>
  <si>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</si>
  <si>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</si>
  <si>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</si>
  <si>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</si>
  <si>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</si>
  <si>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</si>
  <si>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</si>
  <si>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</si>
  <si>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</si>
  <si>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</si>
  <si>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</si>
  <si>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</si>
  <si>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</si>
  <si>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</si>
  <si>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</si>
  <si>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</si>
  <si>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</si>
  <si>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</si>
  <si>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</si>
  <si>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</si>
  <si>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</si>
  <si>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</si>
  <si>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</si>
  <si>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</si>
  <si>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</si>
  <si>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</si>
  <si>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</si>
  <si>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</si>
  <si>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</si>
  <si>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</si>
  <si>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</si>
  <si>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</si>
  <si>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</si>
  <si>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</si>
  <si>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</si>
  <si>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</si>
  <si>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</si>
  <si>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</si>
  <si>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</si>
  <si>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</si>
  <si>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</si>
  <si>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</si>
  <si>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</si>
  <si>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</si>
  <si>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</si>
  <si>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</si>
  <si>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</si>
  <si>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</si>
  <si>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</si>
  <si>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</si>
  <si>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</si>
  <si>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</si>
  <si>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</si>
  <si>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</si>
  <si>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</si>
  <si>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</si>
  <si>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</si>
  <si>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</si>
  <si>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</si>
  <si>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</si>
  <si>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</si>
  <si>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</si>
  <si>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</si>
  <si>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</si>
  <si>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</si>
  <si>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</si>
  <si>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</si>
  <si>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</si>
  <si>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</si>
  <si>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</si>
  <si>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</si>
  <si>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</si>
  <si>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</si>
  <si>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</si>
  <si>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</si>
  <si>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</si>
  <si>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</si>
  <si>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</si>
  <si>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</si>
  <si>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</si>
  <si>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</si>
  <si>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</si>
  <si>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</si>
  <si>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</si>
  <si>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</si>
  <si>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</si>
  <si>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</si>
  <si>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</si>
  <si>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</si>
  <si>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</si>
  <si>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</si>
  <si>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</si>
  <si>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</si>
  <si>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</si>
  <si>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</si>
  <si>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</si>
  <si>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</si>
  <si>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</si>
  <si>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</si>
  <si>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</si>
  <si>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</si>
  <si>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</si>
  <si>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</si>
  <si>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</si>
  <si>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</si>
  <si>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</si>
  <si>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</si>
  <si>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</si>
  <si>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</si>
  <si>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</si>
  <si>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</si>
  <si>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</si>
  <si>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</si>
  <si>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</si>
  <si>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</si>
  <si>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</si>
  <si>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</si>
  <si>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</si>
  <si>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</si>
  <si>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</si>
  <si>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</si>
  <si>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</si>
  <si>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</si>
  <si>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</si>
  <si>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</si>
  <si>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</si>
  <si>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</si>
  <si>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</si>
  <si>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</si>
  <si>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</si>
  <si>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</si>
  <si>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</si>
  <si>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</si>
  <si>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</si>
  <si>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</si>
  <si>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</si>
  <si>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</si>
  <si>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</si>
  <si>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</si>
  <si>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</si>
  <si>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</si>
  <si>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</si>
  <si>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</si>
  <si>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</si>
  <si>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</si>
  <si>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</si>
  <si>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</si>
  <si>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</si>
  <si>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</si>
  <si>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</si>
  <si>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</si>
  <si>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</si>
  <si>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</si>
  <si>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</si>
  <si>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</si>
  <si>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</si>
  <si>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</si>
  <si>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</si>
  <si>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</si>
  <si>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</si>
  <si>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</si>
  <si>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</si>
  <si>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</si>
  <si>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</si>
  <si>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</si>
  <si>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</si>
  <si>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</si>
  <si>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</si>
  <si>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</si>
  <si>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</si>
  <si>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</si>
  <si>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</si>
  <si>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</si>
  <si>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</si>
  <si>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</si>
  <si>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</si>
  <si>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</si>
  <si>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</si>
  <si>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</si>
  <si>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</si>
  <si>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</si>
  <si>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</si>
  <si>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</si>
  <si>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</si>
  <si>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</si>
  <si>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</si>
  <si>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</si>
  <si>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</si>
  <si>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</si>
  <si>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</si>
  <si>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</si>
  <si>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</si>
  <si>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</si>
  <si>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</si>
  <si>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</si>
  <si>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</si>
  <si>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</si>
  <si>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</si>
  <si>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</si>
  <si>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</si>
  <si>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</si>
  <si>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</si>
  <si>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</si>
  <si>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</si>
  <si>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</si>
  <si>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</si>
  <si>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</si>
  <si>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</si>
  <si>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</si>
  <si>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</si>
  <si>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</si>
  <si>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</si>
  <si>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</si>
  <si>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</si>
  <si>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</si>
  <si>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</si>
  <si>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</si>
  <si>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</si>
  <si>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</si>
  <si>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</si>
  <si>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</si>
  <si>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</si>
  <si>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</si>
  <si>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</si>
  <si>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</si>
  <si>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</si>
  <si>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</si>
  <si>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</si>
  <si>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</si>
  <si>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</si>
  <si>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</si>
  <si>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</si>
  <si>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</si>
  <si>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</si>
  <si>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</si>
  <si>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</si>
  <si>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</si>
  <si>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</si>
  <si>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</si>
  <si>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</si>
  <si>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</si>
  <si>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</si>
  <si>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</si>
  <si>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</si>
  <si>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</si>
  <si>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</si>
  <si>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</si>
  <si>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</si>
  <si>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</si>
  <si>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</si>
  <si>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</si>
  <si>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</si>
  <si>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</si>
  <si>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</si>
  <si>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</si>
  <si>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</si>
  <si>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</si>
  <si>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</si>
  <si>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</si>
  <si>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</si>
  <si>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</si>
  <si>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</si>
  <si>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</si>
  <si>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</si>
  <si>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</si>
  <si>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</si>
  <si>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</si>
  <si>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</si>
  <si>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</si>
  <si>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</si>
  <si>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</si>
  <si>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</si>
  <si>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</si>
  <si>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</si>
  <si>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</si>
  <si>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</si>
  <si>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</si>
  <si>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</si>
  <si>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</si>
  <si>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</si>
  <si>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</si>
  <si>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</si>
  <si>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</si>
  <si>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</si>
  <si>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</si>
  <si>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</si>
  <si>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</si>
  <si>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</si>
  <si>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</si>
  <si>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</si>
  <si>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</si>
  <si>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</si>
  <si>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</si>
  <si>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</si>
  <si>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</si>
  <si>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</si>
  <si>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</si>
  <si>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</si>
  <si>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</si>
  <si>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</si>
  <si>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</si>
  <si>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</si>
  <si>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</si>
  <si>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</si>
  <si>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</si>
  <si>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</si>
  <si>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</si>
  <si>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</si>
  <si>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</si>
  <si>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</si>
  <si>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</si>
  <si>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</si>
  <si>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</si>
  <si>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</si>
  <si>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</si>
  <si>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</si>
  <si>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</si>
  <si>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</si>
  <si>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</si>
  <si>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</si>
  <si>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</si>
  <si>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</si>
  <si>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</si>
  <si>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</si>
  <si>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</si>
  <si>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</si>
  <si>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</si>
  <si>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</si>
  <si>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</si>
  <si>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</si>
  <si>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</si>
  <si>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</si>
  <si>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</si>
  <si>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</si>
  <si>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</si>
  <si>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</si>
  <si>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</si>
  <si>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</si>
  <si>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</si>
  <si>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</si>
  <si>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</si>
  <si>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</si>
  <si>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</si>
  <si>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</si>
  <si>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</si>
  <si>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</si>
  <si>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</si>
  <si>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</si>
  <si>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</si>
  <si>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</si>
  <si>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</si>
  <si>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</si>
  <si>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</si>
  <si>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</si>
  <si>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</si>
  <si>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</si>
  <si>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</si>
  <si>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</si>
  <si>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</si>
  <si>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</si>
  <si>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</si>
  <si>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</si>
  <si>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</si>
  <si>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</si>
  <si>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</si>
  <si>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</si>
  <si>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</si>
  <si>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</si>
  <si>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</si>
  <si>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</si>
  <si>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</si>
  <si>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</si>
  <si>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</si>
  <si>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</si>
  <si>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</si>
  <si>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</si>
  <si>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</si>
  <si>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</si>
  <si>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</si>
  <si>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</si>
  <si>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</si>
  <si>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</si>
  <si>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</si>
  <si>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</si>
  <si>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</si>
  <si>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</si>
  <si>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</si>
  <si>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</si>
  <si>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</si>
  <si>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</si>
  <si>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</si>
  <si>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</si>
  <si>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</si>
  <si>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</si>
  <si>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</si>
  <si>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</si>
  <si>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</si>
  <si>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</si>
  <si>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</si>
  <si>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</si>
  <si>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</si>
  <si>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</si>
  <si>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</si>
  <si>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</si>
  <si>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</si>
  <si>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</si>
  <si>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</si>
  <si>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</si>
  <si>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</si>
  <si>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</si>
  <si>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</si>
  <si>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</si>
  <si>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</si>
  <si>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</si>
  <si>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</si>
  <si>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</si>
  <si>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</si>
  <si>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</si>
  <si>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</si>
  <si>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</si>
  <si>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</si>
  <si>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</si>
  <si>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</si>
  <si>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</si>
  <si>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</si>
  <si>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</si>
  <si>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</si>
  <si>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</si>
  <si>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</si>
  <si>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</si>
  <si>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</si>
  <si>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</si>
  <si>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</si>
  <si>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</si>
  <si>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</si>
  <si>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</si>
  <si>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</si>
  <si>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</si>
  <si>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</si>
  <si>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</si>
  <si>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</si>
  <si>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</si>
  <si>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</si>
  <si>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</si>
  <si>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</si>
  <si>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</si>
  <si>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</si>
  <si>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</si>
  <si>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</si>
  <si>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</si>
  <si>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</si>
  <si>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</si>
  <si>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</si>
  <si>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</si>
  <si>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</si>
  <si>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</si>
  <si>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</si>
  <si>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</si>
  <si>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</si>
  <si>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</si>
  <si>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</si>
  <si>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</si>
  <si>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</si>
  <si>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</si>
  <si>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</si>
  <si>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</si>
  <si>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</si>
  <si>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</si>
  <si>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</si>
  <si>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</si>
  <si>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</si>
  <si>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</si>
  <si>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</si>
  <si>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</si>
  <si>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</si>
  <si>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</si>
  <si>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</si>
  <si>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</si>
  <si>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</si>
  <si>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</si>
  <si>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</si>
  <si>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</si>
  <si>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</si>
  <si>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</si>
  <si>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</si>
  <si>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</si>
  <si>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</si>
  <si>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</si>
  <si>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</si>
  <si>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</si>
  <si>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</si>
  <si>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</si>
  <si>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</si>
  <si>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</si>
  <si>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</si>
  <si>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</si>
  <si>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</si>
  <si>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</si>
  <si>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</si>
  <si>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</si>
  <si>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</si>
  <si>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</si>
  <si>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</si>
  <si>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</si>
  <si>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</si>
  <si>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</si>
  <si>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</si>
  <si>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</si>
  <si>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</si>
  <si>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</si>
  <si>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</si>
  <si>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</si>
  <si>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</si>
  <si>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</si>
  <si>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</si>
  <si>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</si>
  <si>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</si>
  <si>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</si>
  <si>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</si>
  <si>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</si>
  <si>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</si>
  <si>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</si>
  <si>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</si>
  <si>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</si>
  <si>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</si>
  <si>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</si>
  <si>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</si>
  <si>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</si>
  <si>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</si>
  <si>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</si>
  <si>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</si>
  <si>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</si>
  <si>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</si>
  <si>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</si>
  <si>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</si>
  <si>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</si>
  <si>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</si>
  <si>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</si>
  <si>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</si>
  <si>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</si>
  <si>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</si>
  <si>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</si>
  <si>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</si>
  <si>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</si>
  <si>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</si>
  <si>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</si>
  <si>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</si>
  <si>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</si>
  <si>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</si>
  <si>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</si>
  <si>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</si>
  <si>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</si>
  <si>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</si>
  <si>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</si>
  <si>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</si>
  <si>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</si>
  <si>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</si>
  <si>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</si>
  <si>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</si>
  <si>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</si>
  <si>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</si>
  <si>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</si>
  <si>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</si>
  <si>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</si>
  <si>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</si>
  <si>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</si>
  <si>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</si>
  <si>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</si>
  <si>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</si>
  <si>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</si>
  <si>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</si>
  <si>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</si>
  <si>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</si>
  <si>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</si>
  <si>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</si>
  <si>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</si>
  <si>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</si>
  <si>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</si>
  <si>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</si>
  <si>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</si>
  <si>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</si>
  <si>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</si>
  <si>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</si>
  <si>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</si>
  <si>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</si>
  <si>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</si>
  <si>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</si>
  <si>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</si>
  <si>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</si>
  <si>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</si>
  <si>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</si>
  <si>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</si>
  <si>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</si>
  <si>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</si>
  <si>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</si>
  <si>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</si>
  <si>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</si>
  <si>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</si>
  <si>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</si>
  <si>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</si>
  <si>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</si>
  <si>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</si>
  <si>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</si>
  <si>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</si>
  <si>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</si>
  <si>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</si>
  <si>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</si>
  <si>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</si>
  <si>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</si>
  <si>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</si>
  <si>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</si>
  <si>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</si>
  <si>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</si>
  <si>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</si>
  <si>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</si>
  <si>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</si>
  <si>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</si>
  <si>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</si>
  <si>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</si>
  <si>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</si>
  <si>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</si>
  <si>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</si>
  <si>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</si>
  <si>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</si>
  <si>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</si>
  <si>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</si>
  <si>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</si>
  <si>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</si>
  <si>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</si>
  <si>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</si>
  <si>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</si>
  <si>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</si>
  <si>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</si>
  <si>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</si>
  <si>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</si>
  <si>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</si>
  <si>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</si>
  <si>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</si>
  <si>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</si>
  <si>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</si>
  <si>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</si>
  <si>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</si>
  <si>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</si>
  <si>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</si>
  <si>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</si>
  <si>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</si>
  <si>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</si>
  <si>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</si>
  <si>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</si>
  <si>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</si>
  <si>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</si>
  <si>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</si>
  <si>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</si>
  <si>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</si>
  <si>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</si>
  <si>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</si>
  <si>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</si>
  <si>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</si>
  <si>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</si>
  <si>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</si>
  <si>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</si>
  <si>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</si>
  <si>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</si>
  <si>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</si>
  <si>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</si>
  <si>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</si>
  <si>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</si>
  <si>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</si>
  <si>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</si>
  <si>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</si>
  <si>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</si>
  <si>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</si>
  <si>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</si>
  <si>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</si>
  <si>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</si>
  <si>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</si>
  <si>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</si>
  <si>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</si>
  <si>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</si>
  <si>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</si>
  <si>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</si>
  <si>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</si>
  <si>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</si>
  <si>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</si>
  <si>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</si>
  <si>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</si>
  <si>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</si>
  <si>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</si>
  <si>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</si>
  <si>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</si>
  <si>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</si>
  <si>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</si>
  <si>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</si>
  <si>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</si>
  <si>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</si>
  <si>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</si>
  <si>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</si>
  <si>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</si>
  <si>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</si>
  <si>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</si>
  <si>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</si>
  <si>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</si>
  <si>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</si>
  <si>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</si>
  <si>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</si>
  <si>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</si>
  <si>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</si>
  <si>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</si>
  <si>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</si>
  <si>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</si>
  <si>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</si>
  <si>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</si>
  <si>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</si>
  <si>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</si>
  <si>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</si>
  <si>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</si>
  <si>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</si>
  <si>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</si>
  <si>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</si>
  <si>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</si>
  <si>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</si>
  <si>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</si>
  <si>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</si>
  <si>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</si>
  <si>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</si>
  <si>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</si>
  <si>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</si>
  <si>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</si>
  <si>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</si>
  <si>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</si>
  <si>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</si>
  <si>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</si>
  <si>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</si>
  <si>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</si>
  <si>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</si>
  <si>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</si>
  <si>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</si>
  <si>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</si>
  <si>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</si>
  <si>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</si>
  <si>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</si>
  <si>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</si>
  <si>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</si>
  <si>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</si>
  <si>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</si>
  <si>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</si>
  <si>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</si>
  <si>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</si>
  <si>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</si>
  <si>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</si>
  <si>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</si>
  <si>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</si>
  <si>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</si>
  <si>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</si>
  <si>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</si>
  <si>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</si>
  <si>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</si>
  <si>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</si>
  <si>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</si>
  <si>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</si>
  <si>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</si>
  <si>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</si>
  <si>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</si>
  <si>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</si>
  <si>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</si>
  <si>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</si>
  <si>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</si>
  <si>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</si>
  <si>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</si>
  <si>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</si>
  <si>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</si>
  <si>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</si>
  <si>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</si>
  <si>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</si>
  <si>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</si>
  <si>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</si>
  <si>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</si>
  <si>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</si>
  <si>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</si>
  <si>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</si>
  <si>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</si>
  <si>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</si>
  <si>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</si>
  <si>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</si>
  <si>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</si>
  <si>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</si>
  <si>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</si>
  <si>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</si>
  <si>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</si>
  <si>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</si>
  <si>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</si>
  <si>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</si>
  <si>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</si>
  <si>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</si>
  <si>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</si>
  <si>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</si>
  <si>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</si>
  <si>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</si>
  <si>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</si>
  <si>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</si>
  <si>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</si>
  <si>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</si>
  <si>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</si>
  <si>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</si>
  <si>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</si>
  <si>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</si>
  <si>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</si>
  <si>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</si>
  <si>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</si>
  <si>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</si>
  <si>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</si>
  <si>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</si>
  <si>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</si>
  <si>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</si>
  <si>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</si>
  <si>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</si>
  <si>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</si>
  <si>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</si>
  <si>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</si>
  <si>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</si>
  <si>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</si>
  <si>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</si>
  <si>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</si>
  <si>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</si>
  <si>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</si>
  <si>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</si>
  <si>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</si>
  <si>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</si>
  <si>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</si>
  <si>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</si>
  <si>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</si>
  <si>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</si>
  <si>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</si>
  <si>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</si>
  <si>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</si>
  <si>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</si>
  <si>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</si>
  <si>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</si>
  <si>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</si>
  <si>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</si>
  <si>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</si>
  <si>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</si>
  <si>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</si>
  <si>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</si>
  <si>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</si>
  <si>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</si>
  <si>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</si>
  <si>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</si>
  <si>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</si>
  <si>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</si>
  <si>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</si>
  <si>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</si>
  <si>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</si>
  <si>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</si>
  <si>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</si>
  <si>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</si>
  <si>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</si>
  <si>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</si>
  <si>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</si>
  <si>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</si>
  <si>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</si>
  <si>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</si>
  <si>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</si>
  <si>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</si>
  <si>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</si>
  <si>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</si>
  <si>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</si>
  <si>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</si>
  <si>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</si>
  <si>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</si>
  <si>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</si>
  <si>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</si>
  <si>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</si>
  <si>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</si>
  <si>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</si>
  <si>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</si>
  <si>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</si>
  <si>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</si>
  <si>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</si>
  <si>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</si>
  <si>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</si>
  <si>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</si>
  <si>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</si>
  <si>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</si>
  <si>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</si>
  <si>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</si>
  <si>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</si>
  <si>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</si>
  <si>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</si>
  <si>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</si>
  <si>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</si>
  <si>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</si>
  <si>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</si>
  <si>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</si>
  <si>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</si>
  <si>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</si>
  <si>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</si>
  <si>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</si>
  <si>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</si>
  <si>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</si>
  <si>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</si>
  <si>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</si>
  <si>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</si>
  <si>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</si>
  <si>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</si>
  <si>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</si>
  <si>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</si>
  <si>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</si>
  <si>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</si>
  <si>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</si>
  <si>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</si>
  <si>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</si>
  <si>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</si>
  <si>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</si>
  <si>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</si>
  <si>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</si>
  <si>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</si>
  <si>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</si>
  <si>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</si>
  <si>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</si>
  <si>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</si>
  <si>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</si>
  <si>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</si>
  <si>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</si>
  <si>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</si>
  <si>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</si>
  <si>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</si>
  <si>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</si>
  <si>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</si>
  <si>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</si>
  <si>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</si>
  <si>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</si>
  <si>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</si>
  <si>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</si>
  <si>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</si>
  <si>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</si>
  <si>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</si>
  <si>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</si>
  <si>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</si>
  <si>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</si>
  <si>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</si>
  <si>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</si>
  <si>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</si>
  <si>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</si>
  <si>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</si>
  <si>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</si>
  <si>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</si>
  <si>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</si>
  <si>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</si>
  <si>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</si>
  <si>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</si>
  <si>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</si>
  <si>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</si>
  <si>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</si>
  <si>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</si>
  <si>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</si>
  <si>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</si>
  <si>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</si>
  <si>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</si>
  <si>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</si>
  <si>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</si>
  <si>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</si>
  <si>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</si>
  <si>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</si>
  <si>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</si>
  <si>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</si>
  <si>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</si>
  <si>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</si>
  <si>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</si>
  <si>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</si>
  <si>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</si>
  <si>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</si>
  <si>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</si>
  <si>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</si>
  <si>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</si>
  <si>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</si>
  <si>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</si>
  <si>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</si>
  <si>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</si>
  <si>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</si>
  <si>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</si>
  <si>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</si>
  <si>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</si>
  <si>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</si>
  <si>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</si>
  <si>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</si>
  <si>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</si>
  <si>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</si>
  <si>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</si>
  <si>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</si>
  <si>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</si>
  <si>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</si>
  <si>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</si>
  <si>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</si>
  <si>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</si>
  <si>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</si>
  <si>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</si>
  <si>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</si>
  <si>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</si>
  <si>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</si>
  <si>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</si>
  <si>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</si>
  <si>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</si>
  <si>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</si>
  <si>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</si>
  <si>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</si>
  <si>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</si>
  <si>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</si>
  <si>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</si>
  <si>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</si>
  <si>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</si>
  <si>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</si>
  <si>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</si>
  <si>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</si>
  <si>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</si>
  <si>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</si>
  <si>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</si>
  <si>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</si>
  <si>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</si>
  <si>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</si>
  <si>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</si>
  <si>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</si>
  <si>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</si>
  <si>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</si>
  <si>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</si>
  <si>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</si>
  <si>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</si>
  <si>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</si>
  <si>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</si>
  <si>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</si>
  <si>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</si>
  <si>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</si>
  <si>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</si>
  <si>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</si>
  <si>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</si>
  <si>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</si>
  <si>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</si>
  <si>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</si>
  <si>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</si>
  <si>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</si>
  <si>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</si>
  <si>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</si>
  <si>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</si>
  <si>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</si>
  <si>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</si>
  <si>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</si>
  <si>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</si>
  <si>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</si>
  <si>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</si>
  <si>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</si>
  <si>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</si>
  <si>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</si>
  <si>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</si>
  <si>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</si>
  <si>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</si>
  <si>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</si>
  <si>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</si>
  <si>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</si>
  <si>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</si>
  <si>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</si>
  <si>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</si>
  <si>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</si>
  <si>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</si>
  <si>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</si>
  <si>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</si>
  <si>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</si>
  <si>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</si>
  <si>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</si>
  <si>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</si>
  <si>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</si>
  <si>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</si>
  <si>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</si>
  <si>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</si>
  <si>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</si>
  <si>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</si>
  <si>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</si>
  <si>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</si>
  <si>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</si>
  <si>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</si>
  <si>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</si>
  <si>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</si>
  <si>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</si>
  <si>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</si>
  <si>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</si>
  <si>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</si>
  <si>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</si>
  <si>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</si>
  <si>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</si>
  <si>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</si>
  <si>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</si>
  <si>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</si>
  <si>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</si>
  <si>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</si>
  <si>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</si>
  <si>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</si>
  <si>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</si>
  <si>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</si>
  <si>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</si>
  <si>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</si>
  <si>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</si>
  <si>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</si>
  <si>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</si>
  <si>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</si>
  <si>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</si>
  <si>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</si>
  <si>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</si>
  <si>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</si>
  <si>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</si>
  <si>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</si>
  <si>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</si>
  <si>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</si>
  <si>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</si>
  <si>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</si>
  <si>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</si>
  <si>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</si>
  <si>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</si>
  <si>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</si>
  <si>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</si>
  <si>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</si>
  <si>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</si>
  <si>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</si>
  <si>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</si>
  <si>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</si>
  <si>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</si>
  <si>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</si>
  <si>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</si>
  <si>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</si>
  <si>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</si>
  <si>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</si>
  <si>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</si>
  <si>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</si>
  <si>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</si>
  <si>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</si>
  <si>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</si>
  <si>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</si>
  <si>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</si>
  <si>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</si>
  <si>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</si>
  <si>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</si>
  <si>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</si>
  <si>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</si>
  <si>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</si>
  <si>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</si>
  <si>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</si>
  <si>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</si>
  <si>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</si>
  <si>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</si>
  <si>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</si>
  <si>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</si>
  <si>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</si>
  <si>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</si>
  <si>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</si>
  <si>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</si>
  <si>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</si>
  <si>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</si>
  <si>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</si>
  <si>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</si>
  <si>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</si>
  <si>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</si>
  <si>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</si>
  <si>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</si>
  <si>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</si>
  <si>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</si>
  <si>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</si>
  <si>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</si>
  <si>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</si>
  <si>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</si>
  <si>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</si>
  <si>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</si>
  <si>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</si>
  <si>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</si>
  <si>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</si>
  <si>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</si>
  <si>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</si>
  <si>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</si>
  <si>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</si>
  <si>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</si>
  <si>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</si>
  <si>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</si>
  <si>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</si>
  <si>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</si>
  <si>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</si>
  <si>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</si>
  <si>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</si>
  <si>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</si>
  <si>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</si>
  <si>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</si>
  <si>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</si>
  <si>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</si>
  <si>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</si>
  <si>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</si>
  <si>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</si>
  <si>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</si>
  <si>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</si>
  <si>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</si>
  <si>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</si>
  <si>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</si>
  <si>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</si>
  <si>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</si>
  <si>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</si>
  <si>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</si>
  <si>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</si>
  <si>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</si>
  <si>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</si>
  <si>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</si>
  <si>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</si>
  <si>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</si>
  <si>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</si>
  <si>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</si>
  <si>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</si>
  <si>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</si>
  <si>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</si>
  <si>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</si>
  <si>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</si>
  <si>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</si>
  <si>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</si>
  <si>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</si>
  <si>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</si>
  <si>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</si>
  <si>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</si>
  <si>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</si>
  <si>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</si>
  <si>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</si>
  <si>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</si>
  <si>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</si>
  <si>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</si>
  <si>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</si>
  <si>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</si>
  <si>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</si>
  <si>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</si>
  <si>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</si>
  <si>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</si>
  <si>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</si>
  <si>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</si>
  <si>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</si>
  <si>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</si>
  <si>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</si>
  <si>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</si>
  <si>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</si>
  <si>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</si>
  <si>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</si>
  <si>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</si>
  <si>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</si>
  <si>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</si>
  <si>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</si>
  <si>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</si>
  <si>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</si>
  <si>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</si>
  <si>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</si>
  <si>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</si>
  <si>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</si>
  <si>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</si>
  <si>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</si>
  <si>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</si>
  <si>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</si>
  <si>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</si>
  <si>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</si>
  <si>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</si>
  <si>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</si>
  <si>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</si>
  <si>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</si>
  <si>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</si>
  <si>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</si>
  <si>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</si>
  <si>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</si>
  <si>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</si>
  <si>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</si>
  <si>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</si>
  <si>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</si>
  <si>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</si>
  <si>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</si>
  <si>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</si>
  <si>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</si>
  <si>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</si>
  <si>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</si>
  <si>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</si>
  <si>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</si>
  <si>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</si>
  <si>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</si>
  <si>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</si>
  <si>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</si>
  <si>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</si>
  <si>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</si>
  <si>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</si>
  <si>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</si>
  <si>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</si>
  <si>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</si>
  <si>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</si>
  <si>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</si>
  <si>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</si>
  <si>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</si>
  <si>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</si>
  <si>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</si>
  <si>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</si>
  <si>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</si>
  <si>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</si>
  <si>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</si>
  <si>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</si>
  <si>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</si>
  <si>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</si>
  <si>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</si>
  <si>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</si>
  <si>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</si>
  <si>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</si>
  <si>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</si>
  <si>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</si>
  <si>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</si>
  <si>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</si>
  <si>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</si>
  <si>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</si>
  <si>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</si>
  <si>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</si>
  <si>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</si>
  <si>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</si>
  <si>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</si>
  <si>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</si>
  <si>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</si>
  <si>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</si>
  <si>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</si>
  <si>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</si>
  <si>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</si>
  <si>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</si>
  <si>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</si>
  <si>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</si>
  <si>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</si>
  <si>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</si>
  <si>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</si>
  <si>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</si>
  <si>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</si>
  <si>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</si>
  <si>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</si>
  <si>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</si>
  <si>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</si>
  <si>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</si>
  <si>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</si>
  <si>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</si>
  <si>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</si>
  <si>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</si>
  <si>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</si>
  <si>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</si>
  <si>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</si>
  <si>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</si>
  <si>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</si>
  <si>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</si>
  <si>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</si>
  <si>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</si>
  <si>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</si>
  <si>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</si>
  <si>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</si>
  <si>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</si>
  <si>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</si>
  <si>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</si>
  <si>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</si>
  <si>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</si>
  <si>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</si>
  <si>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</si>
  <si>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</si>
  <si>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</si>
  <si>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</si>
  <si>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</si>
  <si>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</si>
  <si>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</si>
  <si>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</si>
  <si>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</si>
  <si>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</si>
  <si>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</si>
  <si>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</si>
  <si>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</si>
  <si>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</si>
  <si>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</si>
  <si>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</si>
  <si>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</si>
  <si>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</si>
  <si>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</si>
  <si>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</si>
  <si>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</si>
  <si>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</si>
  <si>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</si>
  <si>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</si>
  <si>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</si>
  <si>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</si>
  <si>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</si>
  <si>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</si>
  <si>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</si>
  <si>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</si>
  <si>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</si>
  <si>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</si>
  <si>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</si>
  <si>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</si>
  <si>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</si>
  <si>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</si>
  <si>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</si>
  <si>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</si>
  <si>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</si>
  <si>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</si>
  <si>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</si>
  <si>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</si>
  <si>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</si>
  <si>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</si>
  <si>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</si>
  <si>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</si>
  <si>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</si>
  <si>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</si>
  <si>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</si>
  <si>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</si>
  <si>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</si>
  <si>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</si>
  <si>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</si>
  <si>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</si>
  <si>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</si>
  <si>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</si>
  <si>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</si>
  <si>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</si>
  <si>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</si>
  <si>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</si>
  <si>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</si>
  <si>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</si>
  <si>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</si>
  <si>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</si>
  <si>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</si>
  <si>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</si>
  <si>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</si>
  <si>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</si>
  <si>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</si>
  <si>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</si>
  <si>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</si>
  <si>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</si>
  <si>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</si>
  <si>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</si>
  <si>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</si>
  <si>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</si>
  <si>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</si>
  <si>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</si>
  <si>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</si>
  <si>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</si>
  <si>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</si>
  <si>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</si>
  <si>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</si>
  <si>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</si>
  <si>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</si>
  <si>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</si>
  <si>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</si>
  <si>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</si>
  <si>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</si>
  <si>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</si>
  <si>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</si>
  <si>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</si>
  <si>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</si>
  <si>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</si>
  <si>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</si>
  <si>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</si>
  <si>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</si>
  <si>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</si>
  <si>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</si>
  <si>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</si>
  <si>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</si>
  <si>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</si>
  <si>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</si>
  <si>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</si>
  <si>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</si>
  <si>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</si>
  <si>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</si>
  <si>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</si>
  <si>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</si>
  <si>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</si>
  <si>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</si>
  <si>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</si>
  <si>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</si>
  <si>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</si>
  <si>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</si>
  <si>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</si>
  <si>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</si>
  <si>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</si>
  <si>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</si>
  <si>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</si>
  <si>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</si>
  <si>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</si>
  <si>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</si>
  <si>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</si>
  <si>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</si>
  <si>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</si>
  <si>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</si>
  <si>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</si>
  <si>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</si>
  <si>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</si>
  <si>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</si>
  <si>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</si>
  <si>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</si>
  <si>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</si>
  <si>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</si>
  <si>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</si>
  <si>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</si>
  <si>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</si>
  <si>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</si>
  <si>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</si>
  <si>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</si>
  <si>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</si>
  <si>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</si>
  <si>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</si>
  <si>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</si>
  <si>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</si>
  <si>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</si>
  <si>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</si>
  <si>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</si>
  <si>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</si>
  <si>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</si>
  <si>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</si>
  <si>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</si>
  <si>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</si>
  <si>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</si>
  <si>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</si>
  <si>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</si>
  <si>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</si>
  <si>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</si>
  <si>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</si>
  <si>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</si>
  <si>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</si>
  <si>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</si>
  <si>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</si>
  <si>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</si>
  <si>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</si>
  <si>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</si>
  <si>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</si>
  <si>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</si>
  <si>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</si>
  <si>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</si>
  <si>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</si>
  <si>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</si>
  <si>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</si>
  <si>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</si>
  <si>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</si>
  <si>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</si>
  <si>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</si>
  <si>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</si>
  <si>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</si>
  <si>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</si>
  <si>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</si>
  <si>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</si>
  <si>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</si>
  <si>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</si>
  <si>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</si>
  <si>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</si>
  <si>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</si>
  <si>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</si>
  <si>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</si>
  <si>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</si>
  <si>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</si>
  <si>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</si>
  <si>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</si>
  <si>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</si>
  <si>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</si>
  <si>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</si>
  <si>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</si>
  <si>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</si>
  <si>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</si>
  <si>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</si>
  <si>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</si>
  <si>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</si>
  <si>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</si>
  <si>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</si>
  <si>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</si>
  <si>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</si>
  <si>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</si>
  <si>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</si>
  <si>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</si>
  <si>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</si>
  <si>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</si>
  <si>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</si>
  <si>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</si>
  <si>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</si>
  <si>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</si>
  <si>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</si>
  <si>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</si>
  <si>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</si>
  <si>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</si>
  <si>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</si>
  <si>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</si>
  <si>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</si>
  <si>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</si>
  <si>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</si>
  <si>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</si>
  <si>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</si>
  <si>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</si>
  <si>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</si>
  <si>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</si>
  <si>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</si>
  <si>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</si>
  <si>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</si>
  <si>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</si>
  <si>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</si>
  <si>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</si>
  <si>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</si>
  <si>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</si>
  <si>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</si>
  <si>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</si>
  <si>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</si>
  <si>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</si>
  <si>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</si>
  <si>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</si>
  <si>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</si>
  <si>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</si>
  <si>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</si>
  <si>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</si>
  <si>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</si>
  <si>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</si>
  <si>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</si>
  <si>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</si>
  <si>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</si>
  <si>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</si>
  <si>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</si>
  <si>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</si>
  <si>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</si>
  <si>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</si>
  <si>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</si>
  <si>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</si>
  <si>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</si>
  <si>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</si>
  <si>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</si>
  <si>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</si>
  <si>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</si>
  <si>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</si>
  <si>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</si>
  <si>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</si>
  <si>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</si>
  <si>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</si>
  <si>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</si>
  <si>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</si>
  <si>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</si>
  <si>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</si>
  <si>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</si>
  <si>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</si>
  <si>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</si>
  <si>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</si>
  <si>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</si>
  <si>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</si>
  <si>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</si>
  <si>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</si>
  <si>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</si>
  <si>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</si>
  <si>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</si>
  <si>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</si>
  <si>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</si>
  <si>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</si>
  <si>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</si>
  <si>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</si>
  <si>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</si>
  <si>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</si>
  <si>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</si>
  <si>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</si>
  <si>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</si>
  <si>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</si>
  <si>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</si>
  <si>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</si>
  <si>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</si>
  <si>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</si>
  <si>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</si>
  <si>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</si>
  <si>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</si>
  <si>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</si>
  <si>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</si>
  <si>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</si>
  <si>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</si>
  <si>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</si>
  <si>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</si>
  <si>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</si>
  <si>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</si>
  <si>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</si>
  <si>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</si>
  <si>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</si>
  <si>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</si>
  <si>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</si>
  <si>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</si>
  <si>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</si>
  <si>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</si>
  <si>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</si>
  <si>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</si>
  <si>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</si>
  <si>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</si>
  <si>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</si>
  <si>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</si>
  <si>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</si>
  <si>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</si>
  <si>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</si>
  <si>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</si>
  <si>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</si>
  <si>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</si>
  <si>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</si>
  <si>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</si>
  <si>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</si>
  <si>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</si>
  <si>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</si>
  <si>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</si>
  <si>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</si>
  <si>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</si>
  <si>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</si>
  <si>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</si>
  <si>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</si>
  <si>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</si>
  <si>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</si>
  <si>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</si>
  <si>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</si>
  <si>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</si>
  <si>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</si>
  <si>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</si>
  <si>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</si>
  <si>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</si>
  <si>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</si>
  <si>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</si>
  <si>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</si>
  <si>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</si>
  <si>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</si>
  <si>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</si>
  <si>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</si>
  <si>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</si>
  <si>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</si>
  <si>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</si>
  <si>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</si>
  <si>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</si>
  <si>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</si>
  <si>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</si>
  <si>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</si>
  <si>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</si>
  <si>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</si>
  <si>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</si>
  <si>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</si>
  <si>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</si>
  <si>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</si>
  <si>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</si>
  <si>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</si>
  <si>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</si>
  <si>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</si>
  <si>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</si>
  <si>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</si>
  <si>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</si>
  <si>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</si>
  <si>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</si>
  <si>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</si>
  <si>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</si>
  <si>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</si>
  <si>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</si>
  <si>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</si>
  <si>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</si>
  <si>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</si>
  <si>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</si>
  <si>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</si>
  <si>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</si>
  <si>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</si>
  <si>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</si>
  <si>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</si>
  <si>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</si>
  <si>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</si>
  <si>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</si>
  <si>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</si>
  <si>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</si>
  <si>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</si>
  <si>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</si>
  <si>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</si>
  <si>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</si>
  <si>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</si>
  <si>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</si>
  <si>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</si>
  <si>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</si>
  <si>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</si>
  <si>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</si>
  <si>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</si>
  <si>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</si>
  <si>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</si>
  <si>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</si>
  <si>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</si>
  <si>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</si>
  <si>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</si>
  <si>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</si>
  <si>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</si>
  <si>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</si>
  <si>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</si>
  <si>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</si>
  <si>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</si>
  <si>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</si>
  <si>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</si>
  <si>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</si>
  <si>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</si>
  <si>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</si>
  <si>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</si>
  <si>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</si>
  <si>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</si>
  <si>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</si>
  <si>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</si>
  <si>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</si>
  <si>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</si>
  <si>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</si>
  <si>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</si>
  <si>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</si>
  <si>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</si>
  <si>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</si>
  <si>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</si>
  <si>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</si>
  <si>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</si>
  <si>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</si>
  <si>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</si>
  <si>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</si>
  <si>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</si>
  <si>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</si>
  <si>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</si>
  <si>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</si>
  <si>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</si>
  <si>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</si>
  <si>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</si>
  <si>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</si>
  <si>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</si>
  <si>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</si>
  <si>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</si>
  <si>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</si>
  <si>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</si>
  <si>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</si>
  <si>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</si>
  <si>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</si>
  <si>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</si>
  <si>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</si>
  <si>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</si>
  <si>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</si>
  <si>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</si>
  <si>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</si>
  <si>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</si>
  <si>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</si>
  <si>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</si>
  <si>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</si>
  <si>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</si>
  <si>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</si>
  <si>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</si>
  <si>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</si>
  <si>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</si>
  <si>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</si>
  <si>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</si>
  <si>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</si>
  <si>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</si>
  <si>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</si>
  <si>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</si>
  <si>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</si>
  <si>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</si>
  <si>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</si>
  <si>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</si>
  <si>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</si>
  <si>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</si>
  <si>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</si>
  <si>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</si>
  <si>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</si>
  <si>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</si>
  <si>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</si>
  <si>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</si>
  <si>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</si>
  <si>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</si>
  <si>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</si>
  <si>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</si>
  <si>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</si>
  <si>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</si>
  <si>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</si>
  <si>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</si>
  <si>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</si>
  <si>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</si>
  <si>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</si>
  <si>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</si>
  <si>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</si>
  <si>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</si>
  <si>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</si>
  <si>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</si>
  <si>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</si>
  <si>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</si>
  <si>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</si>
  <si>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</si>
  <si>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</si>
  <si>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</si>
  <si>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</si>
  <si>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</si>
  <si>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</si>
  <si>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</si>
  <si>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</si>
  <si>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</si>
  <si>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</si>
  <si>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</si>
  <si>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</si>
  <si>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</si>
  <si>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</si>
  <si>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</si>
  <si>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</si>
  <si>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</si>
  <si>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</si>
  <si>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</si>
  <si>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</si>
  <si>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</si>
  <si>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</si>
  <si>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</si>
  <si>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</si>
  <si>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</si>
  <si>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</si>
  <si>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</si>
  <si>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</si>
  <si>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</si>
  <si>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</si>
  <si>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</si>
  <si>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</si>
  <si>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</si>
  <si>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</si>
  <si>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</si>
  <si>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</si>
  <si>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</si>
  <si>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</si>
  <si>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</si>
  <si>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</si>
  <si>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</si>
  <si>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</si>
  <si>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</si>
  <si>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</si>
  <si>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</si>
  <si>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</si>
  <si>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</si>
  <si>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</si>
  <si>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</si>
  <si>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</si>
  <si>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</si>
  <si>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</si>
  <si>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</si>
  <si>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</si>
  <si>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</si>
  <si>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</si>
  <si>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</si>
  <si>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</si>
  <si>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</si>
  <si>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</si>
  <si>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</si>
  <si>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</si>
  <si>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</si>
  <si>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</si>
  <si>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</si>
  <si>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</si>
  <si>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</si>
  <si>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</si>
  <si>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</si>
  <si>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</si>
  <si>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</si>
  <si>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</si>
  <si>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</si>
  <si>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</si>
  <si>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</si>
  <si>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</si>
  <si>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</si>
  <si>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</si>
  <si>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</si>
  <si>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</si>
  <si>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</si>
  <si>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</si>
  <si>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</si>
  <si>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</si>
  <si>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</si>
  <si>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</si>
  <si>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</si>
  <si>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</si>
  <si>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</si>
  <si>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</si>
  <si>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</si>
  <si>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</si>
  <si>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</si>
  <si>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</si>
  <si>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</si>
  <si>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</si>
  <si>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</si>
  <si>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</si>
  <si>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</si>
  <si>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</si>
  <si>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</si>
  <si>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</si>
  <si>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</si>
  <si>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</si>
  <si>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</si>
  <si>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</si>
  <si>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</si>
  <si>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</si>
  <si>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</si>
  <si>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</si>
  <si>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</si>
  <si>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</si>
  <si>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</si>
  <si>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</si>
  <si>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</si>
  <si>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</si>
  <si>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</si>
  <si>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</si>
  <si>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</si>
  <si>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</si>
  <si>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</si>
  <si>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</si>
  <si>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</si>
  <si>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</si>
  <si>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</si>
  <si>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</si>
  <si>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</si>
  <si>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</si>
  <si>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</si>
  <si>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</si>
  <si>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</si>
  <si>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</si>
  <si>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</si>
  <si>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</si>
  <si>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</si>
  <si>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</si>
  <si>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</si>
  <si>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</si>
  <si>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</si>
  <si>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</si>
  <si>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</si>
  <si>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</si>
  <si>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</si>
  <si>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</si>
  <si>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</si>
  <si>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</si>
  <si>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</si>
  <si>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</si>
  <si>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</si>
  <si>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</si>
  <si>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</si>
  <si>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</si>
  <si>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</si>
  <si>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</si>
  <si>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</si>
  <si>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</si>
  <si>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</si>
  <si>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</si>
  <si>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</si>
  <si>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</si>
  <si>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</si>
  <si>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</si>
  <si>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</si>
  <si>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</si>
  <si>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</si>
  <si>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</si>
  <si>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</si>
  <si>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</si>
  <si>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</si>
  <si>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</si>
  <si>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</si>
  <si>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</si>
  <si>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</si>
  <si>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</si>
  <si>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</si>
  <si>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</si>
  <si>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</si>
  <si>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</si>
  <si>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</si>
  <si>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</si>
  <si>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</si>
  <si>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</si>
  <si>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</si>
  <si>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</si>
  <si>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</si>
  <si>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</si>
  <si>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</si>
  <si>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</si>
  <si>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</si>
  <si>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</si>
  <si>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</si>
  <si>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</si>
  <si>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</si>
  <si>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</si>
  <si>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</si>
  <si>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</si>
  <si>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</si>
  <si>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</si>
  <si>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</si>
  <si>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</si>
  <si>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</si>
  <si>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</si>
  <si>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</si>
  <si>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</si>
  <si>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</si>
  <si>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</si>
  <si>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</si>
  <si>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</si>
  <si>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</si>
  <si>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</si>
  <si>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</si>
  <si>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</si>
  <si>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</si>
  <si>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</si>
  <si>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</si>
  <si>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</si>
  <si>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</si>
  <si>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</si>
  <si>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</si>
  <si>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</si>
  <si>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</si>
  <si>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</si>
  <si>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</si>
  <si>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</si>
  <si>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</si>
  <si>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</si>
  <si>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</si>
  <si>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</si>
  <si>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</si>
  <si>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</si>
  <si>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</si>
  <si>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</si>
  <si>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</si>
  <si>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</si>
  <si>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</si>
  <si>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</si>
  <si>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</si>
  <si>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</si>
  <si>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</si>
  <si>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</si>
  <si>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</si>
  <si>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</si>
  <si>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</si>
  <si>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</si>
  <si>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</si>
  <si>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</si>
  <si>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</si>
  <si>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</si>
  <si>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</si>
  <si>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</si>
  <si>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</si>
  <si>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</si>
  <si>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</si>
  <si>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</si>
  <si>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</si>
  <si>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</si>
  <si>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</si>
  <si>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</si>
  <si>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</si>
  <si>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</si>
  <si>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</si>
  <si>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</si>
  <si>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</si>
  <si>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</si>
  <si>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</si>
  <si>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</si>
  <si>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</si>
  <si>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</si>
  <si>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</si>
  <si>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</si>
  <si>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</si>
  <si>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</si>
  <si>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</si>
  <si>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</si>
  <si>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</si>
  <si>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</si>
  <si>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</si>
  <si>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</si>
  <si>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</si>
  <si>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</si>
  <si>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</si>
  <si>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</si>
  <si>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</si>
  <si>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</si>
  <si>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</si>
  <si>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</si>
  <si>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</si>
  <si>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</si>
  <si>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</si>
  <si>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</si>
  <si>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</si>
  <si>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</si>
  <si>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</si>
  <si>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</si>
  <si>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</si>
  <si>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</si>
  <si>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</si>
  <si>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</si>
  <si>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</si>
  <si>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</si>
  <si>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</si>
  <si>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</si>
  <si>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</si>
  <si>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</si>
  <si>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</si>
  <si>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</si>
  <si>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</si>
  <si>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</si>
  <si>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</si>
  <si>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</si>
  <si>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</si>
  <si>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</si>
  <si>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</si>
  <si>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</si>
  <si>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</si>
  <si>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</si>
  <si>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</si>
  <si>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</si>
  <si>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</si>
  <si>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</si>
  <si>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</si>
  <si>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</si>
  <si>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</si>
  <si>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</si>
  <si>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</si>
  <si>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</si>
  <si>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</si>
  <si>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</si>
  <si>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</si>
  <si>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</si>
  <si>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</si>
  <si>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</si>
  <si>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</si>
  <si>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</si>
  <si>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</si>
  <si>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</si>
  <si>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</si>
  <si>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</si>
  <si>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</si>
  <si>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</si>
  <si>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</si>
  <si>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</si>
  <si>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</si>
  <si>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</si>
  <si>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</si>
  <si>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</si>
  <si>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</si>
  <si>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</si>
  <si>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</si>
  <si>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</si>
  <si>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</si>
  <si>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</si>
  <si>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</si>
  <si>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</si>
  <si>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</si>
  <si>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</si>
  <si>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</si>
  <si>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</si>
  <si>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</si>
  <si>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</si>
  <si>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</si>
  <si>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</si>
  <si>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</si>
  <si>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</si>
  <si>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</si>
  <si>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</si>
  <si>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</si>
  <si>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</si>
  <si>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</si>
  <si>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</si>
  <si>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</si>
  <si>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</si>
  <si>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</si>
  <si>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</si>
  <si>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</si>
  <si>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</si>
  <si>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</si>
  <si>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</si>
  <si>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</si>
  <si>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</si>
  <si>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</si>
  <si>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</si>
  <si>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</si>
  <si>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</si>
  <si>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</si>
  <si>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</si>
  <si>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</si>
  <si>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</si>
  <si>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</si>
  <si>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</si>
  <si>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</si>
  <si>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</si>
  <si>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</si>
  <si>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</si>
  <si>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</si>
  <si>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</si>
  <si>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</si>
  <si>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</si>
  <si>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</si>
  <si>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</si>
  <si>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</si>
  <si>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</si>
  <si>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</si>
  <si>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</si>
  <si>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</si>
  <si>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</si>
  <si>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</si>
  <si>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</si>
  <si>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</si>
  <si>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</si>
  <si>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</si>
  <si>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</si>
  <si>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Type3</t>
  </si>
  <si>
    <t>2019</t>
  </si>
  <si>
    <t>2020</t>
  </si>
  <si>
    <t>2021</t>
  </si>
  <si>
    <t>2022</t>
  </si>
  <si>
    <t>Jan</t>
  </si>
  <si>
    <t>Feb</t>
  </si>
  <si>
    <t>Mar</t>
  </si>
  <si>
    <t>Apr</t>
  </si>
  <si>
    <t>May</t>
  </si>
  <si>
    <t>Jun</t>
  </si>
  <si>
    <t>Jul</t>
  </si>
  <si>
    <t>Aug</t>
  </si>
  <si>
    <t>Sep</t>
  </si>
  <si>
    <t>Oct</t>
  </si>
  <si>
    <t>Nov</t>
  </si>
  <si>
    <t>Dec</t>
  </si>
  <si>
    <t>Years (Order Date)</t>
  </si>
  <si>
    <t>Months (Order Date)</t>
  </si>
  <si>
    <t>Sum of Sales</t>
  </si>
  <si>
    <t>Robusta</t>
  </si>
  <si>
    <t>Excelsa</t>
  </si>
  <si>
    <t>Arabica</t>
  </si>
  <si>
    <t>Liberica</t>
  </si>
  <si>
    <t>Loyalyty Card</t>
  </si>
  <si>
    <t>Row Labels</t>
  </si>
  <si>
    <t>Grand Total</t>
  </si>
  <si>
    <t>COFFEE SALES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</si>
</sst>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
    <numFmt numFmtId="169" formatCode="&quot;£&quot;#,##0"/>
  </numFmts>
  <fonts count="6" x14ac:knownFonts="1">
    <font>
      <sz val="11"/>
      <color theme="1"/>
      <name val="Calibri"/>
      <family val="2"/>
      <scheme val="minor"/>
    </font>
    <font>
      <sz val="11"/>
      <color indexed="8"/>
      <name val="Calibri"/>
      <family val="2"/>
    </font>
    <font>
      <b/>
      <sz val="28"/>
      <color theme="0" tint="-4.9989318521683403E-2"/>
      <name val="Calibri"/>
      <family val="2"/>
      <scheme val="minor"/>
    </font>
    <font>
      <b/>
      <sz val="11"/>
      <color theme="1"/>
      <name val="Calibri"/>
      <family val="2"/>
      <scheme val="minor"/>
    </font>
    <font>
      <b/>
      <sz val="11"/>
      <color indexed="8"/>
      <name val="Calibri"/>
      <family val="2"/>
    </font>
    <font>
      <sz val="11"/>
      <color theme="0" tint="-4.9989318521683403E-2"/>
      <name val="Calibri"/>
      <family val="2"/>
    </font>
  </fonts>
  <fills count="3">
    <fill>
      <patternFill patternType="none"/>
    </fill>
    <fill>
      <patternFill patternType="gray125"/>
    </fill>
    <fill>
      <patternFill patternType="solid">
        <fgColor theme="5" tint="-0.249977111117893"/>
        <bgColor indexed="64"/>
      </patternFill>
    </fill>
  </fills>
  <borders count="2">
    <border>
      <left/>
      <right/>
      <top/>
      <bottom/>
      <diagonal/>
    </border>
    <border>
      <left style="thin">
        <color indexed="64"/>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applyAlignment="1">
      <alignment horizontal="left"/>
    </xf>
    <xf numFmtId="169" fontId="0" fillId="0" borderId="0" xfId="0" applyNumberFormat="1"/>
    <xf numFmtId="0" fontId="0" fillId="0" borderId="1" xfId="0" applyBorder="1"/>
    <xf numFmtId="0" fontId="2" fillId="2" borderId="0" xfId="0" applyFont="1" applyFill="1" applyAlignment="1">
      <alignment horizontal="center" vertical="center"/>
    </xf>
    <xf numFmtId="0" fontId="0" fillId="2" borderId="0" xfId="0" applyFill="1"/>
    <xf numFmtId="0" fontId="3" fillId="0" borderId="0" xfId="0" applyFont="1"/>
    <xf numFmtId="0" fontId="4" fillId="0" borderId="0" xfId="0" applyFont="1" applyAlignment="1">
      <alignment vertical="center"/>
    </xf>
    <xf numFmtId="0" fontId="5" fillId="2" borderId="0" xfId="0" applyFont="1" applyFill="1" applyAlignment="1">
      <alignment vertical="center"/>
    </xf>
  </cellXfs>
  <cellStyles count="1">
    <cellStyle name="Normal" xfId="0" builtinId="0"/>
  </cellStyles>
  <dxfs count="36">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b val="0"/>
        <i val="0"/>
        <strike val="0"/>
        <condense val="0"/>
        <extend val="0"/>
        <outline val="0"/>
        <shadow val="0"/>
        <u val="none"/>
        <vertAlign val="baseline"/>
        <sz val="11"/>
        <color theme="0" tint="-4.9989318521683403E-2"/>
        <name val="Calibri"/>
        <family val="2"/>
        <scheme val="none"/>
      </font>
      <fill>
        <patternFill>
          <fgColor indexed="64"/>
          <bgColor theme="5" tint="-0.249977111117893"/>
        </patternFill>
      </fill>
      <alignment horizontal="general" vertical="center" textRotation="0" wrapText="0" indent="0" justifyLastLine="0" shrinkToFit="0" readingOrder="0"/>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dxf>
    <dxf>
      <font>
        <b/>
        <i val="0"/>
        <sz val="11"/>
        <color rgb="FF95440D"/>
        <name val="Calibri"/>
        <family val="2"/>
        <scheme val="minor"/>
      </font>
      <border>
        <left style="thin">
          <color rgb="FFFFFDD0"/>
        </left>
        <right style="thin">
          <color rgb="FFFFFDD0"/>
        </right>
        <top style="thin">
          <color rgb="FFFFFDD0"/>
        </top>
        <bottom style="thin">
          <color rgb="FFFFFDD0"/>
        </bottom>
      </border>
    </dxf>
    <dxf>
      <font>
        <b val="0"/>
        <i val="0"/>
        <sz val="11"/>
        <color theme="1"/>
        <name val="Calibri"/>
        <family val="2"/>
        <scheme val="minor"/>
      </font>
      <fill>
        <patternFill patternType="solid">
          <fgColor theme="0"/>
          <bgColor rgb="FFFFFDD0"/>
        </patternFill>
      </fill>
      <border>
        <left style="thin">
          <color rgb="FFD2691E"/>
        </left>
        <right style="thin">
          <color rgb="FFD2691E"/>
        </right>
        <top style="thin">
          <color rgb="FFD2691E"/>
        </top>
        <bottom style="thin">
          <color rgb="FFD2691E"/>
        </bottom>
      </border>
    </dxf>
    <dxf>
      <font>
        <b/>
        <i val="0"/>
        <sz val="14"/>
        <color theme="1" tint="4.9989318521683403E-2"/>
        <name val="Calibri"/>
        <family val="2"/>
        <scheme val="minor"/>
      </font>
      <fill>
        <patternFill>
          <bgColor theme="0" tint="-4.9989318521683403E-2"/>
        </patternFill>
      </fill>
      <border diagonalUp="0" diagonalDown="0">
        <left/>
        <right/>
        <top/>
        <bottom/>
        <vertical/>
        <horizontal/>
      </border>
    </dxf>
    <dxf>
      <font>
        <b/>
        <i val="0"/>
        <sz val="12"/>
        <color auto="1"/>
        <name val="Calibri"/>
        <family val="2"/>
        <scheme val="minor"/>
      </font>
      <fill>
        <patternFill patternType="solid">
          <bgColor theme="0"/>
        </patternFill>
      </fill>
      <border>
        <left style="thin">
          <color rgb="FF95440D"/>
        </left>
        <right style="thin">
          <color rgb="FF95440D"/>
        </right>
        <top style="thin">
          <color rgb="FF95440D"/>
        </top>
        <bottom style="thin">
          <color rgb="FF95440D"/>
        </bottom>
        <vertical/>
        <horizontal/>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theme="5" tint="-0.499984740745262"/>
        </patternFill>
      </fill>
    </dxf>
  </dxfs>
  <tableStyles count="6" defaultTableStyle="TableStyleMedium2" defaultPivotStyle="PivotStyleMedium9">
    <tableStyle name="Brown" pivot="0" table="0" count="6" xr9:uid="{F7107F1F-E862-44E9-92A9-28E6988F9FB4}">
      <tableStyleElement type="wholeTable" dxfId="35"/>
      <tableStyleElement type="headerRow" dxfId="34"/>
    </tableStyle>
    <tableStyle name="Brown Coffe" pivot="0" table="0" count="9" xr9:uid="{5AE4A34D-BEEC-467C-BBC7-B1BE0439E502}">
      <tableStyleElement type="wholeTable" dxfId="33"/>
      <tableStyleElement type="headerRow" dxfId="32"/>
    </tableStyle>
    <tableStyle name="Coffee Time Line Style2 2" pivot="0" table="0" count="8" xr9:uid="{65AAF575-189A-484E-9863-33C2E4C524EB}">
      <tableStyleElement type="wholeTable" dxfId="31"/>
      <tableStyleElement type="headerRow" dxfId="30"/>
    </tableStyle>
    <tableStyle name="Purple Slicer" pivot="0" table="0" count="6" xr9:uid="{9D032235-1E7A-4DB3-9112-3FE1C35EA3ED}">
      <tableStyleElement type="wholeTable" dxfId="29"/>
      <tableStyleElement type="headerRow" dxfId="28"/>
    </tableStyle>
    <tableStyle name="Purple Time Line Style2" pivot="0" table="0" count="8" xr9:uid="{34F53172-664E-4B66-80FB-53AF86432972}">
      <tableStyleElement type="wholeTable" dxfId="27"/>
      <tableStyleElement type="headerRow" dxfId="26"/>
    </tableStyle>
    <tableStyle name="Purple Timeline" pivot="0" table="0" count="8" xr9:uid="{4221164D-8377-4034-B11E-096B3BE11416}">
      <tableStyleElement type="wholeTable" dxfId="25"/>
      <tableStyleElement type="headerRow" dxfId="24"/>
    </tableStyle>
  </tableStyles>
  <colors>
    <mruColors>
      <color rgb="FF95440D"/>
      <color rgb="FFB7410E"/>
      <color rgb="FF000000"/>
      <color rgb="FF3C1464"/>
      <color rgb="FFFFFFFF"/>
      <color rgb="FFD2691E"/>
      <color rgb="FFFFFDD0"/>
      <color rgb="FFFF00FF"/>
      <color rgb="FFB2D69A"/>
      <color rgb="FF293E1A"/>
    </mruColors>
  </colors>
  <extLst>
    <ext xmlns:x14="http://schemas.microsoft.com/office/spreadsheetml/2009/9/main" uri="{46F421CA-312F-682f-3DD2-61675219B42D}">
      <x14:dxfs count="8">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fill>
            <patternFill>
              <fgColor theme="1" tint="4.9989318521683403E-2"/>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dxf>
        <dxf>
          <font>
            <b val="0"/>
            <i val="0"/>
            <color theme="0" tint="-0.14996795556505021"/>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fill>
            <patternFill>
              <fgColor theme="1" tint="4.9989318521683403E-2"/>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dxf>
        <dxf>
          <font>
            <b val="0"/>
            <i val="0"/>
            <color theme="0" tint="-0.14996795556505021"/>
            <name val="Calibri"/>
            <family val="2"/>
            <scheme val="minor"/>
          </font>
        </dxf>
      </x14:dxfs>
    </ext>
    <ext xmlns:x14="http://schemas.microsoft.com/office/spreadsheetml/2009/9/main" uri="{EB79DEF2-80B8-43e5-95BD-54CBDDF9020C}">
      <x14:slicerStyles defaultSlicerStyle="Purple Slicer">
        <x14:slicerStyle name="Brown">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5">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569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569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5" tint="0.39997558519241921"/>
              <bgColor theme="5" tint="0.39997558519241921"/>
            </patternFill>
          </fill>
          <border>
            <vertical/>
            <horizontal/>
          </border>
        </dxf>
        <dxf>
          <fill>
            <patternFill patternType="solid">
              <fgColor auto="1"/>
              <bgColor theme="2" tint="-9.9948118533890809E-2"/>
            </patternFill>
          </fill>
          <border>
            <vertical/>
            <horizontal/>
          </border>
        </dxf>
        <dxf>
          <fill>
            <gradientFill degree="90">
              <stop position="0">
                <color theme="5"/>
              </stop>
              <stop position="1">
                <color theme="5" tint="-0.499984740745262"/>
              </stop>
            </gradientFill>
          </fill>
          <border>
            <vertical/>
            <horizontal/>
          </border>
        </dxf>
        <dxf>
          <font>
            <b/>
            <i val="0"/>
            <sz val="9"/>
            <color theme="1" tint="4.9989318521683403E-2"/>
            <name val="Calibri"/>
            <family val="2"/>
            <scheme val="minor"/>
          </font>
          <border>
            <left/>
            <right/>
            <top/>
            <bottom/>
            <vertical/>
            <horizontal/>
          </border>
        </dxf>
        <dxf>
          <font>
            <sz val="9"/>
            <color theme="1" tint="4.9989318521683403E-2"/>
          </font>
          <border>
            <left/>
            <right/>
            <top/>
            <bottom/>
            <vertical/>
            <horizontal/>
          </border>
        </dxf>
        <dxf>
          <font>
            <b/>
            <i val="0"/>
            <sz val="10"/>
            <color rgb="FF95440D"/>
            <name val="Calibri"/>
            <family val="2"/>
            <scheme val="minor"/>
          </font>
          <border>
            <left/>
            <right/>
            <top/>
            <bottom/>
            <vertical/>
            <horizontal/>
          </border>
        </dxf>
        <dxf>
          <font>
            <sz val="10"/>
            <color rgb="FF95440D"/>
          </font>
          <border>
            <left/>
            <right/>
            <top/>
            <bottom/>
            <vertical/>
            <horizontal/>
          </border>
        </dxf>
      </x15:dxfs>
    </ext>
    <ext xmlns:x15="http://schemas.microsoft.com/office/spreadsheetml/2010/11/main" uri="{9260A510-F301-46a8-8635-F512D64BE5F5}">
      <x15:timelineStyles defaultTimelineStyle="TimeSlicerStyleLight1">
        <x15:timelineStyle name="Brown Coffe">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 type="selectedTimeBlockSpace" dxfId="18"/>
          </x15:timelineStyleElements>
        </x15:timelineStyle>
        <x15:timelineStyle name="Coffee Time Line Style2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 Line Style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 5 Customers!PivotTable2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75000"/>
              </a:schemeClr>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4A4-4491-B626-784A25E1375D}"/>
            </c:ext>
          </c:extLst>
        </c:ser>
        <c:dLbls>
          <c:showLegendKey val="0"/>
          <c:showVal val="0"/>
          <c:showCatName val="0"/>
          <c:showSerName val="0"/>
          <c:showPercent val="0"/>
          <c:showBubbleSize val="0"/>
        </c:dLbls>
        <c:gapWidth val="182"/>
        <c:axId val="134219920"/>
        <c:axId val="134206000"/>
      </c:barChart>
      <c:catAx>
        <c:axId val="13421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6000"/>
        <c:crosses val="autoZero"/>
        <c:auto val="1"/>
        <c:lblAlgn val="ctr"/>
        <c:lblOffset val="100"/>
        <c:noMultiLvlLbl val="0"/>
      </c:catAx>
      <c:valAx>
        <c:axId val="134206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[CoffeeOrders.xlsx]CountryBarChart!Total Sales</c:name>
    <c:fmtId val="21"/>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a:solidFill>
                  <a:schemeClr val="tx1"/>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3E1A"/>
          </a:solidFill>
          <a:ln w="25400">
            <a:solidFill>
              <a:schemeClr val="bg1">
                <a:lumMod val="95000"/>
              </a:schemeClr>
            </a:solidFill>
          </a:ln>
          <a:effectLst/>
        </c:spPr>
      </c:pivotFmt>
      <c:pivotFmt>
        <c:idx val="2"/>
        <c:spPr>
          <a:solidFill>
            <a:srgbClr val="92D050"/>
          </a:solidFill>
          <a:ln w="25400">
            <a:solidFill>
              <a:schemeClr val="bg1">
                <a:lumMod val="95000"/>
              </a:schemeClr>
            </a:solidFill>
          </a:ln>
          <a:effectLst/>
        </c:spPr>
      </c:pivotFmt>
      <c:pivotFmt>
        <c:idx val="3"/>
        <c:spPr>
          <a:solidFill>
            <a:schemeClr val="accent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w="25400">
            <a:solidFill>
              <a:schemeClr val="bg1">
                <a:lumMod val="95000"/>
              </a:schemeClr>
            </a:solidFill>
          </a:ln>
          <a:effectLst/>
        </c:spPr>
      </c:pivotFmt>
      <c:pivotFmt>
        <c:idx val="5"/>
        <c:spPr>
          <a:solidFill>
            <a:srgbClr val="293E1A"/>
          </a:solidFill>
          <a:ln w="25400">
            <a:solidFill>
              <a:schemeClr val="bg1">
                <a:lumMod val="95000"/>
              </a:schemeClr>
            </a:solidFill>
          </a:ln>
          <a:effectLst/>
        </c:spPr>
      </c:pivotFmt>
      <c:pivotFmt>
        <c:idx val="6"/>
        <c:spPr>
          <a:solidFill>
            <a:srgbClr val="95440D"/>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lumMod val="95000"/>
              </a:schemeClr>
            </a:solidFill>
          </a:ln>
          <a:effectLst/>
        </c:spPr>
      </c:pivotFmt>
      <c:pivotFmt>
        <c:idx val="8"/>
        <c:spPr>
          <a:solidFill>
            <a:srgbClr val="293E1A"/>
          </a:solidFill>
          <a:ln w="25400">
            <a:solidFill>
              <a:schemeClr val="bg1">
                <a:lumMod val="95000"/>
              </a:schemeClr>
            </a:solidFill>
          </a:ln>
          <a:effectLst/>
        </c:spPr>
      </c:pivotFmt>
      <c:pivotFmt>
        <c:idx val="9"/>
        <c:spPr>
          <a:solidFill>
            <a:srgbClr val="95440D"/>
          </a:solidFill>
          <a:ln w="25400">
            <a:solidFill>
              <a:schemeClr val="bg1">
                <a:lumMod val="95000"/>
              </a:schemeClr>
            </a:solidFill>
          </a:ln>
          <a:effectLst/>
        </c:spPr>
        <c:dLbl>
          <c:idx val="0"/>
          <c:layout>
            <c:manualLayout>
              <c:x val="4.9187923202934213E-2"/>
              <c:y val="-0.15392093675347154"/>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5440D"/>
          </a:solidFill>
          <a:ln w="25400">
            <a:solidFill>
              <a:schemeClr val="bg1">
                <a:lumMod val="95000"/>
              </a:schemeClr>
            </a:solidFill>
          </a:ln>
          <a:effectLst/>
        </c:spPr>
        <c:dLbl>
          <c:idx val="0"/>
          <c:layout>
            <c:manualLayout>
              <c:x val="0"/>
              <c:y val="-0.16491528937871963"/>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5440D"/>
          </a:solidFill>
          <a:ln w="25400">
            <a:solidFill>
              <a:schemeClr val="bg1">
                <a:lumMod val="95000"/>
              </a:schemeClr>
            </a:solidFill>
          </a:ln>
          <a:effectLst/>
        </c:spPr>
        <c:dLbl>
          <c:idx val="0"/>
          <c:layout>
            <c:manualLayout>
              <c:x val="-1.5029469579181479E-16"/>
              <c:y val="-0.33532775507006302"/>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CountryBarChart!$B$3</c:f>
              <c:strCache>
                <c:ptCount val="1"/>
                <c:pt idx="0">
                  <c:v>Total</c:v>
                </c:pt>
              </c:strCache>
            </c:strRef>
          </c:tx>
          <c:spPr>
            <a:solidFill>
              <a:srgbClr val="95440D"/>
            </a:solidFill>
            <a:ln w="25400">
              <a:solidFill>
                <a:schemeClr val="bg1">
                  <a:lumMod val="95000"/>
                </a:schemeClr>
              </a:solidFill>
            </a:ln>
            <a:effectLst/>
          </c:spPr>
          <c:dPt>
            <c:idx val="0"/>
            <c:bubble3D val="0"/>
            <c:extLst>
              <c:ext xmlns:c16="http://schemas.microsoft.com/office/drawing/2014/chart" uri="{C3380CC4-5D6E-409C-BE32-E72D297353CC}">
                <c16:uniqueId val="{00000000-9E19-4966-8907-9688F8A4DF36}"/>
              </c:ext>
            </c:extLst>
          </c:dPt>
          <c:dPt>
            <c:idx val="1"/>
            <c:bubble3D val="0"/>
            <c:extLst>
              <c:ext xmlns:c16="http://schemas.microsoft.com/office/drawing/2014/chart" uri="{C3380CC4-5D6E-409C-BE32-E72D297353CC}">
                <c16:uniqueId val="{00000001-9E19-4966-8907-9688F8A4DF36}"/>
              </c:ext>
            </c:extLst>
          </c:dPt>
          <c:dPt>
            <c:idx val="2"/>
            <c:bubble3D val="0"/>
            <c:extLst>
              <c:ext xmlns:c16="http://schemas.microsoft.com/office/drawing/2014/chart" uri="{C3380CC4-5D6E-409C-BE32-E72D297353CC}">
                <c16:uniqueId val="{00000002-9E19-4966-8907-9688F8A4DF36}"/>
              </c:ext>
            </c:extLst>
          </c:dPt>
          <c:dLbls>
            <c:dLbl>
              <c:idx val="0"/>
              <c:layout>
                <c:manualLayout>
                  <c:x val="4.9187923202934213E-2"/>
                  <c:y val="-0.153920936753471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E19-4966-8907-9688F8A4DF36}"/>
                </c:ext>
              </c:extLst>
            </c:dLbl>
            <c:dLbl>
              <c:idx val="1"/>
              <c:layout>
                <c:manualLayout>
                  <c:x val="0"/>
                  <c:y val="-0.164915289378719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19-4966-8907-9688F8A4DF36}"/>
                </c:ext>
              </c:extLst>
            </c:dLbl>
            <c:dLbl>
              <c:idx val="2"/>
              <c:layout>
                <c:manualLayout>
                  <c:x val="-1.5029469579181479E-16"/>
                  <c:y val="-0.33532775507006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19-4966-8907-9688F8A4DF36}"/>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647E-45E3-A346-50E1EDACD9FF}"/>
            </c:ext>
          </c:extLst>
        </c:ser>
        <c:dLbls>
          <c:showLegendKey val="0"/>
          <c:showVal val="1"/>
          <c:showCatName val="0"/>
          <c:showSerName val="0"/>
          <c:showPercent val="0"/>
          <c:showBubbleSize val="0"/>
        </c:dLbls>
        <c:axId val="1585901376"/>
        <c:axId val="1585901856"/>
      </c:areaChart>
      <c:catAx>
        <c:axId val="15859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85901856"/>
        <c:crosses val="autoZero"/>
        <c:auto val="1"/>
        <c:lblAlgn val="ctr"/>
        <c:lblOffset val="100"/>
        <c:noMultiLvlLbl val="0"/>
      </c:catAx>
      <c:valAx>
        <c:axId val="15859018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85901376"/>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8575" cap="flat" cmpd="sng" algn="ctr">
      <a:solidFill>
        <a:srgbClr val="D2691E"/>
      </a:solidFill>
      <a:round/>
    </a:ln>
    <a:effectLst>
      <a:outerShdw blurRad="50800" dist="38100" dir="16200000" rotWithShape="0">
        <a:prstClr val="black">
          <a:alpha val="40000"/>
        </a:prstClr>
      </a:outerShdw>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 Sales!Total Sales</c:name>
    <c:fmtId val="16"/>
  </c:pivotSource>
  <c:chart>
    <c:title>
      <c:tx>
        <c:rich>
          <a:bodyPr rot="0" spcFirstLastPara="1" vertOverflow="ellipsis" vert="horz" wrap="square" anchor="ctr" anchorCtr="1"/>
          <a:lstStyle/>
          <a:p>
            <a:pPr>
              <a:defRPr sz="1600" b="1" i="0" u="none" strike="noStrike" kern="1200" baseline="0">
                <a:solidFill>
                  <a:srgbClr val="95440D"/>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95440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44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44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44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440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564-4767-A098-B1C19B37BF56}"/>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564-4767-A098-B1C19B37BF56}"/>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564-4767-A098-B1C19B37BF56}"/>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564-4767-A098-B1C19B37BF56}"/>
            </c:ext>
          </c:extLst>
        </c:ser>
        <c:dLbls>
          <c:showLegendKey val="0"/>
          <c:showVal val="0"/>
          <c:showCatName val="0"/>
          <c:showSerName val="0"/>
          <c:showPercent val="0"/>
          <c:showBubbleSize val="0"/>
        </c:dLbls>
        <c:smooth val="0"/>
        <c:axId val="1293789295"/>
        <c:axId val="1293789775"/>
      </c:lineChart>
      <c:catAx>
        <c:axId val="12937892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440D"/>
                </a:solidFill>
                <a:latin typeface="+mn-lt"/>
                <a:ea typeface="+mn-ea"/>
                <a:cs typeface="+mn-cs"/>
              </a:defRPr>
            </a:pPr>
            <a:endParaRPr lang="en-US"/>
          </a:p>
        </c:txPr>
        <c:crossAx val="1293789775"/>
        <c:crosses val="autoZero"/>
        <c:auto val="1"/>
        <c:lblAlgn val="ctr"/>
        <c:lblOffset val="100"/>
        <c:noMultiLvlLbl val="0"/>
      </c:catAx>
      <c:valAx>
        <c:axId val="12937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rgbClr val="95440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95440D"/>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440D"/>
                </a:solidFill>
                <a:latin typeface="+mn-lt"/>
                <a:ea typeface="+mn-ea"/>
                <a:cs typeface="+mn-cs"/>
              </a:defRPr>
            </a:pPr>
            <a:endParaRPr lang="en-US"/>
          </a:p>
        </c:txPr>
        <c:crossAx val="129378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5440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B7410E"/>
      </a:solidFill>
      <a:round/>
    </a:ln>
    <a:effectLst>
      <a:outerShdw blurRad="50800" dist="38100" dir="18900000" algn="bl" rotWithShape="0">
        <a:prstClr val="black">
          <a:alpha val="40000"/>
        </a:prstClr>
      </a:outerShdw>
    </a:effectLst>
  </c:spPr>
  <c:txPr>
    <a:bodyPr/>
    <a:lstStyle/>
    <a:p>
      <a:pPr>
        <a:defRPr>
          <a:solidFill>
            <a:srgbClr val="95440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 5 Customers!PivotTable2</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5440D"/>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solidFill>
              <a:schemeClr val="accent2">
                <a:lumMod val="60000"/>
                <a:lumOff val="40000"/>
              </a:schemeClr>
            </a:solidFill>
          </a:ln>
          <a:effectLst/>
        </c:spPr>
      </c:pivotFmt>
      <c:pivotFmt>
        <c:idx val="4"/>
        <c:spPr>
          <a:solidFill>
            <a:schemeClr val="accent4">
              <a:lumMod val="75000"/>
            </a:schemeClr>
          </a:solidFill>
          <a:ln>
            <a:solidFill>
              <a:schemeClr val="accent2">
                <a:lumMod val="60000"/>
                <a:lumOff val="40000"/>
              </a:schemeClr>
            </a:solidFill>
          </a:ln>
          <a:effectLst/>
        </c:spPr>
      </c:pivotFmt>
      <c:pivotFmt>
        <c:idx val="5"/>
        <c:spPr>
          <a:solidFill>
            <a:schemeClr val="accent2">
              <a:lumMod val="50000"/>
            </a:schemeClr>
          </a:solidFill>
          <a:ln>
            <a:solidFill>
              <a:schemeClr val="accent2">
                <a:lumMod val="60000"/>
                <a:lumOff val="40000"/>
              </a:schemeClr>
            </a:solidFill>
          </a:ln>
          <a:effectLst/>
        </c:spPr>
      </c:pivotFmt>
      <c:pivotFmt>
        <c:idx val="6"/>
        <c:spPr>
          <a:solidFill>
            <a:srgbClr val="95440D"/>
          </a:solidFill>
          <a:ln>
            <a:solidFill>
              <a:schemeClr val="accent2">
                <a:lumMod val="60000"/>
                <a:lumOff val="40000"/>
              </a:schemeClr>
            </a:solidFill>
          </a:ln>
          <a:effectLst/>
        </c:spPr>
      </c:pivotFmt>
      <c:pivotFmt>
        <c:idx val="7"/>
        <c:spPr>
          <a:solidFill>
            <a:schemeClr val="accent5">
              <a:lumMod val="50000"/>
            </a:schemeClr>
          </a:solidFill>
          <a:ln>
            <a:solidFill>
              <a:schemeClr val="accent2">
                <a:lumMod val="60000"/>
                <a:lumOff val="40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95440D"/>
            </a:solidFill>
            <a:ln>
              <a:solidFill>
                <a:schemeClr val="accent2">
                  <a:lumMod val="60000"/>
                  <a:lumOff val="40000"/>
                </a:schemeClr>
              </a:solidFill>
            </a:ln>
            <a:effectLst/>
          </c:spPr>
          <c:invertIfNegative val="0"/>
          <c:dPt>
            <c:idx val="1"/>
            <c:invertIfNegative val="0"/>
            <c:bubble3D val="0"/>
            <c:spPr>
              <a:solidFill>
                <a:schemeClr val="accent5">
                  <a:lumMod val="50000"/>
                </a:schemeClr>
              </a:solidFill>
              <a:ln>
                <a:solidFill>
                  <a:schemeClr val="accent2">
                    <a:lumMod val="60000"/>
                    <a:lumOff val="40000"/>
                  </a:schemeClr>
                </a:solidFill>
              </a:ln>
              <a:effectLst/>
            </c:spPr>
            <c:extLst>
              <c:ext xmlns:c16="http://schemas.microsoft.com/office/drawing/2014/chart" uri="{C3380CC4-5D6E-409C-BE32-E72D297353CC}">
                <c16:uniqueId val="{00000003-3569-4FAE-95EB-47BF817C9F1F}"/>
              </c:ext>
            </c:extLst>
          </c:dPt>
          <c:dPt>
            <c:idx val="2"/>
            <c:invertIfNegative val="0"/>
            <c:bubble3D val="0"/>
            <c:spPr>
              <a:solidFill>
                <a:schemeClr val="accent2">
                  <a:lumMod val="50000"/>
                </a:schemeClr>
              </a:solidFill>
              <a:ln>
                <a:solidFill>
                  <a:schemeClr val="accent2">
                    <a:lumMod val="60000"/>
                    <a:lumOff val="40000"/>
                  </a:schemeClr>
                </a:solidFill>
              </a:ln>
              <a:effectLst/>
            </c:spPr>
            <c:extLst>
              <c:ext xmlns:c16="http://schemas.microsoft.com/office/drawing/2014/chart" uri="{C3380CC4-5D6E-409C-BE32-E72D297353CC}">
                <c16:uniqueId val="{00000002-3569-4FAE-95EB-47BF817C9F1F}"/>
              </c:ext>
            </c:extLst>
          </c:dPt>
          <c:dPt>
            <c:idx val="3"/>
            <c:invertIfNegative val="0"/>
            <c:bubble3D val="0"/>
            <c:spPr>
              <a:solidFill>
                <a:schemeClr val="accent4">
                  <a:lumMod val="75000"/>
                </a:schemeClr>
              </a:solidFill>
              <a:ln>
                <a:solidFill>
                  <a:schemeClr val="accent2">
                    <a:lumMod val="60000"/>
                    <a:lumOff val="40000"/>
                  </a:schemeClr>
                </a:solidFill>
              </a:ln>
              <a:effectLst/>
            </c:spPr>
            <c:extLst>
              <c:ext xmlns:c16="http://schemas.microsoft.com/office/drawing/2014/chart" uri="{C3380CC4-5D6E-409C-BE32-E72D297353CC}">
                <c16:uniqueId val="{00000001-3569-4FAE-95EB-47BF817C9F1F}"/>
              </c:ext>
            </c:extLst>
          </c:dPt>
          <c:dPt>
            <c:idx val="4"/>
            <c:invertIfNegative val="0"/>
            <c:bubble3D val="0"/>
            <c:spPr>
              <a:solidFill>
                <a:schemeClr val="accent4">
                  <a:lumMod val="50000"/>
                </a:schemeClr>
              </a:solidFill>
              <a:ln>
                <a:solidFill>
                  <a:schemeClr val="accent2">
                    <a:lumMod val="60000"/>
                    <a:lumOff val="40000"/>
                  </a:schemeClr>
                </a:solidFill>
              </a:ln>
              <a:effectLst/>
            </c:spPr>
            <c:extLst>
              <c:ext xmlns:c16="http://schemas.microsoft.com/office/drawing/2014/chart" uri="{C3380CC4-5D6E-409C-BE32-E72D297353CC}">
                <c16:uniqueId val="{00000000-3569-4FAE-95EB-47BF817C9F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7AE-43BE-81AC-8AB08B090B73}"/>
            </c:ext>
          </c:extLst>
        </c:ser>
        <c:dLbls>
          <c:showLegendKey val="0"/>
          <c:showVal val="0"/>
          <c:showCatName val="0"/>
          <c:showSerName val="0"/>
          <c:showPercent val="0"/>
          <c:showBubbleSize val="0"/>
        </c:dLbls>
        <c:gapWidth val="182"/>
        <c:axId val="1414425216"/>
        <c:axId val="1414426656"/>
      </c:barChart>
      <c:catAx>
        <c:axId val="141442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14426656"/>
        <c:crosses val="autoZero"/>
        <c:auto val="1"/>
        <c:lblAlgn val="ctr"/>
        <c:lblOffset val="100"/>
        <c:noMultiLvlLbl val="0"/>
      </c:catAx>
      <c:valAx>
        <c:axId val="1414426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144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a:outerShdw blurRad="63500" dist="38100" dir="16200000"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212724</xdr:colOff>
      <xdr:row>10</xdr:row>
      <xdr:rowOff>69850</xdr:rowOff>
    </xdr:from>
    <xdr:to>
      <xdr:col>7</xdr:col>
      <xdr:colOff>349249</xdr:colOff>
      <xdr:row>25</xdr:row>
      <xdr:rowOff>50800</xdr:rowOff>
    </xdr:to>
    <xdr:graphicFrame macro="">
      <xdr:nvGraphicFramePr>
        <xdr:cNvPr id="2" name="Chart 1">
          <a:extLst>
            <a:ext uri="{FF2B5EF4-FFF2-40B4-BE49-F238E27FC236}">
              <a16:creationId xmlns:a16="http://schemas.microsoft.com/office/drawing/2014/main" id="{B799B629-5E6C-1615-27A4-ACDAF96FA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102720</xdr:colOff>
      <xdr:row>10</xdr:row>
      <xdr:rowOff>0</xdr:rowOff>
    </xdr:from>
    <xdr:to>
      <xdr:col>24</xdr:col>
      <xdr:colOff>1630</xdr:colOff>
      <xdr:row>14</xdr:row>
      <xdr:rowOff>175639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CB86A9E9-9EFA-469E-A56C-8C84B386FF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44447" y="1743364"/>
              <a:ext cx="2346547" cy="914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102720</xdr:colOff>
      <xdr:row>6</xdr:row>
      <xdr:rowOff>697</xdr:rowOff>
    </xdr:from>
    <xdr:to>
      <xdr:col>28</xdr:col>
      <xdr:colOff>0</xdr:colOff>
      <xdr:row>9</xdr:row>
      <xdr:rowOff>121397</xdr:rowOff>
    </xdr:to>
    <mc:AlternateContent xmlns:mc="http://schemas.openxmlformats.org/markup-compatibility/2006" xmlns:a14="http://schemas.microsoft.com/office/drawing/2010/main">
      <mc:Choice Requires="a14">
        <xdr:graphicFrame macro="">
          <xdr:nvGraphicFramePr>
            <xdr:cNvPr id="8" name="Roast Type3">
              <a:extLst>
                <a:ext uri="{FF2B5EF4-FFF2-40B4-BE49-F238E27FC236}">
                  <a16:creationId xmlns:a16="http://schemas.microsoft.com/office/drawing/2014/main" id="{ED39598B-2D9D-43B0-B5C3-5F7BF9FEE61C}"/>
                </a:ext>
              </a:extLst>
            </xdr:cNvPr>
            <xdr:cNvGraphicFramePr/>
          </xdr:nvGraphicFramePr>
          <xdr:xfrm>
            <a:off x="0" y="0"/>
            <a:ext cx="0" cy="0"/>
          </xdr:xfrm>
          <a:graphic>
            <a:graphicData uri="http://schemas.microsoft.com/office/drawing/2010/slicer">
              <sle:slicer xmlns:sle="http://schemas.microsoft.com/office/drawing/2010/slicer" name="Roast Type3"/>
            </a:graphicData>
          </a:graphic>
        </xdr:graphicFrame>
      </mc:Choice>
      <mc:Fallback xmlns="">
        <xdr:sp macro="" textlink="">
          <xdr:nvSpPr>
            <xdr:cNvPr id="0" name=""/>
            <xdr:cNvSpPr>
              <a:spLocks noTextEdit="1"/>
            </xdr:cNvSpPr>
          </xdr:nvSpPr>
          <xdr:spPr>
            <a:xfrm>
              <a:off x="10533529" y="999888"/>
              <a:ext cx="4753162" cy="6809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74706</xdr:colOff>
      <xdr:row>10</xdr:row>
      <xdr:rowOff>0</xdr:rowOff>
    </xdr:from>
    <xdr:to>
      <xdr:col>28</xdr:col>
      <xdr:colOff>0</xdr:colOff>
      <xdr:row>15</xdr:row>
      <xdr:rowOff>1</xdr:rowOff>
    </xdr:to>
    <mc:AlternateContent xmlns:mc="http://schemas.openxmlformats.org/markup-compatibility/2006" xmlns:a14="http://schemas.microsoft.com/office/drawing/2010/main">
      <mc:Choice Requires="a14">
        <xdr:graphicFrame macro="">
          <xdr:nvGraphicFramePr>
            <xdr:cNvPr id="9" name="Loyalyty Card">
              <a:extLst>
                <a:ext uri="{FF2B5EF4-FFF2-40B4-BE49-F238E27FC236}">
                  <a16:creationId xmlns:a16="http://schemas.microsoft.com/office/drawing/2014/main" id="{E174BFA0-88CE-4E64-B316-CB4DDB62BF3E}"/>
                </a:ext>
              </a:extLst>
            </xdr:cNvPr>
            <xdr:cNvGraphicFramePr/>
          </xdr:nvGraphicFramePr>
          <xdr:xfrm>
            <a:off x="0" y="0"/>
            <a:ext cx="0" cy="0"/>
          </xdr:xfrm>
          <a:graphic>
            <a:graphicData uri="http://schemas.microsoft.com/office/drawing/2010/slicer">
              <sle:slicer xmlns:sle="http://schemas.microsoft.com/office/drawing/2010/slicer" name="Loyalyty Card"/>
            </a:graphicData>
          </a:graphic>
        </xdr:graphicFrame>
      </mc:Choice>
      <mc:Fallback xmlns="">
        <xdr:sp macro="" textlink="">
          <xdr:nvSpPr>
            <xdr:cNvPr id="0" name=""/>
            <xdr:cNvSpPr>
              <a:spLocks noTextEdit="1"/>
            </xdr:cNvSpPr>
          </xdr:nvSpPr>
          <xdr:spPr>
            <a:xfrm>
              <a:off x="12933456" y="1746250"/>
              <a:ext cx="2353235" cy="933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467264</xdr:colOff>
      <xdr:row>15</xdr:row>
      <xdr:rowOff>148903</xdr:rowOff>
    </xdr:from>
    <xdr:to>
      <xdr:col>28</xdr:col>
      <xdr:colOff>1292</xdr:colOff>
      <xdr:row>26</xdr:row>
      <xdr:rowOff>123209</xdr:rowOff>
    </xdr:to>
    <xdr:graphicFrame macro="">
      <xdr:nvGraphicFramePr>
        <xdr:cNvPr id="10" name="Chart 9">
          <a:extLst>
            <a:ext uri="{FF2B5EF4-FFF2-40B4-BE49-F238E27FC236}">
              <a16:creationId xmlns:a16="http://schemas.microsoft.com/office/drawing/2014/main" id="{2B227ECB-E210-4AD0-AD03-5B5A21B6C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153315</xdr:rowOff>
    </xdr:from>
    <xdr:to>
      <xdr:col>17</xdr:col>
      <xdr:colOff>311509</xdr:colOff>
      <xdr:row>39</xdr:row>
      <xdr:rowOff>43293</xdr:rowOff>
    </xdr:to>
    <xdr:graphicFrame macro="">
      <xdr:nvGraphicFramePr>
        <xdr:cNvPr id="12" name="Chart 11">
          <a:extLst>
            <a:ext uri="{FF2B5EF4-FFF2-40B4-BE49-F238E27FC236}">
              <a16:creationId xmlns:a16="http://schemas.microsoft.com/office/drawing/2014/main" id="{39D864FB-67C3-4916-8CE0-58B2CFC02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9338</xdr:rowOff>
    </xdr:from>
    <xdr:to>
      <xdr:col>28</xdr:col>
      <xdr:colOff>755</xdr:colOff>
      <xdr:row>39</xdr:row>
      <xdr:rowOff>45500</xdr:rowOff>
    </xdr:to>
    <xdr:grpSp>
      <xdr:nvGrpSpPr>
        <xdr:cNvPr id="14" name="Group 13">
          <a:extLst>
            <a:ext uri="{FF2B5EF4-FFF2-40B4-BE49-F238E27FC236}">
              <a16:creationId xmlns:a16="http://schemas.microsoft.com/office/drawing/2014/main" id="{F89B43A7-CBEE-E782-59AC-E787381D3C96}"/>
            </a:ext>
          </a:extLst>
        </xdr:cNvPr>
        <xdr:cNvGrpSpPr/>
      </xdr:nvGrpSpPr>
      <xdr:grpSpPr>
        <a:xfrm>
          <a:off x="1339273" y="1013793"/>
          <a:ext cx="15298482" cy="6132162"/>
          <a:chOff x="114653" y="1005935"/>
          <a:chExt cx="15213540" cy="6148037"/>
        </a:xfrm>
      </xdr:grpSpPr>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39B58D47-1DDB-4645-8AC8-EF273FAAD750}"/>
                  </a:ext>
                </a:extLst>
              </xdr:cNvPr>
              <xdr:cNvGraphicFramePr/>
            </xdr:nvGraphicFramePr>
            <xdr:xfrm>
              <a:off x="114653" y="1005935"/>
              <a:ext cx="10345208" cy="1631473"/>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29" y="989052"/>
                <a:ext cx="10332871" cy="14414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graphicFrame macro="">
        <xdr:nvGraphicFramePr>
          <xdr:cNvPr id="2" name="Chart 1">
            <a:extLst>
              <a:ext uri="{FF2B5EF4-FFF2-40B4-BE49-F238E27FC236}">
                <a16:creationId xmlns:a16="http://schemas.microsoft.com/office/drawing/2014/main" id="{30E2CAFD-CE8C-44BD-89B3-9B3C19463E2E}"/>
              </a:ext>
            </a:extLst>
          </xdr:cNvPr>
          <xdr:cNvGraphicFramePr>
            <a:graphicFrameLocks/>
          </xdr:cNvGraphicFramePr>
        </xdr:nvGraphicFramePr>
        <xdr:xfrm>
          <a:off x="9112994" y="4953278"/>
          <a:ext cx="6215199" cy="220069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KINWALE" refreshedDate="45486.831919444441" createdVersion="8" refreshedVersion="8" minRefreshableVersion="3" recordCount="1000" xr:uid="{C8D87345-8F7F-485B-9BED-0860C19E2EB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 Type3" numFmtId="0">
      <sharedItems count="3">
        <s v="Medium"/>
        <s v="Light"/>
        <s v="Dark"/>
      </sharedItems>
    </cacheField>
    <cacheField name="Loyaly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533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CA582-DE39-4B49-BF2E-951A75E8A8D3}"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6">
    <format dxfId="12">
      <pivotArea type="origin" dataOnly="0" labelOnly="1" outline="0" fieldPosition="0"/>
    </format>
    <format dxfId="11">
      <pivotArea field="13" type="button" dataOnly="0" labelOnly="1" outline="0" axis="axisCol" fieldPosition="0"/>
    </format>
    <format dxfId="10">
      <pivotArea type="topRight" dataOnly="0" labelOnly="1" outline="0" fieldPosition="0"/>
    </format>
    <format dxfId="9">
      <pivotArea field="17" type="button" dataOnly="0" labelOnly="1" outline="0" axis="axisRow" fieldPosition="0"/>
    </format>
    <format dxfId="8">
      <pivotArea field="16" type="button" dataOnly="0" labelOnly="1" outline="0" axis="axisRow" fieldPosition="1"/>
    </format>
    <format dxfId="7">
      <pivotArea dataOnly="0" labelOnly="1" outline="0" fieldPosition="0">
        <references count="1">
          <reference field="13" count="0"/>
        </references>
      </pivotArea>
    </format>
  </formats>
  <chartFormats count="12">
    <chartFormat chart="7" format="6" series="1">
      <pivotArea type="data" outline="0" fieldPosition="0">
        <references count="1">
          <reference field="13" count="1" selected="0">
            <x v="0"/>
          </reference>
        </references>
      </pivotArea>
    </chartFormat>
    <chartFormat chart="7" format="7" series="1">
      <pivotArea type="data" outline="0" fieldPosition="0">
        <references count="1">
          <reference field="13" count="1" selected="0">
            <x v="1"/>
          </reference>
        </references>
      </pivotArea>
    </chartFormat>
    <chartFormat chart="7" format="8" series="1">
      <pivotArea type="data" outline="0" fieldPosition="0">
        <references count="1">
          <reference field="13" count="1" selected="0">
            <x v="2"/>
          </reference>
        </references>
      </pivotArea>
    </chartFormat>
    <chartFormat chart="7" format="9" series="1">
      <pivotArea type="data" outline="0" fieldPosition="0">
        <references count="1">
          <reference field="13" count="1" selected="0">
            <x v="3"/>
          </reference>
        </references>
      </pivotArea>
    </chartFormat>
    <chartFormat chart="5" format="5" series="1">
      <pivotArea type="data" outline="0" fieldPosition="0">
        <references count="1">
          <reference field="13" count="1" selected="0">
            <x v="0"/>
          </reference>
        </references>
      </pivotArea>
    </chartFormat>
    <chartFormat chart="5" format="6" series="1">
      <pivotArea type="data" outline="0" fieldPosition="0">
        <references count="1">
          <reference field="13" count="1" selected="0">
            <x v="1"/>
          </reference>
        </references>
      </pivotArea>
    </chartFormat>
    <chartFormat chart="5" format="7" series="1">
      <pivotArea type="data" outline="0" fieldPosition="0">
        <references count="1">
          <reference field="13" count="1" selected="0">
            <x v="2"/>
          </reference>
        </references>
      </pivotArea>
    </chartFormat>
    <chartFormat chart="5" format="8" series="1">
      <pivotArea type="data" outline="0" fieldPosition="0">
        <references count="1">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0636C-F979-4893-B7D9-DB8354A53B05}"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6">
      <pivotArea field="7" type="button" dataOnly="0" labelOnly="1" outline="0" axis="axisRow" fieldPosition="0"/>
    </format>
    <format dxfId="5">
      <pivotArea dataOnly="0" labelOnly="1" outline="0" axis="axisValues" fieldPosition="0"/>
    </format>
  </formats>
  <chartFormats count="4">
    <chartFormat chart="21" format="6"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B2A0B-0CB1-4C0F-BAFF-F25EBE5B05A1}"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18">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2">
    <format dxfId="2">
      <pivotArea field="5" type="button" dataOnly="0" labelOnly="1" outline="0" axis="axisRow" fieldPosition="0"/>
    </format>
    <format dxfId="1">
      <pivotArea dataOnly="0" labelOnly="1" outline="0" axis="axisValues" fieldPosition="0"/>
    </format>
  </formats>
  <chartFormats count="8">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8"/>
          </reference>
        </references>
      </pivotArea>
    </chartFormat>
    <chartFormat chart="3" format="4">
      <pivotArea type="data" outline="0" fieldPosition="0">
        <references count="2">
          <reference field="4294967294" count="1" selected="0">
            <x v="0"/>
          </reference>
          <reference field="5" count="1" selected="0">
            <x v="125"/>
          </reference>
        </references>
      </pivotArea>
    </chartFormat>
    <chartFormat chart="3" format="5">
      <pivotArea type="data" outline="0" fieldPosition="0">
        <references count="2">
          <reference field="4294967294" count="1" selected="0">
            <x v="0"/>
          </reference>
          <reference field="5" count="1" selected="0">
            <x v="831"/>
          </reference>
        </references>
      </pivotArea>
    </chartFormat>
    <chartFormat chart="3" format="6">
      <pivotArea type="data" outline="0" fieldPosition="0">
        <references count="2">
          <reference field="4294967294" count="1" selected="0">
            <x v="0"/>
          </reference>
          <reference field="5" count="1" selected="0">
            <x v="255"/>
          </reference>
        </references>
      </pivotArea>
    </chartFormat>
    <chartFormat chart="3" format="7">
      <pivotArea type="data" outline="0" fieldPosition="0">
        <references count="2">
          <reference field="4294967294" count="1" selected="0">
            <x v="0"/>
          </reference>
          <reference field="5" count="1" selected="0">
            <x v="646"/>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 xr10:uid="{791AA6EC-14FF-48AD-9BBD-DB4FDA49D3A3}" sourceName="Roast Type3">
  <pivotTables>
    <pivotTable tabId="19" name="Total Sales"/>
    <pivotTable tabId="21" name="Total Sales"/>
    <pivotTable tabId="27" name="PivotTable2"/>
  </pivotTables>
  <data>
    <tabular pivotCacheId="2353369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ty_Card" xr10:uid="{2B5E9306-3550-4102-8FC4-A9E919C7B271}" sourceName="Loyalyty Card">
  <pivotTables>
    <pivotTable tabId="19" name="Total Sales"/>
    <pivotTable tabId="21" name="Total Sales"/>
    <pivotTable tabId="27" name="PivotTable2"/>
  </pivotTables>
  <data>
    <tabular pivotCacheId="235336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E7B9A1-B68F-4785-87BE-1F3568CDF811}" sourceName="Size">
  <pivotTables>
    <pivotTable tabId="19" name="Total Sales"/>
    <pivotTable tabId="21" name="Total Sales"/>
    <pivotTable tabId="27" name="PivotTable2"/>
  </pivotTables>
  <data>
    <tabular pivotCacheId="2353369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3" xr10:uid="{4CF0B25A-D152-48B9-A492-E5775A89C833}" cache="Slicer_Roast_Type3" caption="Roast Type3" columnCount="3" style="Brown" rowHeight="241300"/>
  <slicer name="Loyalyty Card" xr10:uid="{2AE5E471-205F-4DE9-A494-D317C6CBBF5C}" cache="Slicer_Loyalyty_Card" caption="Loyalyty Card" style="Brown" rowHeight="241300"/>
  <slicer name="Size" xr10:uid="{188E4D0F-91C7-4012-80CF-D2F7B35E69E4}" cache="Slicer_Size" caption="Size" columnCount="2" style="Brow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E3C28-7B53-4950-BFF5-773559FA16C3}" name="Table1" displayName="Table1" ref="A1:P1001" totalsRowShown="0" headerRowDxfId="3">
  <autoFilter ref="A1:P1001" xr:uid="{3CEE3C28-7B53-4950-BFF5-773559FA16C3}"/>
  <tableColumns count="16">
    <tableColumn id="1" xr3:uid="{1AC899D9-539E-45E0-8168-EC9EB6802206}" name="Order ID" dataDxfId="23"/>
    <tableColumn id="2" xr3:uid="{4A8C0E0D-D38D-4EA5-B5DC-17C6469D3A43}" name="Order Date" dataDxfId="22"/>
    <tableColumn id="3" xr3:uid="{0B754057-3263-46AA-88DC-D601A08548C0}" name="Customer ID" dataDxfId="21"/>
    <tableColumn id="4" xr3:uid="{C9D2609D-0693-460F-A19D-DB3880A2D26F}" name="Product ID"/>
    <tableColumn id="5" xr3:uid="{A9C9844F-19CE-4864-86E4-7BC0CAB7E562}" name="Quantity" dataDxfId="20"/>
    <tableColumn id="6" xr3:uid="{08A5E64C-52B1-46F8-9175-0A67B58061C4}" name="Customer Name" dataDxfId="19">
      <calculatedColumnFormula>_xlfn.XLOOKUP(C2,Customers!$A$1:$A$1001,Customers!$B$1:$B$1001,,0)</calculatedColumnFormula>
    </tableColumn>
    <tableColumn id="7" xr3:uid="{B292CF4B-1386-4C4D-80CE-3D89945A15E9}" name="Email" dataDxfId="18">
      <calculatedColumnFormula>IF(_xlfn.XLOOKUP(C2,Customers!$A$1:$A$1001,Customers!$C$1:$C$1001,,0)=0,"",(_xlfn.XLOOKUP(C2,Customers!$A$1:$A$1001,Customers!$C$1:$C$1001,,0)))</calculatedColumnFormula>
    </tableColumn>
    <tableColumn id="8" xr3:uid="{B5265166-9690-43AE-B05A-0555CB75C2DE}" name="Country" dataDxfId="17">
      <calculatedColumnFormula>_xlfn.XLOOKUP(C2,Customers!$A$1:$A$1001,Customers!$G$1:$G$1001,,0)</calculatedColumnFormula>
    </tableColumn>
    <tableColumn id="9" xr3:uid="{9E331130-E270-4C7A-90F4-BC463882D49E}" name="Coffee Type">
      <calculatedColumnFormula>INDEX(Products!$A$1:$G$49,MATCH(Orders!$D2,Products!$A$1:$A$49,0),MATCH(Orders!I$1,Products!$A$1:$G$1,0))</calculatedColumnFormula>
    </tableColumn>
    <tableColumn id="10" xr3:uid="{2A8AAF77-73A9-445E-9A51-6FCDA8120994}" name="Roast Type">
      <calculatedColumnFormula>INDEX(Products!$A$1:$G$49,MATCH(Orders!$D2,Products!$A$1:$A$49,0),MATCH(Orders!J$1,Products!$A$1:$G$1,0))</calculatedColumnFormula>
    </tableColumn>
    <tableColumn id="11" xr3:uid="{BA4EECED-8A5C-42A2-B2B6-A705C7BE344F}" name="Size" dataDxfId="16">
      <calculatedColumnFormula>INDEX(Products!$A$1:$G$49,MATCH(Orders!$D2,Products!$A$1:$A$49,0),MATCH(Orders!K$1,Products!$A$1:$G$1,0))</calculatedColumnFormula>
    </tableColumn>
    <tableColumn id="12" xr3:uid="{D2CA656A-828F-486E-BD78-4A0A7559178D}" name="Unit Price" dataDxfId="15">
      <calculatedColumnFormula>INDEX(Products!$A$1:$G$49,MATCH(Orders!$D2,Products!$A$1:$A$49,0),MATCH(Orders!L$1,Products!$A$1:$G$1,0))</calculatedColumnFormula>
    </tableColumn>
    <tableColumn id="13" xr3:uid="{C49FF1C3-94D4-45B0-96DF-21328FEB396A}" name="Sales" dataDxfId="14">
      <calculatedColumnFormula>L2*E2</calculatedColumnFormula>
    </tableColumn>
    <tableColumn id="14" xr3:uid="{07C7F813-F24D-45C9-85DE-9C066F6F95C8}" name="Coffee Type2">
      <calculatedColumnFormula>IF(I2="Rob","Robusta",IF(I2="Exc","Excelsa",IF(I2="Lib","Liberica",IF(I2="Ara","Arabica"))))</calculatedColumnFormula>
    </tableColumn>
    <tableColumn id="15" xr3:uid="{96098150-705E-4E9C-BC68-4C6902E40929}" name="Roast Type3">
      <calculatedColumnFormula>IF(J2="M","Medium",IF(J2="L","Light",IF(J2="D","Dark")))</calculatedColumnFormula>
    </tableColumn>
    <tableColumn id="16" xr3:uid="{6A5AC680-0A1B-45CE-A81D-5F31C7321B45}" name="Loyalyty Card" dataDxfId="13">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1A7EB7-A835-4FEB-AE75-BB0446D30B20}" sourceName="Order Date">
  <pivotTables>
    <pivotTable tabId="19" name="Total Sales"/>
    <pivotTable tabId="21" name="Total Sales"/>
    <pivotTable tabId="27" name="PivotTable2"/>
  </pivotTables>
  <state minimalRefreshVersion="6" lastRefreshVersion="6" pivotCacheId="235336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BC6B38-63BF-43B8-9910-1230219572AD}" cache="NativeTimeline_Order_Date" caption="Order Date" level="2" selectionLevel="2" scrollPosition="2021-03-29T00:00:00" style="Brown Coffe"/>
</timeline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68" zoomScaleNormal="68" workbookViewId="0">
      <selection activeCell="L11" sqref="L1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13" t="s">
        <v>3</v>
      </c>
      <c r="B1" s="13" t="s">
        <v>4</v>
      </c>
      <c r="C1" s="13" t="s">
        <v>2</v>
      </c>
      <c r="D1" s="13" t="s">
        <v>317</v>
      </c>
      <c r="E1" s="13" t="s">
        <v>5</v>
      </c>
      <c r="F1" s="13" t="s">
        <v>6</v>
      </c>
      <c r="G1" s="13" t="s">
        <v>7</v>
      </c>
      <c r="H1" s="13" t="s">
        <v>8</v>
      </c>
      <c r="I1" s="1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7" zoomScaleNormal="77" workbookViewId="0">
      <selection activeCell="C32" sqref="C3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12" t="s">
        <v>11</v>
      </c>
      <c r="B1" s="12" t="s">
        <v>9</v>
      </c>
      <c r="C1" s="12" t="s">
        <v>10</v>
      </c>
      <c r="D1" s="12" t="s">
        <v>12</v>
      </c>
      <c r="E1" s="12" t="s">
        <v>13</v>
      </c>
      <c r="F1" s="12" t="s">
        <v>17</v>
      </c>
      <c r="G1" s="12"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F247-93C5-42DB-98C6-87898CE2D061}">
  <dimension ref="A3:F48"/>
  <sheetViews>
    <sheetView zoomScale="70" zoomScaleNormal="70" workbookViewId="0">
      <selection activeCell="B43" sqref="B5:B48"/>
      <pivotSelection pane="bottomRight" showHeader="1" axis="axisRow" dimension="1" activeRow="42" activeCol="1" previousRow="42" previousCol="1" click="1" r:id="rId1">
        <pivotArea dataOnly="0" labelOnly="1" outline="0" fieldPosition="0">
          <references count="1">
            <reference field="16" count="0"/>
          </references>
        </pivotArea>
      </pivotSelection>
    </sheetView>
  </sheetViews>
  <sheetFormatPr defaultRowHeight="14.5" x14ac:dyDescent="0.35"/>
  <cols>
    <col min="1" max="1" width="12.36328125" bestFit="1" customWidth="1"/>
    <col min="2" max="2" width="21.08984375" bestFit="1" customWidth="1"/>
    <col min="3" max="3" width="14.7265625" bestFit="1" customWidth="1"/>
    <col min="4" max="6" width="7.81640625" bestFit="1" customWidth="1"/>
  </cols>
  <sheetData>
    <row r="3" spans="1:6" x14ac:dyDescent="0.35">
      <c r="A3" s="11" t="s">
        <v>6216</v>
      </c>
      <c r="B3" s="11"/>
      <c r="C3" s="11" t="s">
        <v>6196</v>
      </c>
      <c r="D3" s="11"/>
      <c r="E3" s="11"/>
      <c r="F3" s="11"/>
    </row>
    <row r="4" spans="1:6" x14ac:dyDescent="0.35">
      <c r="A4" s="11" t="s">
        <v>6214</v>
      </c>
      <c r="B4" s="11" t="s">
        <v>6215</v>
      </c>
      <c r="C4" s="11" t="s">
        <v>6219</v>
      </c>
      <c r="D4" s="11" t="s">
        <v>6218</v>
      </c>
      <c r="E4" s="11" t="s">
        <v>6220</v>
      </c>
      <c r="F4" s="11" t="s">
        <v>6217</v>
      </c>
    </row>
    <row r="5" spans="1:6" x14ac:dyDescent="0.35">
      <c r="A5" t="s">
        <v>6198</v>
      </c>
      <c r="B5" t="s">
        <v>6202</v>
      </c>
      <c r="C5">
        <v>186.85499999999999</v>
      </c>
      <c r="D5">
        <v>305.97000000000003</v>
      </c>
      <c r="E5">
        <v>213.15999999999997</v>
      </c>
      <c r="F5">
        <v>123</v>
      </c>
    </row>
    <row r="6" spans="1:6" x14ac:dyDescent="0.35">
      <c r="B6" t="s">
        <v>6203</v>
      </c>
      <c r="C6">
        <v>251.96499999999997</v>
      </c>
      <c r="D6">
        <v>129.46</v>
      </c>
      <c r="E6">
        <v>434.03999999999996</v>
      </c>
      <c r="F6">
        <v>171.93999999999997</v>
      </c>
    </row>
    <row r="7" spans="1:6" x14ac:dyDescent="0.35">
      <c r="B7" t="s">
        <v>6204</v>
      </c>
      <c r="C7">
        <v>224.94499999999999</v>
      </c>
      <c r="D7">
        <v>349.12</v>
      </c>
      <c r="E7">
        <v>321.04000000000002</v>
      </c>
      <c r="F7">
        <v>126.035</v>
      </c>
    </row>
    <row r="8" spans="1:6" x14ac:dyDescent="0.35">
      <c r="B8" t="s">
        <v>6205</v>
      </c>
      <c r="C8">
        <v>307.12</v>
      </c>
      <c r="D8">
        <v>681.07499999999993</v>
      </c>
      <c r="E8">
        <v>533.70499999999993</v>
      </c>
      <c r="F8">
        <v>158.85</v>
      </c>
    </row>
    <row r="9" spans="1:6" x14ac:dyDescent="0.35">
      <c r="B9" t="s">
        <v>6206</v>
      </c>
      <c r="C9">
        <v>53.664999999999992</v>
      </c>
      <c r="D9">
        <v>83.025000000000006</v>
      </c>
      <c r="E9">
        <v>193.83499999999998</v>
      </c>
      <c r="F9">
        <v>68.039999999999992</v>
      </c>
    </row>
    <row r="10" spans="1:6" x14ac:dyDescent="0.35">
      <c r="B10" t="s">
        <v>6207</v>
      </c>
      <c r="C10">
        <v>163.01999999999998</v>
      </c>
      <c r="D10">
        <v>678.3599999999999</v>
      </c>
      <c r="E10">
        <v>171.04500000000002</v>
      </c>
      <c r="F10">
        <v>372.255</v>
      </c>
    </row>
    <row r="11" spans="1:6" x14ac:dyDescent="0.35">
      <c r="B11" t="s">
        <v>6208</v>
      </c>
      <c r="C11">
        <v>345.02</v>
      </c>
      <c r="D11">
        <v>273.86999999999995</v>
      </c>
      <c r="E11">
        <v>184.12999999999997</v>
      </c>
      <c r="F11">
        <v>201.11499999999998</v>
      </c>
    </row>
    <row r="12" spans="1:6" x14ac:dyDescent="0.35">
      <c r="B12" t="s">
        <v>6209</v>
      </c>
      <c r="C12">
        <v>334.89</v>
      </c>
      <c r="D12">
        <v>70.95</v>
      </c>
      <c r="E12">
        <v>134.23000000000002</v>
      </c>
      <c r="F12">
        <v>166.27499999999998</v>
      </c>
    </row>
    <row r="13" spans="1:6" x14ac:dyDescent="0.35">
      <c r="B13" t="s">
        <v>6210</v>
      </c>
      <c r="C13">
        <v>178.70999999999998</v>
      </c>
      <c r="D13">
        <v>166.1</v>
      </c>
      <c r="E13">
        <v>439.30999999999995</v>
      </c>
      <c r="F13">
        <v>492.9</v>
      </c>
    </row>
    <row r="14" spans="1:6" x14ac:dyDescent="0.35">
      <c r="B14" t="s">
        <v>6211</v>
      </c>
      <c r="C14">
        <v>301.98500000000001</v>
      </c>
      <c r="D14">
        <v>153.76499999999999</v>
      </c>
      <c r="E14">
        <v>215.55499999999998</v>
      </c>
      <c r="F14">
        <v>213.66499999999999</v>
      </c>
    </row>
    <row r="15" spans="1:6" x14ac:dyDescent="0.35">
      <c r="B15" t="s">
        <v>6212</v>
      </c>
      <c r="C15">
        <v>312.83499999999998</v>
      </c>
      <c r="D15">
        <v>63.249999999999993</v>
      </c>
      <c r="E15">
        <v>350.89500000000004</v>
      </c>
      <c r="F15">
        <v>96.405000000000001</v>
      </c>
    </row>
    <row r="16" spans="1:6" x14ac:dyDescent="0.35">
      <c r="B16" t="s">
        <v>6213</v>
      </c>
      <c r="C16">
        <v>265.62</v>
      </c>
      <c r="D16">
        <v>526.51499999999987</v>
      </c>
      <c r="E16">
        <v>187.06</v>
      </c>
      <c r="F16">
        <v>210.58999999999997</v>
      </c>
    </row>
    <row r="17" spans="1:6" x14ac:dyDescent="0.35">
      <c r="A17" t="s">
        <v>6199</v>
      </c>
      <c r="B17" t="s">
        <v>6202</v>
      </c>
      <c r="C17">
        <v>47.25</v>
      </c>
      <c r="D17">
        <v>65.805000000000007</v>
      </c>
      <c r="E17">
        <v>274.67500000000001</v>
      </c>
      <c r="F17">
        <v>179.22</v>
      </c>
    </row>
    <row r="18" spans="1:6" x14ac:dyDescent="0.35">
      <c r="B18" t="s">
        <v>6203</v>
      </c>
      <c r="C18">
        <v>745.44999999999993</v>
      </c>
      <c r="D18">
        <v>428.88499999999999</v>
      </c>
      <c r="E18">
        <v>194.17499999999998</v>
      </c>
      <c r="F18">
        <v>429.82999999999993</v>
      </c>
    </row>
    <row r="19" spans="1:6" x14ac:dyDescent="0.35">
      <c r="B19" t="s">
        <v>6204</v>
      </c>
      <c r="C19">
        <v>130.47</v>
      </c>
      <c r="D19">
        <v>271.48500000000001</v>
      </c>
      <c r="E19">
        <v>281.20499999999998</v>
      </c>
      <c r="F19">
        <v>231.63000000000002</v>
      </c>
    </row>
    <row r="20" spans="1:6" x14ac:dyDescent="0.35">
      <c r="B20" t="s">
        <v>6205</v>
      </c>
      <c r="C20">
        <v>27</v>
      </c>
      <c r="D20">
        <v>347.26</v>
      </c>
      <c r="E20">
        <v>147.51</v>
      </c>
      <c r="F20">
        <v>240.04</v>
      </c>
    </row>
    <row r="21" spans="1:6" x14ac:dyDescent="0.35">
      <c r="B21" t="s">
        <v>6206</v>
      </c>
      <c r="C21">
        <v>255.11499999999995</v>
      </c>
      <c r="D21">
        <v>541.73</v>
      </c>
      <c r="E21">
        <v>83.43</v>
      </c>
      <c r="F21">
        <v>59.079999999999991</v>
      </c>
    </row>
    <row r="22" spans="1:6" x14ac:dyDescent="0.35">
      <c r="B22" t="s">
        <v>6207</v>
      </c>
      <c r="C22">
        <v>584.78999999999985</v>
      </c>
      <c r="D22">
        <v>357.42999999999995</v>
      </c>
      <c r="E22">
        <v>355.34</v>
      </c>
      <c r="F22">
        <v>140.88</v>
      </c>
    </row>
    <row r="23" spans="1:6" x14ac:dyDescent="0.35">
      <c r="B23" t="s">
        <v>6208</v>
      </c>
      <c r="C23">
        <v>430.62</v>
      </c>
      <c r="D23">
        <v>227.42500000000001</v>
      </c>
      <c r="E23">
        <v>236.315</v>
      </c>
      <c r="F23">
        <v>414.58499999999992</v>
      </c>
    </row>
    <row r="24" spans="1:6" x14ac:dyDescent="0.35">
      <c r="B24" t="s">
        <v>6209</v>
      </c>
      <c r="C24">
        <v>22.5</v>
      </c>
      <c r="D24">
        <v>77.72</v>
      </c>
      <c r="E24">
        <v>60.5</v>
      </c>
      <c r="F24">
        <v>139.67999999999998</v>
      </c>
    </row>
    <row r="25" spans="1:6" x14ac:dyDescent="0.35">
      <c r="B25" t="s">
        <v>6210</v>
      </c>
      <c r="C25">
        <v>126.14999999999999</v>
      </c>
      <c r="D25">
        <v>195.11</v>
      </c>
      <c r="E25">
        <v>89.13</v>
      </c>
      <c r="F25">
        <v>302.65999999999997</v>
      </c>
    </row>
    <row r="26" spans="1:6" x14ac:dyDescent="0.35">
      <c r="B26" t="s">
        <v>6211</v>
      </c>
      <c r="C26">
        <v>376.03</v>
      </c>
      <c r="D26">
        <v>523.24</v>
      </c>
      <c r="E26">
        <v>440.96499999999997</v>
      </c>
      <c r="F26">
        <v>174.46999999999997</v>
      </c>
    </row>
    <row r="27" spans="1:6" x14ac:dyDescent="0.35">
      <c r="B27" t="s">
        <v>6212</v>
      </c>
      <c r="C27">
        <v>515.17999999999995</v>
      </c>
      <c r="D27">
        <v>142.56</v>
      </c>
      <c r="E27">
        <v>347.03999999999996</v>
      </c>
      <c r="F27">
        <v>104.08499999999999</v>
      </c>
    </row>
    <row r="28" spans="1:6" x14ac:dyDescent="0.35">
      <c r="B28" t="s">
        <v>6213</v>
      </c>
      <c r="C28">
        <v>95.859999999999985</v>
      </c>
      <c r="D28">
        <v>484.76</v>
      </c>
      <c r="E28">
        <v>94.17</v>
      </c>
      <c r="F28">
        <v>77.10499999999999</v>
      </c>
    </row>
    <row r="29" spans="1:6" x14ac:dyDescent="0.35">
      <c r="A29" t="s">
        <v>6200</v>
      </c>
      <c r="B29" t="s">
        <v>6202</v>
      </c>
      <c r="C29">
        <v>258.34500000000003</v>
      </c>
      <c r="D29">
        <v>139.625</v>
      </c>
      <c r="E29">
        <v>279.52000000000004</v>
      </c>
      <c r="F29">
        <v>160.19499999999999</v>
      </c>
    </row>
    <row r="30" spans="1:6" x14ac:dyDescent="0.35">
      <c r="B30" t="s">
        <v>6203</v>
      </c>
      <c r="C30">
        <v>342.2</v>
      </c>
      <c r="D30">
        <v>284.24999999999994</v>
      </c>
      <c r="E30">
        <v>251.83</v>
      </c>
      <c r="F30">
        <v>80.550000000000011</v>
      </c>
    </row>
    <row r="31" spans="1:6" x14ac:dyDescent="0.35">
      <c r="B31" t="s">
        <v>6204</v>
      </c>
      <c r="C31">
        <v>418.30499999999989</v>
      </c>
      <c r="D31">
        <v>468.125</v>
      </c>
      <c r="E31">
        <v>405.05500000000006</v>
      </c>
      <c r="F31">
        <v>253.15499999999997</v>
      </c>
    </row>
    <row r="32" spans="1:6" x14ac:dyDescent="0.35">
      <c r="B32" t="s">
        <v>6205</v>
      </c>
      <c r="C32">
        <v>102.32999999999998</v>
      </c>
      <c r="D32">
        <v>242.14000000000001</v>
      </c>
      <c r="E32">
        <v>554.875</v>
      </c>
      <c r="F32">
        <v>106.23999999999998</v>
      </c>
    </row>
    <row r="33" spans="1:6" x14ac:dyDescent="0.35">
      <c r="B33" t="s">
        <v>6206</v>
      </c>
      <c r="C33">
        <v>234.71999999999997</v>
      </c>
      <c r="D33">
        <v>133.08000000000001</v>
      </c>
      <c r="E33">
        <v>267.2</v>
      </c>
      <c r="F33">
        <v>272.68999999999994</v>
      </c>
    </row>
    <row r="34" spans="1:6" x14ac:dyDescent="0.35">
      <c r="B34" t="s">
        <v>6207</v>
      </c>
      <c r="C34">
        <v>430.39</v>
      </c>
      <c r="D34">
        <v>136.20500000000001</v>
      </c>
      <c r="E34">
        <v>209.6</v>
      </c>
      <c r="F34">
        <v>88.334999999999994</v>
      </c>
    </row>
    <row r="35" spans="1:6" x14ac:dyDescent="0.35">
      <c r="B35" t="s">
        <v>6208</v>
      </c>
      <c r="C35">
        <v>109.005</v>
      </c>
      <c r="D35">
        <v>393.57499999999999</v>
      </c>
      <c r="E35">
        <v>61.034999999999997</v>
      </c>
      <c r="F35">
        <v>199.48999999999998</v>
      </c>
    </row>
    <row r="36" spans="1:6" x14ac:dyDescent="0.35">
      <c r="B36" t="s">
        <v>6209</v>
      </c>
      <c r="C36">
        <v>287.52499999999998</v>
      </c>
      <c r="D36">
        <v>288.67</v>
      </c>
      <c r="E36">
        <v>125.58</v>
      </c>
      <c r="F36">
        <v>374.13499999999999</v>
      </c>
    </row>
    <row r="37" spans="1:6" x14ac:dyDescent="0.35">
      <c r="B37" t="s">
        <v>6210</v>
      </c>
      <c r="C37">
        <v>840.92999999999984</v>
      </c>
      <c r="D37">
        <v>409.875</v>
      </c>
      <c r="E37">
        <v>171.32999999999998</v>
      </c>
      <c r="F37">
        <v>221.43999999999997</v>
      </c>
    </row>
    <row r="38" spans="1:6" x14ac:dyDescent="0.35">
      <c r="B38" t="s">
        <v>6211</v>
      </c>
      <c r="C38">
        <v>299.07</v>
      </c>
      <c r="D38">
        <v>260.32499999999999</v>
      </c>
      <c r="E38">
        <v>584.64</v>
      </c>
      <c r="F38">
        <v>256.36500000000001</v>
      </c>
    </row>
    <row r="39" spans="1:6" x14ac:dyDescent="0.35">
      <c r="B39" t="s">
        <v>6212</v>
      </c>
      <c r="C39">
        <v>323.32499999999999</v>
      </c>
      <c r="D39">
        <v>565.57000000000005</v>
      </c>
      <c r="E39">
        <v>537.80999999999995</v>
      </c>
      <c r="F39">
        <v>189.47499999999999</v>
      </c>
    </row>
    <row r="40" spans="1:6" x14ac:dyDescent="0.35">
      <c r="B40" t="s">
        <v>6213</v>
      </c>
      <c r="C40">
        <v>399.48499999999996</v>
      </c>
      <c r="D40">
        <v>148.19999999999999</v>
      </c>
      <c r="E40">
        <v>388.21999999999997</v>
      </c>
      <c r="F40">
        <v>212.07499999999999</v>
      </c>
    </row>
    <row r="41" spans="1:6" x14ac:dyDescent="0.35">
      <c r="A41" t="s">
        <v>6201</v>
      </c>
      <c r="B41" t="s">
        <v>6202</v>
      </c>
      <c r="C41">
        <v>112.69499999999999</v>
      </c>
      <c r="D41">
        <v>166.32</v>
      </c>
      <c r="E41">
        <v>843.71499999999992</v>
      </c>
      <c r="F41">
        <v>146.685</v>
      </c>
    </row>
    <row r="42" spans="1:6" x14ac:dyDescent="0.35">
      <c r="B42" t="s">
        <v>6203</v>
      </c>
      <c r="C42">
        <v>114.87999999999998</v>
      </c>
      <c r="D42">
        <v>133.815</v>
      </c>
      <c r="E42">
        <v>91.175000000000011</v>
      </c>
      <c r="F42">
        <v>53.759999999999991</v>
      </c>
    </row>
    <row r="43" spans="1:6" x14ac:dyDescent="0.35">
      <c r="B43" t="s">
        <v>6204</v>
      </c>
      <c r="C43">
        <v>277.76</v>
      </c>
      <c r="D43">
        <v>175.41</v>
      </c>
      <c r="E43">
        <v>462.50999999999993</v>
      </c>
      <c r="F43">
        <v>399.52499999999998</v>
      </c>
    </row>
    <row r="44" spans="1:6" x14ac:dyDescent="0.35">
      <c r="B44" t="s">
        <v>6205</v>
      </c>
      <c r="C44">
        <v>197.89499999999998</v>
      </c>
      <c r="D44">
        <v>289.755</v>
      </c>
      <c r="E44">
        <v>88.545000000000002</v>
      </c>
      <c r="F44">
        <v>200.25499999999997</v>
      </c>
    </row>
    <row r="45" spans="1:6" x14ac:dyDescent="0.35">
      <c r="B45" t="s">
        <v>6206</v>
      </c>
      <c r="C45">
        <v>193.11499999999998</v>
      </c>
      <c r="D45">
        <v>212.49499999999998</v>
      </c>
      <c r="E45">
        <v>292.29000000000002</v>
      </c>
      <c r="F45">
        <v>304.46999999999997</v>
      </c>
    </row>
    <row r="46" spans="1:6" x14ac:dyDescent="0.35">
      <c r="B46" t="s">
        <v>6207</v>
      </c>
      <c r="C46">
        <v>179.79</v>
      </c>
      <c r="D46">
        <v>426.2</v>
      </c>
      <c r="E46">
        <v>170.08999999999997</v>
      </c>
      <c r="F46">
        <v>379.31</v>
      </c>
    </row>
    <row r="47" spans="1:6" x14ac:dyDescent="0.35">
      <c r="B47" t="s">
        <v>6208</v>
      </c>
      <c r="C47">
        <v>247.28999999999996</v>
      </c>
      <c r="D47">
        <v>246.685</v>
      </c>
      <c r="E47">
        <v>271.05499999999995</v>
      </c>
      <c r="F47">
        <v>141.69999999999999</v>
      </c>
    </row>
    <row r="48" spans="1:6" x14ac:dyDescent="0.35">
      <c r="B48" t="s">
        <v>6209</v>
      </c>
      <c r="C48">
        <v>116.39499999999998</v>
      </c>
      <c r="D48">
        <v>41.25</v>
      </c>
      <c r="E48">
        <v>15.54</v>
      </c>
      <c r="F48">
        <v>71.06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CAF8-2C27-47C0-9B5E-7EA927C3C66D}">
  <dimension ref="A3:B6"/>
  <sheetViews>
    <sheetView zoomScale="70" zoomScaleNormal="70" workbookViewId="0">
      <selection activeCell="F7" sqref="F7"/>
    </sheetView>
  </sheetViews>
  <sheetFormatPr defaultRowHeight="14.5" x14ac:dyDescent="0.35"/>
  <cols>
    <col min="1" max="1" width="14.1796875" bestFit="1" customWidth="1"/>
    <col min="2" max="3" width="11.26953125" bestFit="1" customWidth="1"/>
    <col min="4" max="4" width="14.7265625" bestFit="1" customWidth="1"/>
    <col min="5" max="5" width="6.81640625" bestFit="1" customWidth="1"/>
    <col min="6" max="6" width="7.1796875" bestFit="1" customWidth="1"/>
    <col min="7" max="7" width="7.7265625" bestFit="1" customWidth="1"/>
  </cols>
  <sheetData>
    <row r="3" spans="1:2" x14ac:dyDescent="0.35">
      <c r="A3" s="11" t="s">
        <v>7</v>
      </c>
      <c r="B3" s="11" t="s">
        <v>6216</v>
      </c>
    </row>
    <row r="4" spans="1:2" x14ac:dyDescent="0.35">
      <c r="A4" t="s">
        <v>28</v>
      </c>
      <c r="B4" s="6">
        <v>2798.5050000000001</v>
      </c>
    </row>
    <row r="5" spans="1:2" x14ac:dyDescent="0.35">
      <c r="A5" t="s">
        <v>318</v>
      </c>
      <c r="B5" s="6">
        <v>6696.8649999999989</v>
      </c>
    </row>
    <row r="6" spans="1:2" x14ac:dyDescent="0.35">
      <c r="A6" t="s">
        <v>19</v>
      </c>
      <c r="B6" s="6">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7" zoomScaleNormal="77" workbookViewId="0">
      <selection activeCell="F23" sqref="F23"/>
    </sheetView>
  </sheetViews>
  <sheetFormatPr defaultRowHeight="14.5" x14ac:dyDescent="0.35"/>
  <cols>
    <col min="1" max="1" width="16.54296875" bestFit="1" customWidth="1"/>
    <col min="2" max="2" width="12.453125" customWidth="1"/>
    <col min="3" max="3" width="17.453125" bestFit="1" customWidth="1"/>
    <col min="4" max="4" width="11.90625" customWidth="1"/>
    <col min="5" max="5" width="10.453125" customWidth="1"/>
    <col min="6" max="6" width="23" bestFit="1" customWidth="1"/>
    <col min="7" max="7" width="37.26953125" bestFit="1" customWidth="1"/>
    <col min="8" max="8" width="14.81640625" bestFit="1" customWidth="1"/>
    <col min="9" max="9" width="13" customWidth="1"/>
    <col min="10" max="10" width="12.26953125" customWidth="1"/>
    <col min="11" max="11" width="6.08984375" customWidth="1"/>
    <col min="12" max="12" width="11.26953125" customWidth="1"/>
    <col min="13" max="13" width="8.90625" bestFit="1" customWidth="1"/>
    <col min="14" max="14" width="14" customWidth="1"/>
    <col min="15" max="15" width="13.26953125" customWidth="1"/>
    <col min="16" max="16" width="15.08984375" bestFit="1" customWidth="1"/>
  </cols>
  <sheetData>
    <row r="1" spans="1:16" x14ac:dyDescent="0.35">
      <c r="A1" s="14" t="s">
        <v>0</v>
      </c>
      <c r="B1" s="14" t="s">
        <v>1</v>
      </c>
      <c r="C1" s="14" t="s">
        <v>3</v>
      </c>
      <c r="D1" s="14" t="s">
        <v>11</v>
      </c>
      <c r="E1" s="14" t="s">
        <v>14</v>
      </c>
      <c r="F1" s="14" t="s">
        <v>4</v>
      </c>
      <c r="G1" s="14" t="s">
        <v>2</v>
      </c>
      <c r="H1" s="14" t="s">
        <v>7</v>
      </c>
      <c r="I1" s="14" t="s">
        <v>9</v>
      </c>
      <c r="J1" s="14" t="s">
        <v>10</v>
      </c>
      <c r="K1" s="14" t="s">
        <v>12</v>
      </c>
      <c r="L1" s="14" t="s">
        <v>13</v>
      </c>
      <c r="M1" s="14" t="s">
        <v>15</v>
      </c>
      <c r="N1" s="14" t="s">
        <v>6196</v>
      </c>
      <c r="O1" s="14" t="s">
        <v>6197</v>
      </c>
      <c r="P1" s="14" t="s">
        <v>6221</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IF(I3="Rob","Robusta",IF(I3="Exc","Excelsa",IF(I3="Lib","Liberica",IF(I3="Ara","Arabica"))))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IF(I67="Rob","Robusta",IF(I67="Exc","Excelsa",IF(I67="Lib","Liberica",IF(I67="Ara","Arabica"))))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IF(I131="Rob","Robusta",IF(I131="Exc","Excelsa",IF(I131="Lib","Liberica",IF(I131="Ara","Arabica"))))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IF(I195="Rob","Robusta",IF(I195="Exc","Excelsa",IF(I195="Lib","Liberica",IF(I195="Ara","Arabica"))))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IF(I259="Rob","Robusta",IF(I259="Exc","Excelsa",IF(I259="Lib","Liberica",IF(I259="Ara","Arabica"))))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IF(I323="Rob","Robusta",IF(I323="Exc","Excelsa",IF(I323="Lib","Liberica",IF(I323="Ara","Arabica"))))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IF(I515="Rob","Robusta",IF(I515="Exc","Excelsa",IF(I515="Lib","Liberica",IF(I515="Ara","Arabica"))))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IF(I579="Rob","Robusta",IF(I579="Exc","Excelsa",IF(I579="Lib","Liberica",IF(I579="Ara","Arabica"))))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IF(I707="Rob","Robusta",IF(I707="Exc","Excelsa",IF(I707="Lib","Liberica",IF(I707="Ara","Arabica"))))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IF(I771="Rob","Robusta",IF(I771="Exc","Excelsa",IF(I771="Lib","Liberica",IF(I771="Ara","Arabica"))))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IF(I899="Rob","Robusta",IF(I899="Exc","Excelsa",IF(I899="Lib","Liberica",IF(I899="Ara","Arabica"))))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5B5F2-583F-4EDA-A517-7F66E5E1FC93}">
  <dimension ref="A3:B9"/>
  <sheetViews>
    <sheetView workbookViewId="0">
      <selection activeCell="N11" sqref="N11"/>
    </sheetView>
  </sheetViews>
  <sheetFormatPr defaultRowHeight="14.5" x14ac:dyDescent="0.35"/>
  <cols>
    <col min="1" max="1" width="15.6328125" bestFit="1" customWidth="1"/>
    <col min="2" max="2" width="11.26953125" bestFit="1" customWidth="1"/>
  </cols>
  <sheetData>
    <row r="3" spans="1:2" x14ac:dyDescent="0.35">
      <c r="A3" s="11" t="s">
        <v>6222</v>
      </c>
      <c r="B3" s="11" t="s">
        <v>6216</v>
      </c>
    </row>
    <row r="4" spans="1:2" x14ac:dyDescent="0.35">
      <c r="A4" s="7" t="s">
        <v>3753</v>
      </c>
      <c r="B4" s="8">
        <v>278.01</v>
      </c>
    </row>
    <row r="5" spans="1:2" x14ac:dyDescent="0.35">
      <c r="A5" s="7" t="s">
        <v>1598</v>
      </c>
      <c r="B5" s="8">
        <v>281.67499999999995</v>
      </c>
    </row>
    <row r="6" spans="1:2" x14ac:dyDescent="0.35">
      <c r="A6" s="7" t="s">
        <v>2587</v>
      </c>
      <c r="B6" s="8">
        <v>289.11</v>
      </c>
    </row>
    <row r="7" spans="1:2" x14ac:dyDescent="0.35">
      <c r="A7" s="7" t="s">
        <v>5765</v>
      </c>
      <c r="B7" s="8">
        <v>307.04499999999996</v>
      </c>
    </row>
    <row r="8" spans="1:2" x14ac:dyDescent="0.35">
      <c r="A8" s="7" t="s">
        <v>5114</v>
      </c>
      <c r="B8" s="8">
        <v>317.06999999999994</v>
      </c>
    </row>
    <row r="9" spans="1:2" x14ac:dyDescent="0.35">
      <c r="A9" s="7" t="s">
        <v>6223</v>
      </c>
      <c r="B9" s="8">
        <v>1472.9099999999999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9474-2B5F-4D1B-99BE-82D5B6461002}">
  <dimension ref="A1:AB13"/>
  <sheetViews>
    <sheetView showGridLines="0" showRowColHeaders="0" tabSelected="1" zoomScale="55" zoomScaleNormal="55" workbookViewId="0">
      <selection activeCell="AD12" sqref="AD12"/>
    </sheetView>
  </sheetViews>
  <sheetFormatPr defaultRowHeight="14.5" x14ac:dyDescent="0.35"/>
  <cols>
    <col min="1" max="1" width="1.6328125" customWidth="1"/>
  </cols>
  <sheetData>
    <row r="1" spans="1:28" ht="5" customHeight="1" x14ac:dyDescent="0.35"/>
    <row r="2" spans="1:28" ht="14.5" customHeight="1" x14ac:dyDescent="0.35">
      <c r="D2" s="10" t="s">
        <v>6224</v>
      </c>
      <c r="E2" s="10"/>
      <c r="F2" s="10"/>
      <c r="G2" s="10"/>
      <c r="H2" s="10"/>
      <c r="I2" s="10"/>
      <c r="J2" s="10"/>
      <c r="K2" s="10"/>
      <c r="L2" s="10"/>
      <c r="M2" s="10"/>
      <c r="N2" s="10"/>
      <c r="O2" s="10"/>
      <c r="P2" s="10"/>
      <c r="Q2" s="10"/>
      <c r="R2" s="10"/>
      <c r="S2" s="10"/>
      <c r="T2" s="10"/>
      <c r="U2" s="10"/>
      <c r="V2" s="10"/>
      <c r="W2" s="10"/>
      <c r="X2" s="10"/>
      <c r="Y2" s="10"/>
      <c r="Z2" s="10"/>
      <c r="AA2" s="10"/>
      <c r="AB2" s="10"/>
    </row>
    <row r="3" spans="1:28" ht="14.5" customHeight="1" x14ac:dyDescent="0.35">
      <c r="D3" s="10"/>
      <c r="E3" s="10"/>
      <c r="F3" s="10"/>
      <c r="G3" s="10"/>
      <c r="H3" s="10"/>
      <c r="I3" s="10"/>
      <c r="J3" s="10"/>
      <c r="K3" s="10"/>
      <c r="L3" s="10"/>
      <c r="M3" s="10"/>
      <c r="N3" s="10"/>
      <c r="O3" s="10"/>
      <c r="P3" s="10"/>
      <c r="Q3" s="10"/>
      <c r="R3" s="10"/>
      <c r="S3" s="10"/>
      <c r="T3" s="10"/>
      <c r="U3" s="10"/>
      <c r="V3" s="10"/>
      <c r="W3" s="10"/>
      <c r="X3" s="10"/>
      <c r="Y3" s="10"/>
      <c r="Z3" s="10"/>
      <c r="AA3" s="10"/>
      <c r="AB3" s="10"/>
    </row>
    <row r="4" spans="1:28" ht="14.5" customHeight="1" x14ac:dyDescent="0.35">
      <c r="D4" s="10"/>
      <c r="E4" s="10"/>
      <c r="F4" s="10"/>
      <c r="G4" s="10"/>
      <c r="H4" s="10"/>
      <c r="I4" s="10"/>
      <c r="J4" s="10"/>
      <c r="K4" s="10"/>
      <c r="L4" s="10"/>
      <c r="M4" s="10"/>
      <c r="N4" s="10"/>
      <c r="O4" s="10"/>
      <c r="P4" s="10"/>
      <c r="Q4" s="10"/>
      <c r="R4" s="10"/>
      <c r="S4" s="10"/>
      <c r="T4" s="10"/>
      <c r="U4" s="10"/>
      <c r="V4" s="10"/>
      <c r="W4" s="10"/>
      <c r="X4" s="10"/>
      <c r="Y4" s="10"/>
      <c r="Z4" s="10"/>
      <c r="AA4" s="10"/>
      <c r="AB4" s="10"/>
    </row>
    <row r="5" spans="1:28" ht="15" customHeight="1" x14ac:dyDescent="0.35">
      <c r="D5" s="10"/>
      <c r="E5" s="10"/>
      <c r="F5" s="10"/>
      <c r="G5" s="10"/>
      <c r="H5" s="10"/>
      <c r="I5" s="10"/>
      <c r="J5" s="10"/>
      <c r="K5" s="10"/>
      <c r="L5" s="10"/>
      <c r="M5" s="10"/>
      <c r="N5" s="10"/>
      <c r="O5" s="10"/>
      <c r="P5" s="10"/>
      <c r="Q5" s="10"/>
      <c r="R5" s="10"/>
      <c r="S5" s="10"/>
      <c r="T5" s="10"/>
      <c r="U5" s="10"/>
      <c r="V5" s="10"/>
      <c r="W5" s="10"/>
      <c r="X5" s="10"/>
      <c r="Y5" s="10"/>
      <c r="Z5" s="10"/>
      <c r="AA5" s="10"/>
      <c r="AB5" s="10"/>
    </row>
    <row r="13" spans="1:28" x14ac:dyDescent="0.35">
      <c r="A13" s="9"/>
    </row>
  </sheetData>
  <mergeCells count="1">
    <mergeCell ref="D2:AB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Total Sales</vt:lpstr>
      <vt:lpstr>CountryBarChart</vt:lpstr>
      <vt:lpstr>Orders</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AKINWALE</dc:creator>
  <cp:keywords/>
  <dc:description/>
  <cp:lastModifiedBy>JOHN AKINWALE</cp:lastModifiedBy>
  <cp:revision/>
  <cp:lastPrinted>2024-07-11T11:30:02Z</cp:lastPrinted>
  <dcterms:created xsi:type="dcterms:W3CDTF">2022-11-26T09:51:45Z</dcterms:created>
  <dcterms:modified xsi:type="dcterms:W3CDTF">2024-07-18T14:27:07Z</dcterms:modified>
  <cp:category/>
  <cp:contentStatus/>
</cp:coreProperties>
</file>