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20" yWindow="0" windowWidth="28220" windowHeight="19440" tabRatio="500" activeTab="7"/>
  </bookViews>
  <sheets>
    <sheet name="spw" sheetId="1" r:id="rId1"/>
    <sheet name="spwf" sheetId="5" r:id="rId2"/>
    <sheet name="spd" sheetId="2" r:id="rId3"/>
    <sheet name="spdf" sheetId="4" r:id="rId4"/>
    <sheet name="data" sheetId="9" r:id="rId5"/>
    <sheet name="data2" sheetId="10" r:id="rId6"/>
    <sheet name="datan" sheetId="7" r:id="rId7"/>
    <sheet name="datan2" sheetId="8" r:id="rId8"/>
  </sheets>
  <definedNames>
    <definedName name="data" localSheetId="4">data!$A$1:$AM$142</definedName>
    <definedName name="data2" localSheetId="5">data2!$A$1:$AM$142</definedName>
    <definedName name="datan" localSheetId="6">datan!$A$1:$AM$142</definedName>
    <definedName name="datan2" localSheetId="7">datan2!$A$1:$AM$142</definedName>
    <definedName name="spd" localSheetId="2">spd!$A$1:$H$10453</definedName>
    <definedName name="spdfinal" localSheetId="3">spdf!$A$1:$N$10453</definedName>
    <definedName name="spw" localSheetId="0">spw!$A$1:$H$2163</definedName>
    <definedName name="spwfinal" localSheetId="1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913" i="1" l="1"/>
  <c r="U908" i="1"/>
  <c r="T908" i="1"/>
  <c r="T817" i="1"/>
  <c r="U812" i="1"/>
  <c r="T812" i="1"/>
  <c r="U716" i="1"/>
  <c r="T721" i="1"/>
  <c r="T716" i="1"/>
  <c r="T697" i="1"/>
  <c r="U692" i="1"/>
  <c r="T692" i="1"/>
  <c r="T673" i="1"/>
  <c r="U668" i="1"/>
  <c r="T668" i="1"/>
  <c r="T649" i="1"/>
  <c r="U644" i="1"/>
  <c r="T644" i="1"/>
  <c r="T637" i="1"/>
  <c r="U632" i="1"/>
  <c r="S624" i="1"/>
  <c r="T632" i="1"/>
  <c r="Q617" i="1"/>
  <c r="P617" i="1"/>
  <c r="O617" i="1"/>
  <c r="N617" i="1"/>
  <c r="M617" i="1"/>
  <c r="L617" i="1"/>
  <c r="Q616" i="1"/>
  <c r="P616" i="1"/>
  <c r="O616" i="1"/>
  <c r="N616" i="1"/>
  <c r="M616" i="1"/>
  <c r="L616" i="1"/>
  <c r="K617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K626" i="1"/>
  <c r="L626" i="1"/>
  <c r="M626" i="1"/>
  <c r="N626" i="1"/>
  <c r="O626" i="1"/>
  <c r="P626" i="1"/>
  <c r="Q626" i="1"/>
  <c r="S626" i="1"/>
  <c r="S913" i="1"/>
  <c r="S908" i="1"/>
  <c r="S817" i="1"/>
  <c r="S812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S721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S716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S697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S692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S673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S668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S649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S644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S637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S632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Q625" i="1"/>
  <c r="P625" i="1"/>
  <c r="O625" i="1"/>
  <c r="N625" i="1"/>
  <c r="M625" i="1"/>
  <c r="L625" i="1"/>
  <c r="K625" i="1"/>
  <c r="U624" i="1"/>
  <c r="O624" i="1"/>
  <c r="Q624" i="1"/>
  <c r="T624" i="1"/>
  <c r="P624" i="1"/>
  <c r="N624" i="1"/>
  <c r="M624" i="1"/>
  <c r="L624" i="1"/>
  <c r="K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S620" i="2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8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0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<sst xmlns="http://schemas.openxmlformats.org/spreadsheetml/2006/main" count="197" uniqueCount="54">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</sst>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#,##0.00000_ ;[Red]\-#,##0.00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/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</cellXfs>
  <cellStyles count="177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spw" connectionId="9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final" connectionId="10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d" connectionId="7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final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3"/>
  <sheetViews>
    <sheetView workbookViewId="0">
      <pane xSplit="2" ySplit="1" topLeftCell="G605" activePane="bottomRight" state="frozen"/>
      <selection pane="topRight" activeCell="C1" sqref="C1"/>
      <selection pane="bottomLeft" activeCell="A2" sqref="A2"/>
      <selection pane="bottomRight" activeCell="S610" sqref="S610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3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20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20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20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20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20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20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20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20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20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20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20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20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20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20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  <c r="M606" s="2"/>
      <c r="O606">
        <f>(O610+M610)/2</f>
        <v>-5.2981210109321824</v>
      </c>
      <c r="T606" s="9"/>
    </row>
    <row r="607" spans="1:20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  <c r="M607" s="2"/>
      <c r="T607" s="9"/>
    </row>
    <row r="608" spans="1:20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  <c r="M608" s="2"/>
      <c r="T608" s="9"/>
    </row>
    <row r="609" spans="1:21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9"/>
    </row>
    <row r="610" spans="1:21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  <c r="K610">
        <f>((K626/$S626)-1)*100</f>
        <v>-6.1270746082281775</v>
      </c>
      <c r="L610">
        <f t="shared" ref="L610:Q610" si="14">((L626/$S626)-1)*100</f>
        <v>-9.8698722326561175</v>
      </c>
      <c r="M610">
        <f t="shared" si="14"/>
        <v>-10.284785341488533</v>
      </c>
      <c r="N610">
        <f t="shared" si="14"/>
        <v>-4.4222120533946256</v>
      </c>
      <c r="O610">
        <f t="shared" si="14"/>
        <v>-0.3114566803758323</v>
      </c>
      <c r="P610">
        <f t="shared" si="14"/>
        <v>18.077178362701417</v>
      </c>
      <c r="Q610">
        <f t="shared" si="14"/>
        <v>18.203987080148586</v>
      </c>
      <c r="T610" s="9"/>
    </row>
    <row r="611" spans="1:21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  <c r="M611" s="2"/>
      <c r="T611" s="9"/>
    </row>
    <row r="612" spans="1:21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  <c r="K612">
        <f>IF(K$624=-1,1,0)</f>
        <v>0</v>
      </c>
      <c r="L612">
        <f t="shared" ref="L612:Q612" si="15">IF(L$624=-1,1,0)</f>
        <v>0</v>
      </c>
      <c r="M612">
        <f t="shared" si="15"/>
        <v>0</v>
      </c>
      <c r="N612">
        <f t="shared" si="15"/>
        <v>0</v>
      </c>
      <c r="O612">
        <f t="shared" si="15"/>
        <v>0</v>
      </c>
      <c r="P612">
        <f t="shared" si="15"/>
        <v>1</v>
      </c>
      <c r="Q612">
        <f t="shared" si="15"/>
        <v>1</v>
      </c>
      <c r="T612" s="9"/>
    </row>
    <row r="613" spans="1:21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  <c r="K613">
        <f>IF(K$625=1,1,0)</f>
        <v>1</v>
      </c>
      <c r="L613">
        <f t="shared" ref="L613:Q613" si="16">IF(L$625=1,1,0)</f>
        <v>1</v>
      </c>
      <c r="M613">
        <f t="shared" si="16"/>
        <v>1</v>
      </c>
      <c r="N613">
        <f t="shared" si="16"/>
        <v>0</v>
      </c>
      <c r="O613">
        <f t="shared" si="16"/>
        <v>0</v>
      </c>
      <c r="P613">
        <f t="shared" si="16"/>
        <v>0</v>
      </c>
      <c r="Q613">
        <f t="shared" si="16"/>
        <v>1</v>
      </c>
      <c r="T613" s="9"/>
    </row>
    <row r="614" spans="1:21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1</v>
      </c>
      <c r="T614" s="9"/>
    </row>
    <row r="615" spans="1:21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17">SUM(N612:N614)</f>
        <v>0</v>
      </c>
      <c r="O615" s="3">
        <f t="shared" si="17"/>
        <v>0</v>
      </c>
      <c r="P615" s="3">
        <f t="shared" si="17"/>
        <v>1</v>
      </c>
      <c r="Q615" s="3">
        <f t="shared" si="17"/>
        <v>3</v>
      </c>
      <c r="T615" s="9"/>
    </row>
    <row r="616" spans="1:21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  <c r="K616">
        <f>IF(K$624=1,-1,0)</f>
        <v>-1</v>
      </c>
      <c r="L616">
        <f t="shared" ref="L616:Q616" si="18">IF(L$624=1,-1,0)</f>
        <v>-1</v>
      </c>
      <c r="M616">
        <f t="shared" si="18"/>
        <v>-1</v>
      </c>
      <c r="N616">
        <f t="shared" si="18"/>
        <v>-1</v>
      </c>
      <c r="O616">
        <f t="shared" si="18"/>
        <v>-1</v>
      </c>
      <c r="P616">
        <f t="shared" si="18"/>
        <v>0</v>
      </c>
      <c r="Q616">
        <f t="shared" si="18"/>
        <v>0</v>
      </c>
      <c r="T616" s="9"/>
    </row>
    <row r="617" spans="1:21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  <c r="K617">
        <f>IF(K$625=-1,-1,0)</f>
        <v>0</v>
      </c>
      <c r="L617">
        <f t="shared" ref="L617:Q617" si="19">IF(L$625=-1,-1,0)</f>
        <v>0</v>
      </c>
      <c r="M617">
        <f t="shared" si="19"/>
        <v>0</v>
      </c>
      <c r="N617">
        <f t="shared" si="19"/>
        <v>-1</v>
      </c>
      <c r="O617">
        <f t="shared" si="19"/>
        <v>-1</v>
      </c>
      <c r="P617">
        <f t="shared" si="19"/>
        <v>-1</v>
      </c>
      <c r="Q617">
        <f t="shared" si="19"/>
        <v>0</v>
      </c>
      <c r="T617" s="9"/>
    </row>
    <row r="618" spans="1:21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9"/>
    </row>
    <row r="619" spans="1:21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0">SUM(N616:N618)</f>
        <v>-3</v>
      </c>
      <c r="O619" s="3">
        <f t="shared" si="20"/>
        <v>-2</v>
      </c>
      <c r="P619" s="3">
        <f t="shared" si="20"/>
        <v>-2</v>
      </c>
      <c r="Q619" s="3">
        <f t="shared" si="20"/>
        <v>0</v>
      </c>
      <c r="T619" s="9"/>
    </row>
    <row r="620" spans="1:21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  <c r="M620" s="2"/>
      <c r="T620" s="9"/>
    </row>
    <row r="621" spans="1:21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  <c r="M621" s="2"/>
      <c r="T621" s="9"/>
    </row>
    <row r="622" spans="1:21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  <c r="M622" s="2"/>
      <c r="T622" s="9"/>
    </row>
    <row r="623" spans="1:21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2" t="s">
        <v>51</v>
      </c>
      <c r="T623" s="11" t="s">
        <v>49</v>
      </c>
      <c r="U623" s="11" t="s">
        <v>50</v>
      </c>
    </row>
    <row r="624" spans="1:21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  <c r="K624" s="6">
        <f t="shared" ref="K624:Q624" si="21">IF($H626&gt;K626,1,-1)</f>
        <v>1</v>
      </c>
      <c r="L624" s="6">
        <f t="shared" si="21"/>
        <v>1</v>
      </c>
      <c r="M624" s="6">
        <f t="shared" si="21"/>
        <v>1</v>
      </c>
      <c r="N624" s="6">
        <f t="shared" si="21"/>
        <v>1</v>
      </c>
      <c r="O624" s="6">
        <f t="shared" si="21"/>
        <v>1</v>
      </c>
      <c r="P624" s="6">
        <f t="shared" si="21"/>
        <v>-1</v>
      </c>
      <c r="Q624" s="6">
        <f t="shared" si="21"/>
        <v>-1</v>
      </c>
      <c r="S624">
        <f>(((((K626*12)+(L626*24)+(M626*48)+(N626*72)+(O626*96)+(P626*192)+(Q626*288))/732)/S626)-1)*100</f>
        <v>10.329502582359362</v>
      </c>
      <c r="T624" s="10">
        <f>(O624+Q624)</f>
        <v>0</v>
      </c>
      <c r="U624" s="13">
        <f>SUM(U632:U908)/7</f>
        <v>-1.0135616173240858</v>
      </c>
    </row>
    <row r="625" spans="1:21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  <c r="K625" s="6">
        <f>IF($H626&gt;$H638,1,-1)</f>
        <v>1</v>
      </c>
      <c r="L625" s="6">
        <f>IF($H626&gt;$H650,1,-1)</f>
        <v>1</v>
      </c>
      <c r="M625" s="6">
        <f>IF($H626&gt;$H674,1,-1)</f>
        <v>1</v>
      </c>
      <c r="N625" s="6">
        <f>IF($H626&gt;$H698,1,-1)</f>
        <v>-1</v>
      </c>
      <c r="O625" s="6">
        <f>IF($H626&gt;$H722,1,-1)</f>
        <v>-1</v>
      </c>
      <c r="P625" s="6">
        <f>IF($H626&gt;$H818,1,-1)</f>
        <v>-1</v>
      </c>
      <c r="Q625" s="6">
        <f>IF($H626&gt;$H914,1,-1)</f>
        <v>1</v>
      </c>
      <c r="T625" s="10"/>
    </row>
    <row r="626" spans="1:21" s="2" customFormat="1">
      <c r="A626" s="2">
        <v>624</v>
      </c>
      <c r="B626" s="5">
        <v>37788</v>
      </c>
      <c r="C626" s="2">
        <v>988.60999000000004</v>
      </c>
      <c r="D626" s="2">
        <v>1015.33001999999</v>
      </c>
      <c r="E626" s="2">
        <v>988.60999000000004</v>
      </c>
      <c r="F626" s="2">
        <v>995.69</v>
      </c>
      <c r="G626" s="2">
        <v>1508520000</v>
      </c>
      <c r="H626" s="2">
        <v>995.69</v>
      </c>
      <c r="K626" s="2">
        <f t="shared" ref="K626:K689" si="22">AVERAGE($H626:$H637)</f>
        <v>934.68333083333289</v>
      </c>
      <c r="L626" s="2">
        <f t="shared" ref="L626:L689" si="23">AVERAGE($H626:$H649)</f>
        <v>897.41666916666634</v>
      </c>
      <c r="M626" s="2">
        <f t="shared" ref="M626:M689" si="24">AVERAGE($H626:$H673)</f>
        <v>893.28542083333286</v>
      </c>
      <c r="N626" s="2">
        <f t="shared" ref="N626:N689" si="25">AVERAGE($H626:$H697)</f>
        <v>951.6584768055551</v>
      </c>
      <c r="O626" s="2">
        <f t="shared" ref="O626:O689" si="26">AVERAGE($H626:$H721)</f>
        <v>992.58885697916594</v>
      </c>
      <c r="P626" s="2">
        <f t="shared" ref="P626:P689" si="27">AVERAGE($H626:$H817)</f>
        <v>1175.6826572395819</v>
      </c>
      <c r="Q626" s="2">
        <f t="shared" ref="Q626:Q689" si="28">AVERAGE($H626:$H913)</f>
        <v>1176.9452789583315</v>
      </c>
      <c r="R626" s="2">
        <v>0</v>
      </c>
      <c r="S626" s="2">
        <f>H626</f>
        <v>995.69</v>
      </c>
      <c r="T626" s="9"/>
      <c r="U626" s="9"/>
    </row>
    <row r="627" spans="1:21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  <c r="K627">
        <f t="shared" si="22"/>
        <v>923.66749749999963</v>
      </c>
      <c r="L627">
        <f t="shared" si="23"/>
        <v>893.7875037499997</v>
      </c>
      <c r="M627">
        <f t="shared" si="24"/>
        <v>890.20333749999952</v>
      </c>
      <c r="N627">
        <f t="shared" si="25"/>
        <v>953.41555944444394</v>
      </c>
      <c r="O627">
        <f t="shared" si="26"/>
        <v>994.32093999999915</v>
      </c>
      <c r="P627">
        <f t="shared" si="27"/>
        <v>1176.9936990624985</v>
      </c>
      <c r="Q627">
        <f t="shared" si="28"/>
        <v>1176.7984039930536</v>
      </c>
      <c r="R627">
        <f>R626+1</f>
        <v>1</v>
      </c>
      <c r="T627" s="9"/>
    </row>
    <row r="628" spans="1:21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  <c r="K628">
        <f t="shared" si="22"/>
        <v>915.93249666666622</v>
      </c>
      <c r="L628">
        <f t="shared" si="23"/>
        <v>889.07042166666622</v>
      </c>
      <c r="M628">
        <f t="shared" si="24"/>
        <v>888.8029212499996</v>
      </c>
      <c r="N628">
        <f t="shared" si="25"/>
        <v>955.42486555555502</v>
      </c>
      <c r="O628">
        <f t="shared" si="26"/>
        <v>996.42041958333255</v>
      </c>
      <c r="P628">
        <f t="shared" si="27"/>
        <v>1178.8031263020819</v>
      </c>
      <c r="Q628">
        <f t="shared" si="28"/>
        <v>1176.7816678472204</v>
      </c>
      <c r="R628">
        <f t="shared" ref="R628:R691" si="29">R627+1</f>
        <v>2</v>
      </c>
      <c r="T628" s="9"/>
    </row>
    <row r="629" spans="1:21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  <c r="K629">
        <f t="shared" si="22"/>
        <v>903.058330833333</v>
      </c>
      <c r="L629">
        <f t="shared" si="23"/>
        <v>885.23708833333296</v>
      </c>
      <c r="M629">
        <f t="shared" si="24"/>
        <v>888.82937999999967</v>
      </c>
      <c r="N629">
        <f t="shared" si="25"/>
        <v>957.36680930555508</v>
      </c>
      <c r="O629">
        <f t="shared" si="26"/>
        <v>998.78073177083252</v>
      </c>
      <c r="P629">
        <f t="shared" si="27"/>
        <v>1180.3398453124987</v>
      </c>
      <c r="Q629">
        <f t="shared" si="28"/>
        <v>1176.6693067708316</v>
      </c>
      <c r="R629">
        <f t="shared" si="29"/>
        <v>3</v>
      </c>
      <c r="T629" s="9"/>
    </row>
    <row r="630" spans="1:21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  <c r="K630">
        <f t="shared" si="22"/>
        <v>891.83332916666632</v>
      </c>
      <c r="L630">
        <f t="shared" si="23"/>
        <v>882.14916958333299</v>
      </c>
      <c r="M630">
        <f t="shared" si="24"/>
        <v>889.37583791666623</v>
      </c>
      <c r="N630">
        <f t="shared" si="25"/>
        <v>959.89472527777741</v>
      </c>
      <c r="O630">
        <f t="shared" si="26"/>
        <v>1001.303960104166</v>
      </c>
      <c r="P630">
        <f t="shared" si="27"/>
        <v>1181.9740638541655</v>
      </c>
      <c r="Q630">
        <f t="shared" si="28"/>
        <v>1176.6675706597207</v>
      </c>
      <c r="R630">
        <f t="shared" si="29"/>
        <v>4</v>
      </c>
      <c r="T630" s="9"/>
    </row>
    <row r="631" spans="1:21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  <c r="K631">
        <f t="shared" si="22"/>
        <v>884.1608333333329</v>
      </c>
      <c r="L631">
        <f t="shared" si="23"/>
        <v>881.2745866666661</v>
      </c>
      <c r="M631">
        <f t="shared" si="24"/>
        <v>890.54083874999958</v>
      </c>
      <c r="N631">
        <f t="shared" si="25"/>
        <v>963.21819805555504</v>
      </c>
      <c r="O631">
        <f t="shared" si="26"/>
        <v>1004.1959393749993</v>
      </c>
      <c r="P631">
        <f t="shared" si="27"/>
        <v>1184.0688558854154</v>
      </c>
      <c r="Q631">
        <f t="shared" si="28"/>
        <v>1176.6506609722205</v>
      </c>
      <c r="R631">
        <f t="shared" si="29"/>
        <v>5</v>
      </c>
      <c r="T631" s="9"/>
    </row>
    <row r="632" spans="1:21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  <c r="K632">
        <f t="shared" si="22"/>
        <v>876.14999916666636</v>
      </c>
      <c r="L632">
        <f t="shared" si="23"/>
        <v>880.94167041666617</v>
      </c>
      <c r="M632">
        <f t="shared" si="24"/>
        <v>891.85271437499944</v>
      </c>
      <c r="N632">
        <f t="shared" si="25"/>
        <v>966.22819847222183</v>
      </c>
      <c r="O632">
        <f t="shared" si="26"/>
        <v>1007.0228149999994</v>
      </c>
      <c r="P632">
        <f t="shared" si="27"/>
        <v>1186.1905227604154</v>
      </c>
      <c r="Q632">
        <f t="shared" si="28"/>
        <v>1176.592362430554</v>
      </c>
      <c r="R632">
        <f t="shared" si="29"/>
        <v>6</v>
      </c>
      <c r="S632">
        <f>MIN(H632:H637)</f>
        <v>868.29998999999998</v>
      </c>
      <c r="T632" s="9">
        <f>((S$626/S632)-1)*100</f>
        <v>14.671197911680277</v>
      </c>
      <c r="U632" s="13">
        <f>((S$626/AVERAGE(H632:H637))-1)*100</f>
        <v>10.570180474919443</v>
      </c>
    </row>
    <row r="633" spans="1:21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  <c r="K633">
        <f t="shared" si="22"/>
        <v>867.94000249999965</v>
      </c>
      <c r="L633">
        <f t="shared" si="23"/>
        <v>880.82250458333317</v>
      </c>
      <c r="M633">
        <f t="shared" si="24"/>
        <v>893.81354895833294</v>
      </c>
      <c r="N633">
        <f t="shared" si="25"/>
        <v>969.16542125000001</v>
      </c>
      <c r="O633">
        <f t="shared" si="26"/>
        <v>1009.7017733333329</v>
      </c>
      <c r="P633">
        <f t="shared" si="27"/>
        <v>1188.3979707812489</v>
      </c>
      <c r="Q633">
        <f t="shared" si="28"/>
        <v>1176.5271194791651</v>
      </c>
      <c r="R633">
        <f t="shared" si="29"/>
        <v>7</v>
      </c>
      <c r="T633" s="9"/>
    </row>
    <row r="634" spans="1:21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  <c r="K634">
        <f t="shared" si="22"/>
        <v>859.57416749999982</v>
      </c>
      <c r="L634">
        <f t="shared" si="23"/>
        <v>879.97875458333294</v>
      </c>
      <c r="M634">
        <f t="shared" si="24"/>
        <v>896.66896541666631</v>
      </c>
      <c r="N634">
        <f t="shared" si="25"/>
        <v>971.84611499999983</v>
      </c>
      <c r="O634">
        <f t="shared" si="26"/>
        <v>1012.7673981249995</v>
      </c>
      <c r="P634">
        <f t="shared" si="27"/>
        <v>1190.5760436979156</v>
      </c>
      <c r="Q634">
        <f t="shared" si="28"/>
        <v>1176.5672583333317</v>
      </c>
      <c r="R634">
        <f t="shared" si="29"/>
        <v>8</v>
      </c>
      <c r="T634" s="9"/>
    </row>
    <row r="635" spans="1:21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  <c r="K635">
        <f t="shared" si="22"/>
        <v>855.981668333333</v>
      </c>
      <c r="L635">
        <f t="shared" si="23"/>
        <v>879.80917083333281</v>
      </c>
      <c r="M635">
        <f t="shared" si="24"/>
        <v>900.52333937499952</v>
      </c>
      <c r="N635">
        <f t="shared" si="25"/>
        <v>975.45028249999996</v>
      </c>
      <c r="O635">
        <f t="shared" si="26"/>
        <v>1016.1688562499995</v>
      </c>
      <c r="P635">
        <f t="shared" si="27"/>
        <v>1192.8562519791653</v>
      </c>
      <c r="Q635">
        <f t="shared" si="28"/>
        <v>1176.7247235069426</v>
      </c>
      <c r="R635">
        <f t="shared" si="29"/>
        <v>9</v>
      </c>
      <c r="T635" s="9"/>
    </row>
    <row r="636" spans="1:21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  <c r="K636">
        <f t="shared" si="22"/>
        <v>853.30000166666639</v>
      </c>
      <c r="L636">
        <f t="shared" si="23"/>
        <v>880.11667083333305</v>
      </c>
      <c r="M636">
        <f t="shared" si="24"/>
        <v>904.96104666666633</v>
      </c>
      <c r="N636">
        <f t="shared" si="25"/>
        <v>978.86514263888887</v>
      </c>
      <c r="O636">
        <f t="shared" si="26"/>
        <v>1019.510314270833</v>
      </c>
      <c r="P636">
        <f t="shared" si="27"/>
        <v>1195.1171896354153</v>
      </c>
      <c r="Q636">
        <f t="shared" si="28"/>
        <v>1176.9795844791652</v>
      </c>
      <c r="R636">
        <f t="shared" si="29"/>
        <v>10</v>
      </c>
      <c r="T636" s="9"/>
    </row>
    <row r="637" spans="1:21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  <c r="K637">
        <f t="shared" si="22"/>
        <v>856.09000499999968</v>
      </c>
      <c r="L637">
        <f t="shared" si="23"/>
        <v>881.33958874999962</v>
      </c>
      <c r="M637">
        <f t="shared" si="24"/>
        <v>908.85042166666642</v>
      </c>
      <c r="N637">
        <f t="shared" si="25"/>
        <v>982.78236458333333</v>
      </c>
      <c r="O637">
        <f t="shared" si="26"/>
        <v>1023.6421889583329</v>
      </c>
      <c r="P637">
        <f t="shared" si="27"/>
        <v>1197.3671378124986</v>
      </c>
      <c r="Q637">
        <f t="shared" si="28"/>
        <v>1177.3154526736096</v>
      </c>
      <c r="R637">
        <f t="shared" si="29"/>
        <v>11</v>
      </c>
      <c r="S637">
        <f>MAX(H632:H637)</f>
        <v>933.40996999999902</v>
      </c>
      <c r="T637" s="9">
        <f>((S$626/S637)-1)*100</f>
        <v>6.6723124887985819</v>
      </c>
    </row>
    <row r="638" spans="1:21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  <c r="K638">
        <f t="shared" si="22"/>
        <v>860.15000749999956</v>
      </c>
      <c r="L638">
        <f t="shared" si="23"/>
        <v>881.57042333333266</v>
      </c>
      <c r="M638">
        <f t="shared" si="24"/>
        <v>912.9041731249996</v>
      </c>
      <c r="N638">
        <f t="shared" si="25"/>
        <v>986.39069847222186</v>
      </c>
      <c r="O638">
        <f t="shared" si="26"/>
        <v>1027.6194812499994</v>
      </c>
      <c r="P638">
        <f t="shared" si="27"/>
        <v>1199.7102106770817</v>
      </c>
      <c r="Q638">
        <f t="shared" si="28"/>
        <v>1177.5459040277758</v>
      </c>
      <c r="R638">
        <f t="shared" si="29"/>
        <v>12</v>
      </c>
      <c r="T638" s="9"/>
    </row>
    <row r="639" spans="1:21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  <c r="K639">
        <f t="shared" si="22"/>
        <v>863.90750999999966</v>
      </c>
      <c r="L639">
        <f t="shared" si="23"/>
        <v>880.3962570833329</v>
      </c>
      <c r="M639">
        <f t="shared" si="24"/>
        <v>917.33792208333296</v>
      </c>
      <c r="N639">
        <f t="shared" si="25"/>
        <v>989.95750486111081</v>
      </c>
      <c r="O639">
        <f t="shared" si="26"/>
        <v>1031.936043854166</v>
      </c>
      <c r="P639">
        <f t="shared" si="27"/>
        <v>1202.280210364582</v>
      </c>
      <c r="Q639">
        <f t="shared" si="28"/>
        <v>1177.8480221180539</v>
      </c>
      <c r="R639">
        <f t="shared" si="29"/>
        <v>13</v>
      </c>
      <c r="T639" s="9"/>
    </row>
    <row r="640" spans="1:21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  <c r="K640">
        <f t="shared" si="22"/>
        <v>862.20834666666622</v>
      </c>
      <c r="L640">
        <f t="shared" si="23"/>
        <v>876.42917541666623</v>
      </c>
      <c r="M640">
        <f t="shared" si="24"/>
        <v>922.11667333333298</v>
      </c>
      <c r="N640">
        <f t="shared" si="25"/>
        <v>992.61597666666648</v>
      </c>
      <c r="O640">
        <f t="shared" si="26"/>
        <v>1036.062814479166</v>
      </c>
      <c r="P640">
        <f t="shared" si="27"/>
        <v>1205.0041168749985</v>
      </c>
      <c r="Q640">
        <f t="shared" si="28"/>
        <v>1177.9456609722206</v>
      </c>
      <c r="R640">
        <f t="shared" si="29"/>
        <v>14</v>
      </c>
      <c r="T640" s="9"/>
    </row>
    <row r="641" spans="1:21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  <c r="K641">
        <f t="shared" si="22"/>
        <v>867.41584583333281</v>
      </c>
      <c r="L641">
        <f t="shared" si="23"/>
        <v>876.18334124999956</v>
      </c>
      <c r="M641">
        <f t="shared" si="24"/>
        <v>927.90292312499957</v>
      </c>
      <c r="N641">
        <f t="shared" si="25"/>
        <v>996.38458736111068</v>
      </c>
      <c r="O641">
        <f t="shared" si="26"/>
        <v>1040.3586480208326</v>
      </c>
      <c r="P641">
        <f t="shared" si="27"/>
        <v>1207.9729190104151</v>
      </c>
      <c r="Q641">
        <f t="shared" si="28"/>
        <v>1178.2782303124984</v>
      </c>
      <c r="R641">
        <f t="shared" si="29"/>
        <v>15</v>
      </c>
      <c r="T641" s="9"/>
    </row>
    <row r="642" spans="1:21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  <c r="K642">
        <f t="shared" si="22"/>
        <v>872.46500999999955</v>
      </c>
      <c r="L642">
        <f t="shared" si="23"/>
        <v>876.87084124999956</v>
      </c>
      <c r="M642">
        <f t="shared" si="24"/>
        <v>934.02458916666637</v>
      </c>
      <c r="N642">
        <f t="shared" si="25"/>
        <v>999.78167027777761</v>
      </c>
      <c r="O642">
        <f t="shared" si="26"/>
        <v>1044.9182311458328</v>
      </c>
      <c r="P642">
        <f t="shared" si="27"/>
        <v>1210.901720885415</v>
      </c>
      <c r="Q642">
        <f t="shared" si="28"/>
        <v>1178.5232996180539</v>
      </c>
      <c r="R642">
        <f t="shared" si="29"/>
        <v>16</v>
      </c>
      <c r="T642" s="9"/>
    </row>
    <row r="643" spans="1:21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  <c r="K643">
        <f t="shared" si="22"/>
        <v>878.38833999999986</v>
      </c>
      <c r="L643">
        <f t="shared" si="23"/>
        <v>878.89834041666643</v>
      </c>
      <c r="M643">
        <f t="shared" si="24"/>
        <v>940.40458895833308</v>
      </c>
      <c r="N643">
        <f t="shared" si="25"/>
        <v>1003.260836944444</v>
      </c>
      <c r="O643">
        <f t="shared" si="26"/>
        <v>1049.2088564583328</v>
      </c>
      <c r="P643">
        <f t="shared" si="27"/>
        <v>1213.3713044270817</v>
      </c>
      <c r="Q643">
        <f t="shared" si="28"/>
        <v>1178.8093758680541</v>
      </c>
      <c r="R643">
        <f t="shared" si="29"/>
        <v>17</v>
      </c>
      <c r="T643" s="9"/>
    </row>
    <row r="644" spans="1:21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  <c r="K644">
        <f t="shared" si="22"/>
        <v>885.73334166666621</v>
      </c>
      <c r="L644">
        <f t="shared" si="23"/>
        <v>880.8045904166662</v>
      </c>
      <c r="M644">
        <f t="shared" si="24"/>
        <v>946.66562999999962</v>
      </c>
      <c r="N644">
        <f t="shared" si="25"/>
        <v>1006.3609761111109</v>
      </c>
      <c r="O644">
        <f t="shared" si="26"/>
        <v>1053.3214606249996</v>
      </c>
      <c r="P644">
        <f t="shared" si="27"/>
        <v>1215.9477106249985</v>
      </c>
      <c r="Q644">
        <f t="shared" si="28"/>
        <v>1178.9921537152761</v>
      </c>
      <c r="R644">
        <f t="shared" si="29"/>
        <v>18</v>
      </c>
      <c r="S644">
        <f>MIN(H644:H649)</f>
        <v>829.69</v>
      </c>
      <c r="T644" s="9">
        <f>((S$626/S644)-1)*100</f>
        <v>20.007472670515504</v>
      </c>
      <c r="U644" s="13">
        <f>((S$626/AVERAGE(H644:H649))-1)*100</f>
        <v>14.644128095303643</v>
      </c>
    </row>
    <row r="645" spans="1:21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  <c r="K645" s="2">
        <f t="shared" si="22"/>
        <v>893.70500666666624</v>
      </c>
      <c r="L645" s="2">
        <f t="shared" si="23"/>
        <v>884.18709041666625</v>
      </c>
      <c r="M645" s="2">
        <f t="shared" si="24"/>
        <v>953.56708874999958</v>
      </c>
      <c r="N645" s="2">
        <f t="shared" si="25"/>
        <v>1009.2227806944442</v>
      </c>
      <c r="O645" s="2">
        <f t="shared" si="26"/>
        <v>1056.9528146874995</v>
      </c>
      <c r="P645" s="2">
        <f t="shared" si="27"/>
        <v>1218.3370335416651</v>
      </c>
      <c r="Q645" s="2">
        <f t="shared" si="28"/>
        <v>1179.3346883333318</v>
      </c>
      <c r="R645" s="2">
        <f t="shared" si="29"/>
        <v>19</v>
      </c>
      <c r="S645" s="2"/>
      <c r="T645" s="9"/>
      <c r="U645" s="9"/>
    </row>
    <row r="646" spans="1:21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  <c r="K646">
        <f t="shared" si="22"/>
        <v>900.3833416666663</v>
      </c>
      <c r="L646">
        <f t="shared" si="23"/>
        <v>888.81917333333297</v>
      </c>
      <c r="M646">
        <f t="shared" si="24"/>
        <v>960.53833999999961</v>
      </c>
      <c r="N646">
        <f t="shared" si="25"/>
        <v>1011.1131972222219</v>
      </c>
      <c r="O646">
        <f t="shared" si="26"/>
        <v>1060.0646902083329</v>
      </c>
      <c r="P646">
        <f t="shared" si="27"/>
        <v>1220.9310960416649</v>
      </c>
      <c r="Q646">
        <f t="shared" si="28"/>
        <v>1179.7425008680539</v>
      </c>
      <c r="R646">
        <f t="shared" si="29"/>
        <v>20</v>
      </c>
      <c r="T646" s="9"/>
    </row>
    <row r="647" spans="1:21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  <c r="K647">
        <f t="shared" si="22"/>
        <v>903.63667333333296</v>
      </c>
      <c r="L647">
        <f t="shared" si="23"/>
        <v>891.86375708333298</v>
      </c>
      <c r="M647">
        <f t="shared" si="24"/>
        <v>966.29000708333297</v>
      </c>
      <c r="N647">
        <f t="shared" si="25"/>
        <v>1014.402642083333</v>
      </c>
      <c r="O647">
        <f t="shared" si="26"/>
        <v>1063.2379188541661</v>
      </c>
      <c r="P647">
        <f t="shared" si="27"/>
        <v>1223.254741666665</v>
      </c>
      <c r="Q647">
        <f t="shared" si="28"/>
        <v>1180.0310077083318</v>
      </c>
      <c r="R647">
        <f t="shared" si="29"/>
        <v>21</v>
      </c>
      <c r="T647" s="9"/>
    </row>
    <row r="648" spans="1:21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  <c r="K648">
        <f t="shared" si="22"/>
        <v>906.93333999999959</v>
      </c>
      <c r="L648">
        <f t="shared" si="23"/>
        <v>893.83208999999954</v>
      </c>
      <c r="M648">
        <f t="shared" si="24"/>
        <v>971.049172708333</v>
      </c>
      <c r="N648">
        <f t="shared" si="25"/>
        <v>1017.519031111111</v>
      </c>
      <c r="O648">
        <f t="shared" si="26"/>
        <v>1066.1382307291663</v>
      </c>
      <c r="P648">
        <f t="shared" si="27"/>
        <v>1225.6968771874983</v>
      </c>
      <c r="Q648">
        <f t="shared" si="28"/>
        <v>1180.2181603819431</v>
      </c>
      <c r="R648">
        <f t="shared" si="29"/>
        <v>22</v>
      </c>
      <c r="T648" s="9"/>
    </row>
    <row r="649" spans="1:21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  <c r="K649">
        <f t="shared" si="22"/>
        <v>906.58917249999956</v>
      </c>
      <c r="L649">
        <f t="shared" si="23"/>
        <v>892.26792166666621</v>
      </c>
      <c r="M649">
        <f t="shared" si="24"/>
        <v>975.26583979166651</v>
      </c>
      <c r="N649">
        <f t="shared" si="25"/>
        <v>1020.7384745833331</v>
      </c>
      <c r="O649">
        <f t="shared" si="26"/>
        <v>1068.7293765624995</v>
      </c>
      <c r="P649">
        <f t="shared" si="27"/>
        <v>1227.967814791665</v>
      </c>
      <c r="Q649">
        <f t="shared" si="28"/>
        <v>1180.2698963541652</v>
      </c>
      <c r="R649">
        <f t="shared" si="29"/>
        <v>23</v>
      </c>
      <c r="S649">
        <f>MAX(H644:H649)</f>
        <v>927.570009999999</v>
      </c>
      <c r="T649" s="9">
        <f>((S$626/S649)-1)*100</f>
        <v>7.3439189781481895</v>
      </c>
    </row>
    <row r="650" spans="1:21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  <c r="K650">
        <f t="shared" si="22"/>
        <v>902.99083916666621</v>
      </c>
      <c r="L650">
        <f t="shared" si="23"/>
        <v>889.15417249999973</v>
      </c>
      <c r="M650">
        <f t="shared" si="24"/>
        <v>978.7793806249997</v>
      </c>
      <c r="N650">
        <f t="shared" si="25"/>
        <v>1024.312919583333</v>
      </c>
      <c r="O650">
        <f t="shared" si="26"/>
        <v>1071.9153143749995</v>
      </c>
      <c r="P650">
        <f t="shared" si="27"/>
        <v>1230.1419293229148</v>
      </c>
      <c r="Q650">
        <f t="shared" si="28"/>
        <v>1180.2329170833316</v>
      </c>
      <c r="R650">
        <f t="shared" si="29"/>
        <v>24</v>
      </c>
      <c r="T650" s="9"/>
    </row>
    <row r="651" spans="1:21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  <c r="K651">
        <f t="shared" si="22"/>
        <v>896.88500416666614</v>
      </c>
      <c r="L651">
        <f t="shared" si="23"/>
        <v>886.61917124999979</v>
      </c>
      <c r="M651">
        <f t="shared" si="24"/>
        <v>983.22958729166623</v>
      </c>
      <c r="N651">
        <f t="shared" si="25"/>
        <v>1027.8320854166661</v>
      </c>
      <c r="O651">
        <f t="shared" si="26"/>
        <v>1075.3068770833327</v>
      </c>
      <c r="P651">
        <f t="shared" si="27"/>
        <v>1232.3637523437483</v>
      </c>
      <c r="Q651">
        <f t="shared" si="28"/>
        <v>1180.1589933333316</v>
      </c>
      <c r="R651">
        <f t="shared" si="29"/>
        <v>25</v>
      </c>
      <c r="T651" s="9"/>
    </row>
    <row r="652" spans="1:21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  <c r="K652">
        <f t="shared" si="22"/>
        <v>890.65000416666624</v>
      </c>
      <c r="L652">
        <f t="shared" si="23"/>
        <v>888.53542083333298</v>
      </c>
      <c r="M652">
        <f t="shared" si="24"/>
        <v>988.60208749999958</v>
      </c>
      <c r="N652">
        <f t="shared" si="25"/>
        <v>1032.2037522222217</v>
      </c>
      <c r="O652">
        <f t="shared" si="26"/>
        <v>1079.165835104166</v>
      </c>
      <c r="P652">
        <f t="shared" si="27"/>
        <v>1234.8713042187483</v>
      </c>
      <c r="Q652">
        <f t="shared" si="28"/>
        <v>1180.2398960763871</v>
      </c>
      <c r="R652">
        <f t="shared" si="29"/>
        <v>26</v>
      </c>
      <c r="T652" s="9"/>
    </row>
    <row r="653" spans="1:21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  <c r="K653">
        <f t="shared" si="22"/>
        <v>884.95083666666631</v>
      </c>
      <c r="L653">
        <f t="shared" si="23"/>
        <v>892.4216716666665</v>
      </c>
      <c r="M653">
        <f t="shared" si="24"/>
        <v>993.43166979166642</v>
      </c>
      <c r="N653">
        <f t="shared" si="25"/>
        <v>1036.6286129166663</v>
      </c>
      <c r="O653">
        <f t="shared" si="26"/>
        <v>1083.3926061458326</v>
      </c>
      <c r="P653">
        <f t="shared" si="27"/>
        <v>1237.0756791666649</v>
      </c>
      <c r="Q653">
        <f t="shared" si="28"/>
        <v>1180.2312502777761</v>
      </c>
      <c r="R653">
        <f t="shared" si="29"/>
        <v>27</v>
      </c>
      <c r="T653" s="9"/>
    </row>
    <row r="654" spans="1:21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  <c r="K654">
        <f t="shared" si="22"/>
        <v>881.27667249999956</v>
      </c>
      <c r="L654">
        <f t="shared" si="23"/>
        <v>896.60250624999969</v>
      </c>
      <c r="M654">
        <f t="shared" si="24"/>
        <v>998.76750312499996</v>
      </c>
      <c r="N654">
        <f t="shared" si="25"/>
        <v>1041.0222236111108</v>
      </c>
      <c r="O654">
        <f t="shared" si="26"/>
        <v>1087.8226064583328</v>
      </c>
      <c r="P654">
        <f t="shared" si="27"/>
        <v>1239.4656270833318</v>
      </c>
      <c r="Q654">
        <f t="shared" si="28"/>
        <v>1180.1219795486095</v>
      </c>
      <c r="R654">
        <f t="shared" si="29"/>
        <v>28</v>
      </c>
      <c r="T654" s="9"/>
    </row>
    <row r="655" spans="1:21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  <c r="K655">
        <f t="shared" si="22"/>
        <v>879.408340833333</v>
      </c>
      <c r="L655">
        <f t="shared" si="23"/>
        <v>899.80709083333306</v>
      </c>
      <c r="M655">
        <f t="shared" si="24"/>
        <v>1004.1900037499998</v>
      </c>
      <c r="N655">
        <f t="shared" si="25"/>
        <v>1045.1697236111106</v>
      </c>
      <c r="O655">
        <f t="shared" si="26"/>
        <v>1092.3771896874991</v>
      </c>
      <c r="P655">
        <f t="shared" si="27"/>
        <v>1241.4525541145815</v>
      </c>
      <c r="Q655">
        <f t="shared" si="28"/>
        <v>1179.8999311111097</v>
      </c>
      <c r="R655">
        <f t="shared" si="29"/>
        <v>29</v>
      </c>
      <c r="T655" s="9"/>
    </row>
    <row r="656" spans="1:21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  <c r="K656">
        <f t="shared" si="22"/>
        <v>875.8758391666662</v>
      </c>
      <c r="L656">
        <f t="shared" si="23"/>
        <v>902.76375833333248</v>
      </c>
      <c r="M656">
        <f t="shared" si="24"/>
        <v>1008.8714624999997</v>
      </c>
      <c r="N656">
        <f t="shared" si="25"/>
        <v>1049.0498631944438</v>
      </c>
      <c r="O656">
        <f t="shared" si="26"/>
        <v>1096.738022499999</v>
      </c>
      <c r="P656">
        <f t="shared" si="27"/>
        <v>1243.2571897916648</v>
      </c>
      <c r="Q656">
        <f t="shared" si="28"/>
        <v>1179.5899312152762</v>
      </c>
      <c r="R656">
        <f t="shared" si="29"/>
        <v>30</v>
      </c>
      <c r="T656" s="9"/>
    </row>
    <row r="657" spans="1:21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  <c r="K657">
        <f t="shared" si="22"/>
        <v>874.66917416666638</v>
      </c>
      <c r="L657">
        <f t="shared" si="23"/>
        <v>906.80459333333272</v>
      </c>
      <c r="M657">
        <f t="shared" si="24"/>
        <v>1013.3368795833334</v>
      </c>
      <c r="N657">
        <f t="shared" si="25"/>
        <v>1052.6615295833328</v>
      </c>
      <c r="O657">
        <f t="shared" si="26"/>
        <v>1101.0295855208326</v>
      </c>
      <c r="P657">
        <f t="shared" si="27"/>
        <v>1245.1777108854149</v>
      </c>
      <c r="Q657">
        <f t="shared" si="28"/>
        <v>1179.2399312499986</v>
      </c>
      <c r="R657">
        <f t="shared" si="29"/>
        <v>31</v>
      </c>
      <c r="T657" s="9"/>
    </row>
    <row r="658" spans="1:21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  <c r="K658">
        <f t="shared" si="22"/>
        <v>877.25500499999987</v>
      </c>
      <c r="L658">
        <f t="shared" si="23"/>
        <v>913.35917624999922</v>
      </c>
      <c r="M658">
        <f t="shared" si="24"/>
        <v>1017.7797952083332</v>
      </c>
      <c r="N658">
        <f t="shared" si="25"/>
        <v>1057.0302793055553</v>
      </c>
      <c r="O658">
        <f t="shared" si="26"/>
        <v>1105.2870858333326</v>
      </c>
      <c r="P658">
        <f t="shared" si="27"/>
        <v>1247.1816689583316</v>
      </c>
      <c r="Q658">
        <f t="shared" si="28"/>
        <v>1178.9446187847209</v>
      </c>
      <c r="R658">
        <f t="shared" si="29"/>
        <v>32</v>
      </c>
      <c r="T658" s="9"/>
    </row>
    <row r="659" spans="1:21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  <c r="K659">
        <f t="shared" si="22"/>
        <v>880.09084083333289</v>
      </c>
      <c r="L659">
        <f t="shared" si="23"/>
        <v>921.23750791666589</v>
      </c>
      <c r="M659">
        <f t="shared" si="24"/>
        <v>1023.2708383333332</v>
      </c>
      <c r="N659">
        <f t="shared" si="25"/>
        <v>1061.6220847222219</v>
      </c>
      <c r="O659">
        <f t="shared" si="26"/>
        <v>1109.4913565624993</v>
      </c>
      <c r="P659">
        <f t="shared" si="27"/>
        <v>1249.1646376041647</v>
      </c>
      <c r="Q659">
        <f t="shared" si="28"/>
        <v>1178.6606951041654</v>
      </c>
      <c r="R659">
        <f t="shared" si="29"/>
        <v>33</v>
      </c>
      <c r="T659" s="9"/>
    </row>
    <row r="660" spans="1:21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  <c r="K660">
        <f t="shared" si="22"/>
        <v>880.7308399999996</v>
      </c>
      <c r="L660">
        <f t="shared" si="23"/>
        <v>929.80542249999928</v>
      </c>
      <c r="M660">
        <f t="shared" si="24"/>
        <v>1028.2393785416666</v>
      </c>
      <c r="N660">
        <f t="shared" si="25"/>
        <v>1065.9748620833329</v>
      </c>
      <c r="O660">
        <f t="shared" si="26"/>
        <v>1113.8592733333326</v>
      </c>
      <c r="P660">
        <f t="shared" si="27"/>
        <v>1250.9217727083314</v>
      </c>
      <c r="Q660">
        <f t="shared" si="28"/>
        <v>1178.1898964236098</v>
      </c>
      <c r="R660">
        <f t="shared" si="29"/>
        <v>34</v>
      </c>
      <c r="T660" s="9"/>
    </row>
    <row r="661" spans="1:21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  <c r="K661">
        <f t="shared" si="22"/>
        <v>877.94667083333297</v>
      </c>
      <c r="L661">
        <f t="shared" si="23"/>
        <v>936.36125458333265</v>
      </c>
      <c r="M661">
        <f t="shared" si="24"/>
        <v>1033.5037525</v>
      </c>
      <c r="N661">
        <f t="shared" si="25"/>
        <v>1071.0763890277772</v>
      </c>
      <c r="O661">
        <f t="shared" si="26"/>
        <v>1118.1123976041658</v>
      </c>
      <c r="P661">
        <f t="shared" si="27"/>
        <v>1252.7007828645812</v>
      </c>
      <c r="Q661">
        <f t="shared" si="28"/>
        <v>1177.7339589583321</v>
      </c>
      <c r="R661">
        <f t="shared" si="29"/>
        <v>35</v>
      </c>
      <c r="T661" s="9"/>
    </row>
    <row r="662" spans="1:21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  <c r="K662">
        <f t="shared" si="22"/>
        <v>875.3175058333328</v>
      </c>
      <c r="L662">
        <f t="shared" si="23"/>
        <v>944.23792291666587</v>
      </c>
      <c r="M662">
        <f t="shared" si="24"/>
        <v>1038.8008360416663</v>
      </c>
      <c r="N662">
        <f t="shared" si="25"/>
        <v>1076.3025005555548</v>
      </c>
      <c r="O662">
        <f t="shared" si="26"/>
        <v>1122.5682310416657</v>
      </c>
      <c r="P662">
        <f t="shared" si="27"/>
        <v>1254.5015119791647</v>
      </c>
      <c r="Q662">
        <f t="shared" si="28"/>
        <v>1177.2244451041654</v>
      </c>
      <c r="R662">
        <f t="shared" si="29"/>
        <v>36</v>
      </c>
      <c r="T662" s="9"/>
    </row>
    <row r="663" spans="1:21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  <c r="K663">
        <f t="shared" si="22"/>
        <v>876.353338333333</v>
      </c>
      <c r="L663">
        <f t="shared" si="23"/>
        <v>954.27958708333279</v>
      </c>
      <c r="M663">
        <f t="shared" si="24"/>
        <v>1044.73812875</v>
      </c>
      <c r="N663">
        <f t="shared" si="25"/>
        <v>1082.4493061111107</v>
      </c>
      <c r="O663">
        <f t="shared" si="26"/>
        <v>1128.1366685416658</v>
      </c>
      <c r="P663">
        <f t="shared" si="27"/>
        <v>1256.6060953645813</v>
      </c>
      <c r="Q663">
        <f t="shared" si="28"/>
        <v>1176.9556256944431</v>
      </c>
      <c r="R663">
        <f t="shared" si="29"/>
        <v>37</v>
      </c>
      <c r="T663" s="9"/>
    </row>
    <row r="664" spans="1:21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  <c r="K664">
        <f t="shared" si="22"/>
        <v>886.42083749999983</v>
      </c>
      <c r="L664">
        <f t="shared" si="23"/>
        <v>967.80417124999974</v>
      </c>
      <c r="M664">
        <f t="shared" si="24"/>
        <v>1050.7093772916667</v>
      </c>
      <c r="N664">
        <f t="shared" si="25"/>
        <v>1089.2740274999994</v>
      </c>
      <c r="O664">
        <f t="shared" si="26"/>
        <v>1133.4976056249991</v>
      </c>
      <c r="P664">
        <f t="shared" si="27"/>
        <v>1259.1011994791647</v>
      </c>
      <c r="Q664">
        <f t="shared" si="28"/>
        <v>1176.8629172916653</v>
      </c>
      <c r="R664">
        <f t="shared" si="29"/>
        <v>38</v>
      </c>
      <c r="T664" s="9"/>
    </row>
    <row r="665" spans="1:21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  <c r="K665">
        <f t="shared" si="22"/>
        <v>899.89250666666658</v>
      </c>
      <c r="L665">
        <f t="shared" si="23"/>
        <v>979.62250499999971</v>
      </c>
      <c r="M665">
        <f t="shared" si="24"/>
        <v>1056.4852104166664</v>
      </c>
      <c r="N665">
        <f t="shared" si="25"/>
        <v>1095.083750277777</v>
      </c>
      <c r="O665">
        <f t="shared" si="26"/>
        <v>1138.8559391666656</v>
      </c>
      <c r="P665">
        <f t="shared" si="27"/>
        <v>1261.1731783333314</v>
      </c>
      <c r="Q665">
        <f t="shared" si="28"/>
        <v>1176.7126741666655</v>
      </c>
      <c r="R665">
        <f t="shared" si="29"/>
        <v>39</v>
      </c>
      <c r="T665" s="9"/>
    </row>
    <row r="666" spans="1:21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  <c r="K666">
        <f t="shared" si="22"/>
        <v>911.92833999999982</v>
      </c>
      <c r="L666">
        <f t="shared" si="23"/>
        <v>991.17833708333285</v>
      </c>
      <c r="M666">
        <f t="shared" si="24"/>
        <v>1061.2370847916663</v>
      </c>
      <c r="N666">
        <f t="shared" si="25"/>
        <v>1100.9340277777769</v>
      </c>
      <c r="O666">
        <f t="shared" si="26"/>
        <v>1144.2968762499988</v>
      </c>
      <c r="P666">
        <f t="shared" si="27"/>
        <v>1263.2454179166648</v>
      </c>
      <c r="Q666">
        <f t="shared" si="28"/>
        <v>1176.5313546180541</v>
      </c>
      <c r="R666">
        <f t="shared" si="29"/>
        <v>40</v>
      </c>
      <c r="T666" s="9"/>
    </row>
    <row r="667" spans="1:21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  <c r="K667">
        <f t="shared" si="22"/>
        <v>920.20584083333313</v>
      </c>
      <c r="L667">
        <f t="shared" si="23"/>
        <v>1001.9108374999996</v>
      </c>
      <c r="M667">
        <f t="shared" si="24"/>
        <v>1065.4420852083329</v>
      </c>
      <c r="N667">
        <f t="shared" si="25"/>
        <v>1105.9790284722214</v>
      </c>
      <c r="O667">
        <f t="shared" si="26"/>
        <v>1149.2569802083324</v>
      </c>
      <c r="P667">
        <f t="shared" si="27"/>
        <v>1265.2520844270814</v>
      </c>
      <c r="Q667">
        <f t="shared" si="28"/>
        <v>1176.2367711805541</v>
      </c>
      <c r="R667">
        <f t="shared" si="29"/>
        <v>41</v>
      </c>
      <c r="T667" s="9"/>
    </row>
    <row r="668" spans="1:21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  <c r="K668">
        <f t="shared" si="22"/>
        <v>929.65167749999898</v>
      </c>
      <c r="L668">
        <f t="shared" si="23"/>
        <v>1012.5266695833329</v>
      </c>
      <c r="M668">
        <f t="shared" si="24"/>
        <v>1069.1391689583327</v>
      </c>
      <c r="N668">
        <f t="shared" si="25"/>
        <v>1110.8270840277771</v>
      </c>
      <c r="O668">
        <f t="shared" si="26"/>
        <v>1154.8066672916655</v>
      </c>
      <c r="P668">
        <f t="shared" si="27"/>
        <v>1266.9984906770812</v>
      </c>
      <c r="Q668">
        <f t="shared" si="28"/>
        <v>1175.8787851736097</v>
      </c>
      <c r="R668">
        <f t="shared" si="29"/>
        <v>42</v>
      </c>
      <c r="S668">
        <f>MIN(H668:H673)</f>
        <v>852.84002999999996</v>
      </c>
      <c r="T668" s="9">
        <f>((S$626/S668)-1)*100</f>
        <v>16.749913814434827</v>
      </c>
      <c r="U668" s="13">
        <f>((S$626/AVERAGE(H668:H673))-1)*100</f>
        <v>10.398748291587578</v>
      </c>
    </row>
    <row r="669" spans="1:21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  <c r="K669">
        <f t="shared" si="22"/>
        <v>938.94001249999894</v>
      </c>
      <c r="L669">
        <f t="shared" si="23"/>
        <v>1022.9470870833328</v>
      </c>
      <c r="M669">
        <f t="shared" si="24"/>
        <v>1071.7406258333326</v>
      </c>
      <c r="N669">
        <f t="shared" si="25"/>
        <v>1114.5413894444437</v>
      </c>
      <c r="O669">
        <f t="shared" si="26"/>
        <v>1159.6348959374989</v>
      </c>
      <c r="P669">
        <f t="shared" si="27"/>
        <v>1268.6141157291647</v>
      </c>
      <c r="Q669">
        <f t="shared" si="28"/>
        <v>1175.481910208332</v>
      </c>
      <c r="R669">
        <f t="shared" si="29"/>
        <v>43</v>
      </c>
      <c r="T669" s="9"/>
    </row>
    <row r="670" spans="1:21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  <c r="K670">
        <f t="shared" si="22"/>
        <v>949.4633474999988</v>
      </c>
      <c r="L670">
        <f t="shared" si="23"/>
        <v>1032.2575066666661</v>
      </c>
      <c r="M670">
        <f t="shared" si="24"/>
        <v>1072.2602091666661</v>
      </c>
      <c r="N670">
        <f t="shared" si="25"/>
        <v>1117.1465291666659</v>
      </c>
      <c r="O670">
        <f t="shared" si="26"/>
        <v>1164.3856257291657</v>
      </c>
      <c r="P670">
        <f t="shared" si="27"/>
        <v>1269.9014596874979</v>
      </c>
      <c r="Q670">
        <f t="shared" si="28"/>
        <v>1175.0222573958322</v>
      </c>
      <c r="R670">
        <f t="shared" si="29"/>
        <v>44</v>
      </c>
      <c r="T670" s="9"/>
    </row>
    <row r="671" spans="1:21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  <c r="K671">
        <f t="shared" si="22"/>
        <v>962.38417499999923</v>
      </c>
      <c r="L671">
        <f t="shared" si="23"/>
        <v>1040.7162570833332</v>
      </c>
      <c r="M671">
        <f t="shared" si="24"/>
        <v>1075.6720845833327</v>
      </c>
      <c r="N671">
        <f t="shared" si="25"/>
        <v>1120.3626394444439</v>
      </c>
      <c r="O671">
        <f t="shared" si="26"/>
        <v>1169.0252092708322</v>
      </c>
      <c r="P671">
        <f t="shared" si="27"/>
        <v>1271.1394281249979</v>
      </c>
      <c r="Q671">
        <f t="shared" si="28"/>
        <v>1174.5388892708322</v>
      </c>
      <c r="R671">
        <f t="shared" si="29"/>
        <v>45</v>
      </c>
      <c r="T671" s="9"/>
    </row>
    <row r="672" spans="1:21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  <c r="K672">
        <f t="shared" si="22"/>
        <v>978.88000499999941</v>
      </c>
      <c r="L672">
        <f t="shared" si="23"/>
        <v>1048.2662554166664</v>
      </c>
      <c r="M672">
        <f t="shared" si="24"/>
        <v>1079.362501666666</v>
      </c>
      <c r="N672">
        <f t="shared" si="25"/>
        <v>1123.5736109722216</v>
      </c>
      <c r="O672">
        <f t="shared" si="26"/>
        <v>1174.2371882291657</v>
      </c>
      <c r="P672">
        <f t="shared" si="27"/>
        <v>1272.5357821874979</v>
      </c>
      <c r="Q672">
        <f t="shared" si="28"/>
        <v>1174.1136113541656</v>
      </c>
      <c r="R672">
        <f t="shared" si="29"/>
        <v>46</v>
      </c>
      <c r="T672" s="9"/>
    </row>
    <row r="673" spans="1:20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  <c r="K673">
        <f t="shared" si="22"/>
        <v>994.77583833333256</v>
      </c>
      <c r="L673">
        <f t="shared" si="23"/>
        <v>1058.2637579166662</v>
      </c>
      <c r="M673">
        <f t="shared" si="24"/>
        <v>1084.973751041666</v>
      </c>
      <c r="N673">
        <f t="shared" si="25"/>
        <v>1127.549861527777</v>
      </c>
      <c r="O673">
        <f t="shared" si="26"/>
        <v>1180.1983342708322</v>
      </c>
      <c r="P673">
        <f t="shared" si="27"/>
        <v>1274.2445841145814</v>
      </c>
      <c r="Q673">
        <f t="shared" si="28"/>
        <v>1173.7881947916658</v>
      </c>
      <c r="R673">
        <f t="shared" si="29"/>
        <v>47</v>
      </c>
      <c r="S673">
        <f>MAX(H668:H673)</f>
        <v>940.85999000000004</v>
      </c>
      <c r="T673" s="9">
        <f>((S$626/S673)-1)*100</f>
        <v>5.8276481711162953</v>
      </c>
    </row>
    <row r="674" spans="1:20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  <c r="K674">
        <f t="shared" si="22"/>
        <v>1013.158339999999</v>
      </c>
      <c r="L674">
        <f t="shared" si="23"/>
        <v>1068.404588749999</v>
      </c>
      <c r="M674">
        <f t="shared" si="24"/>
        <v>1091.892293124999</v>
      </c>
      <c r="N674">
        <f t="shared" si="25"/>
        <v>1132.8356949999989</v>
      </c>
      <c r="O674">
        <f t="shared" si="26"/>
        <v>1186.4054169791652</v>
      </c>
      <c r="P674">
        <f t="shared" si="27"/>
        <v>1275.8628654687479</v>
      </c>
      <c r="Q674">
        <f t="shared" si="28"/>
        <v>1173.5219793402766</v>
      </c>
      <c r="R674">
        <f t="shared" si="29"/>
        <v>48</v>
      </c>
      <c r="T674" s="9"/>
    </row>
    <row r="675" spans="1:20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  <c r="K675">
        <f t="shared" si="22"/>
        <v>1032.2058358333325</v>
      </c>
      <c r="L675">
        <f t="shared" si="23"/>
        <v>1079.8400033333326</v>
      </c>
      <c r="M675">
        <f t="shared" si="24"/>
        <v>1098.4385424999991</v>
      </c>
      <c r="N675">
        <f t="shared" si="25"/>
        <v>1138.2027790277768</v>
      </c>
      <c r="O675">
        <f t="shared" si="26"/>
        <v>1192.8435426041653</v>
      </c>
      <c r="P675">
        <f t="shared" si="27"/>
        <v>1277.3106257291645</v>
      </c>
      <c r="Q675">
        <f t="shared" si="28"/>
        <v>1173.2155557291653</v>
      </c>
      <c r="R675">
        <f t="shared" si="29"/>
        <v>49</v>
      </c>
      <c r="T675" s="9"/>
    </row>
    <row r="676" spans="1:20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  <c r="K676">
        <f t="shared" si="22"/>
        <v>1049.1875049999992</v>
      </c>
      <c r="L676">
        <f t="shared" si="23"/>
        <v>1088.6687541666658</v>
      </c>
      <c r="M676">
        <f t="shared" si="24"/>
        <v>1104.0379179166657</v>
      </c>
      <c r="N676">
        <f t="shared" si="25"/>
        <v>1142.7093065277768</v>
      </c>
      <c r="O676">
        <f t="shared" si="26"/>
        <v>1198.813438333332</v>
      </c>
      <c r="P676">
        <f t="shared" si="27"/>
        <v>1278.4544798958311</v>
      </c>
      <c r="Q676">
        <f t="shared" si="28"/>
        <v>1172.6136113541656</v>
      </c>
      <c r="R676">
        <f t="shared" si="29"/>
        <v>50</v>
      </c>
      <c r="T676" s="9"/>
    </row>
    <row r="677" spans="1:20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  <c r="K677">
        <f t="shared" si="22"/>
        <v>1059.3525033333324</v>
      </c>
      <c r="L677">
        <f t="shared" si="23"/>
        <v>1094.4416679166659</v>
      </c>
      <c r="M677">
        <f t="shared" si="24"/>
        <v>1108.7320835416658</v>
      </c>
      <c r="N677">
        <f t="shared" si="25"/>
        <v>1147.0495843055546</v>
      </c>
      <c r="O677">
        <f t="shared" si="26"/>
        <v>1204.3523965624988</v>
      </c>
      <c r="P677">
        <f t="shared" si="27"/>
        <v>1279.0255216145811</v>
      </c>
      <c r="Q677">
        <f t="shared" si="28"/>
        <v>1171.8072222916655</v>
      </c>
      <c r="R677">
        <f t="shared" si="29"/>
        <v>51</v>
      </c>
      <c r="T677" s="9"/>
    </row>
    <row r="678" spans="1:20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  <c r="K678">
        <f t="shared" si="22"/>
        <v>1070.4283341666658</v>
      </c>
      <c r="L678">
        <f t="shared" si="23"/>
        <v>1100.9324999999992</v>
      </c>
      <c r="M678">
        <f t="shared" si="24"/>
        <v>1113.2320822916656</v>
      </c>
      <c r="N678">
        <f t="shared" si="25"/>
        <v>1151.56263986111</v>
      </c>
      <c r="O678">
        <f t="shared" si="26"/>
        <v>1209.7339584374986</v>
      </c>
      <c r="P678">
        <f t="shared" si="27"/>
        <v>1279.4466155208308</v>
      </c>
      <c r="Q678">
        <f t="shared" si="28"/>
        <v>1170.9705903124986</v>
      </c>
      <c r="R678">
        <f t="shared" si="29"/>
        <v>52</v>
      </c>
      <c r="T678" s="9"/>
    </row>
    <row r="679" spans="1:20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  <c r="K679">
        <f t="shared" si="22"/>
        <v>1083.615834166666</v>
      </c>
      <c r="L679">
        <f t="shared" si="23"/>
        <v>1108.5729166666661</v>
      </c>
      <c r="M679">
        <f t="shared" si="24"/>
        <v>1117.8510399999989</v>
      </c>
      <c r="N679">
        <f t="shared" si="25"/>
        <v>1156.5672226388879</v>
      </c>
      <c r="O679">
        <f t="shared" si="26"/>
        <v>1214.9691663541653</v>
      </c>
      <c r="P679">
        <f t="shared" si="27"/>
        <v>1279.7970323437476</v>
      </c>
      <c r="Q679">
        <f t="shared" si="28"/>
        <v>1170.06607642361</v>
      </c>
      <c r="R679">
        <f t="shared" si="29"/>
        <v>53</v>
      </c>
      <c r="T679" s="9"/>
    </row>
    <row r="680" spans="1:20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  <c r="K680">
        <f t="shared" si="22"/>
        <v>1095.4016616666665</v>
      </c>
      <c r="L680">
        <f t="shared" si="23"/>
        <v>1114.9791666666663</v>
      </c>
      <c r="M680">
        <f t="shared" si="24"/>
        <v>1122.1929156249989</v>
      </c>
      <c r="N680">
        <f t="shared" si="25"/>
        <v>1161.3961105555545</v>
      </c>
      <c r="O680">
        <f t="shared" si="26"/>
        <v>1219.8084366666653</v>
      </c>
      <c r="P680">
        <f t="shared" si="27"/>
        <v>1279.6778656249976</v>
      </c>
      <c r="Q680">
        <f t="shared" si="28"/>
        <v>1169.1366665624987</v>
      </c>
      <c r="R680">
        <f t="shared" si="29"/>
        <v>54</v>
      </c>
      <c r="T680" s="9"/>
    </row>
    <row r="681" spans="1:20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  <c r="K681">
        <f t="shared" si="22"/>
        <v>1106.9541616666668</v>
      </c>
      <c r="L681">
        <f t="shared" si="23"/>
        <v>1119.8691658333328</v>
      </c>
      <c r="M681">
        <f t="shared" si="24"/>
        <v>1125.5899977083325</v>
      </c>
      <c r="N681">
        <f t="shared" si="25"/>
        <v>1165.7712495833321</v>
      </c>
      <c r="O681">
        <f t="shared" si="26"/>
        <v>1224.3438535416651</v>
      </c>
      <c r="P681">
        <f t="shared" si="27"/>
        <v>1279.5480216145809</v>
      </c>
      <c r="Q681">
        <f t="shared" si="28"/>
        <v>1168.1973956944432</v>
      </c>
      <c r="R681">
        <f t="shared" si="29"/>
        <v>55</v>
      </c>
      <c r="T681" s="9"/>
    </row>
    <row r="682" spans="1:20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  <c r="K682">
        <f t="shared" si="22"/>
        <v>1115.0516658333333</v>
      </c>
      <c r="L682">
        <f t="shared" si="23"/>
        <v>1122.200414166666</v>
      </c>
      <c r="M682">
        <f t="shared" si="24"/>
        <v>1128.8658308333322</v>
      </c>
      <c r="N682">
        <f t="shared" si="25"/>
        <v>1169.2630556944432</v>
      </c>
      <c r="O682">
        <f t="shared" si="26"/>
        <v>1228.0183327083319</v>
      </c>
      <c r="P682">
        <f t="shared" si="27"/>
        <v>1279.4314069791642</v>
      </c>
      <c r="Q682">
        <f t="shared" si="28"/>
        <v>1167.0918053124988</v>
      </c>
      <c r="R682">
        <f t="shared" si="29"/>
        <v>56</v>
      </c>
      <c r="T682" s="9"/>
    </row>
    <row r="683" spans="1:20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  <c r="K683">
        <f t="shared" si="22"/>
        <v>1119.0483391666669</v>
      </c>
      <c r="L683">
        <f t="shared" si="23"/>
        <v>1125.3041687499995</v>
      </c>
      <c r="M683">
        <f t="shared" si="24"/>
        <v>1131.8143731249988</v>
      </c>
      <c r="N683">
        <f t="shared" si="25"/>
        <v>1172.2426394444433</v>
      </c>
      <c r="O683">
        <f t="shared" si="26"/>
        <v>1232.1471867708317</v>
      </c>
      <c r="P683">
        <f t="shared" si="27"/>
        <v>1279.0994803124975</v>
      </c>
      <c r="Q683">
        <f t="shared" si="28"/>
        <v>1165.8897221527764</v>
      </c>
      <c r="R683">
        <f t="shared" si="29"/>
        <v>57</v>
      </c>
      <c r="T683" s="9"/>
    </row>
    <row r="684" spans="1:20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  <c r="K684">
        <f t="shared" si="22"/>
        <v>1117.6525058333334</v>
      </c>
      <c r="L684">
        <f t="shared" si="23"/>
        <v>1126.6733345833327</v>
      </c>
      <c r="M684">
        <f t="shared" si="24"/>
        <v>1134.0595818749987</v>
      </c>
      <c r="N684">
        <f t="shared" si="25"/>
        <v>1175.2105569444432</v>
      </c>
      <c r="O684">
        <f t="shared" si="26"/>
        <v>1236.3491660416651</v>
      </c>
      <c r="P684">
        <f t="shared" si="27"/>
        <v>1278.5915117187474</v>
      </c>
      <c r="Q684">
        <f t="shared" si="28"/>
        <v>1164.584965347221</v>
      </c>
      <c r="R684">
        <f t="shared" si="29"/>
        <v>58</v>
      </c>
      <c r="T684" s="9"/>
    </row>
    <row r="685" spans="1:20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  <c r="K685">
        <f t="shared" si="22"/>
        <v>1121.7516774999997</v>
      </c>
      <c r="L685">
        <f t="shared" si="23"/>
        <v>1130.6462504166659</v>
      </c>
      <c r="M685">
        <f t="shared" si="24"/>
        <v>1138.4339562499988</v>
      </c>
      <c r="N685">
        <f t="shared" si="25"/>
        <v>1178.6961119444431</v>
      </c>
      <c r="O685">
        <f t="shared" si="26"/>
        <v>1240.7648955208317</v>
      </c>
      <c r="P685">
        <f t="shared" si="27"/>
        <v>1278.1691159895806</v>
      </c>
      <c r="Q685">
        <f t="shared" si="28"/>
        <v>1163.3654515624987</v>
      </c>
      <c r="R685">
        <f t="shared" si="29"/>
        <v>59</v>
      </c>
      <c r="T685" s="9"/>
    </row>
    <row r="686" spans="1:20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  <c r="K686">
        <f t="shared" si="22"/>
        <v>1123.6508374999992</v>
      </c>
      <c r="L686">
        <f t="shared" si="23"/>
        <v>1133.3637491666657</v>
      </c>
      <c r="M686">
        <f t="shared" si="24"/>
        <v>1142.334789374999</v>
      </c>
      <c r="N686">
        <f t="shared" si="25"/>
        <v>1182.0116670833318</v>
      </c>
      <c r="O686">
        <f t="shared" si="26"/>
        <v>1244.7354156249983</v>
      </c>
      <c r="P686">
        <f t="shared" si="27"/>
        <v>1277.9280220312473</v>
      </c>
      <c r="Q686">
        <f t="shared" si="28"/>
        <v>1162.0720138194433</v>
      </c>
      <c r="R686">
        <f t="shared" si="29"/>
        <v>60</v>
      </c>
      <c r="T686" s="9"/>
    </row>
    <row r="687" spans="1:20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  <c r="K687">
        <f t="shared" si="22"/>
        <v>1127.4741708333327</v>
      </c>
      <c r="L687">
        <f t="shared" si="23"/>
        <v>1135.1966704166659</v>
      </c>
      <c r="M687">
        <f t="shared" si="24"/>
        <v>1146.5341656249991</v>
      </c>
      <c r="N687">
        <f t="shared" si="25"/>
        <v>1186.0890290277764</v>
      </c>
      <c r="O687">
        <f t="shared" si="26"/>
        <v>1248.5391659374984</v>
      </c>
      <c r="P687">
        <f t="shared" si="27"/>
        <v>1277.9536472395807</v>
      </c>
      <c r="Q687">
        <f t="shared" si="28"/>
        <v>1160.8029168055546</v>
      </c>
      <c r="R687">
        <f t="shared" si="29"/>
        <v>61</v>
      </c>
      <c r="T687" s="9"/>
    </row>
    <row r="688" spans="1:20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  <c r="K688">
        <f t="shared" si="22"/>
        <v>1128.1500033333325</v>
      </c>
      <c r="L688">
        <f t="shared" si="23"/>
        <v>1133.6145833333323</v>
      </c>
      <c r="M688">
        <f t="shared" si="24"/>
        <v>1150.0089556249991</v>
      </c>
      <c r="N688">
        <f t="shared" si="25"/>
        <v>1188.7287504166657</v>
      </c>
      <c r="O688">
        <f t="shared" si="26"/>
        <v>1252.0734359374985</v>
      </c>
      <c r="P688">
        <f t="shared" si="27"/>
        <v>1277.6285428645808</v>
      </c>
      <c r="Q688">
        <f t="shared" si="28"/>
        <v>1159.3289235069433</v>
      </c>
      <c r="R688">
        <f t="shared" si="29"/>
        <v>62</v>
      </c>
      <c r="T688" s="9"/>
    </row>
    <row r="689" spans="1:21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  <c r="K689">
        <f t="shared" si="22"/>
        <v>1129.530832499999</v>
      </c>
      <c r="L689">
        <f t="shared" si="23"/>
        <v>1133.3479158333323</v>
      </c>
      <c r="M689">
        <f t="shared" si="24"/>
        <v>1152.8143729166657</v>
      </c>
      <c r="N689">
        <f t="shared" si="25"/>
        <v>1191.9337505555545</v>
      </c>
      <c r="O689">
        <f t="shared" si="26"/>
        <v>1255.6769769791651</v>
      </c>
      <c r="P689">
        <f t="shared" si="27"/>
        <v>1277.5162508854144</v>
      </c>
      <c r="Q689">
        <f t="shared" si="28"/>
        <v>1157.9068749305545</v>
      </c>
      <c r="R689">
        <f t="shared" si="29"/>
        <v>63</v>
      </c>
      <c r="T689" s="9"/>
    </row>
    <row r="690" spans="1:21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  <c r="K690">
        <f t="shared" ref="K690:K751" si="30">AVERAGE($H690:$H701)</f>
        <v>1131.4366658333322</v>
      </c>
      <c r="L690">
        <f t="shared" ref="L690:L751" si="31">AVERAGE($H690:$H713)</f>
        <v>1131.2958324999991</v>
      </c>
      <c r="M690">
        <f t="shared" ref="M690:M751" si="32">AVERAGE($H690:$H737)</f>
        <v>1155.811873124999</v>
      </c>
      <c r="N690">
        <f t="shared" ref="N690:N751" si="33">AVERAGE($H690:$H761)</f>
        <v>1195.3363893055543</v>
      </c>
      <c r="O690">
        <f t="shared" ref="O690:O751" si="34">AVERAGE($H690:$H785)</f>
        <v>1259.3699981249986</v>
      </c>
      <c r="P690">
        <f t="shared" ref="P690:P751" si="35">AVERAGE($H690:$H881)</f>
        <v>1277.5055220312477</v>
      </c>
      <c r="Q690">
        <f t="shared" ref="Q690:Q751" si="36">AVERAGE($H690:$H977)</f>
        <v>1156.3911111111104</v>
      </c>
      <c r="R690">
        <f t="shared" si="29"/>
        <v>64</v>
      </c>
      <c r="T690" s="9"/>
    </row>
    <row r="691" spans="1:21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  <c r="K691">
        <f t="shared" si="30"/>
        <v>1133.5299991666657</v>
      </c>
      <c r="L691">
        <f t="shared" si="31"/>
        <v>1128.9733329166654</v>
      </c>
      <c r="M691">
        <f t="shared" si="32"/>
        <v>1158.0131239583322</v>
      </c>
      <c r="N691">
        <f t="shared" si="33"/>
        <v>1198.37236111111</v>
      </c>
      <c r="O691">
        <f t="shared" si="34"/>
        <v>1261.7723940624985</v>
      </c>
      <c r="P691">
        <f t="shared" si="35"/>
        <v>1277.4711993229143</v>
      </c>
      <c r="Q691">
        <f t="shared" si="36"/>
        <v>1154.7926389583326</v>
      </c>
      <c r="R691">
        <f t="shared" si="29"/>
        <v>65</v>
      </c>
      <c r="T691" s="9"/>
    </row>
    <row r="692" spans="1:21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  <c r="K692">
        <f t="shared" si="30"/>
        <v>1134.5566716666658</v>
      </c>
      <c r="L692">
        <f t="shared" si="31"/>
        <v>1125.7516683333322</v>
      </c>
      <c r="M692">
        <f t="shared" si="32"/>
        <v>1159.9772912499986</v>
      </c>
      <c r="N692">
        <f t="shared" si="33"/>
        <v>1202.2333331944433</v>
      </c>
      <c r="O692">
        <f t="shared" si="34"/>
        <v>1264.462498229165</v>
      </c>
      <c r="P692">
        <f t="shared" si="35"/>
        <v>1277.6693766666642</v>
      </c>
      <c r="Q692">
        <f t="shared" si="36"/>
        <v>1153.1670835069438</v>
      </c>
      <c r="R692">
        <f t="shared" ref="R692:R755" si="37">R691+1</f>
        <v>66</v>
      </c>
      <c r="S692">
        <f>MIN(H692:H697)</f>
        <v>1089.83997</v>
      </c>
      <c r="T692" s="9">
        <f>((S$626/S692)-1)*100</f>
        <v>-8.6388802568876155</v>
      </c>
      <c r="U692" s="13">
        <f>((S$626/AVERAGE(H692:H697))-1)*100</f>
        <v>-11.526860422161956</v>
      </c>
    </row>
    <row r="693" spans="1:21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  <c r="K693">
        <f t="shared" si="30"/>
        <v>1132.7841699999992</v>
      </c>
      <c r="L693">
        <f t="shared" si="31"/>
        <v>1120.5341645833321</v>
      </c>
      <c r="M693">
        <f t="shared" si="32"/>
        <v>1160.3385406249988</v>
      </c>
      <c r="N693">
        <f t="shared" si="33"/>
        <v>1205.1974988888878</v>
      </c>
      <c r="O693">
        <f t="shared" si="34"/>
        <v>1267.116664166665</v>
      </c>
      <c r="P693">
        <f t="shared" si="35"/>
        <v>1277.659845052081</v>
      </c>
      <c r="Q693">
        <f t="shared" si="36"/>
        <v>1151.3945833680546</v>
      </c>
      <c r="R693">
        <f t="shared" si="37"/>
        <v>67</v>
      </c>
      <c r="T693" s="9"/>
    </row>
    <row r="694" spans="1:21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  <c r="K694">
        <f t="shared" si="30"/>
        <v>1129.3491624999995</v>
      </c>
      <c r="L694">
        <f t="shared" si="31"/>
        <v>1112.2629116666656</v>
      </c>
      <c r="M694">
        <f t="shared" si="32"/>
        <v>1159.5910404166657</v>
      </c>
      <c r="N694">
        <f t="shared" si="33"/>
        <v>1208.4283320833322</v>
      </c>
      <c r="O694">
        <f t="shared" si="34"/>
        <v>1269.9116635416651</v>
      </c>
      <c r="P694">
        <f t="shared" si="35"/>
        <v>1277.5666678645809</v>
      </c>
      <c r="Q694">
        <f t="shared" si="36"/>
        <v>1149.6156942361101</v>
      </c>
      <c r="R694">
        <f t="shared" si="37"/>
        <v>68</v>
      </c>
      <c r="T694" s="9"/>
    </row>
    <row r="695" spans="1:21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  <c r="K695">
        <f t="shared" si="30"/>
        <v>1131.5599983333325</v>
      </c>
      <c r="L695">
        <f t="shared" si="31"/>
        <v>1110.6279120833321</v>
      </c>
      <c r="M695">
        <f t="shared" si="32"/>
        <v>1160.185830624999</v>
      </c>
      <c r="N695">
        <f t="shared" si="33"/>
        <v>1211.7948599999988</v>
      </c>
      <c r="O695">
        <f t="shared" si="34"/>
        <v>1273.2517679166651</v>
      </c>
      <c r="P695">
        <f t="shared" si="35"/>
        <v>1277.5740632812476</v>
      </c>
      <c r="Q695">
        <f t="shared" si="36"/>
        <v>1148.0019789583321</v>
      </c>
      <c r="R695">
        <f t="shared" si="37"/>
        <v>69</v>
      </c>
      <c r="T695" s="9"/>
    </row>
    <row r="696" spans="1:21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  <c r="K696">
        <f t="shared" si="30"/>
        <v>1135.6941633333324</v>
      </c>
      <c r="L696">
        <f t="shared" si="31"/>
        <v>1110.4587479166655</v>
      </c>
      <c r="M696">
        <f t="shared" si="32"/>
        <v>1161.2272887499989</v>
      </c>
      <c r="N696">
        <f t="shared" si="33"/>
        <v>1216.2274991666654</v>
      </c>
      <c r="O696">
        <f t="shared" si="34"/>
        <v>1276.8423936458319</v>
      </c>
      <c r="P696">
        <f t="shared" si="35"/>
        <v>1277.6303656249977</v>
      </c>
      <c r="Q696">
        <f t="shared" si="36"/>
        <v>1146.5275694097211</v>
      </c>
      <c r="R696">
        <f t="shared" si="37"/>
        <v>70</v>
      </c>
      <c r="T696" s="9"/>
    </row>
    <row r="697" spans="1:21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  <c r="K697">
        <f t="shared" si="30"/>
        <v>1139.5408233333326</v>
      </c>
      <c r="L697">
        <f t="shared" si="31"/>
        <v>1111.6837441666653</v>
      </c>
      <c r="M697">
        <f t="shared" si="32"/>
        <v>1162.1929133333324</v>
      </c>
      <c r="N697">
        <f t="shared" si="33"/>
        <v>1220.8431930555544</v>
      </c>
      <c r="O697">
        <f t="shared" si="34"/>
        <v>1279.4713520833318</v>
      </c>
      <c r="P697">
        <f t="shared" si="35"/>
        <v>1277.6025527083311</v>
      </c>
      <c r="Q697">
        <f t="shared" si="36"/>
        <v>1144.9925691666658</v>
      </c>
      <c r="R697">
        <f t="shared" si="37"/>
        <v>71</v>
      </c>
      <c r="S697">
        <f>MAX(H692:H697)</f>
        <v>1166.16003</v>
      </c>
      <c r="T697" s="9">
        <f>((S$626/S697)-1)*100</f>
        <v>-14.618064898005457</v>
      </c>
    </row>
    <row r="698" spans="1:21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  <c r="K698">
        <f t="shared" si="30"/>
        <v>1143.0766608333324</v>
      </c>
      <c r="L698">
        <f t="shared" si="31"/>
        <v>1115.379997499999</v>
      </c>
      <c r="M698">
        <f t="shared" si="32"/>
        <v>1165.0512481249991</v>
      </c>
      <c r="N698">
        <f t="shared" si="33"/>
        <v>1225.7390263888876</v>
      </c>
      <c r="O698">
        <f t="shared" si="34"/>
        <v>1283.8477063541652</v>
      </c>
      <c r="P698">
        <f t="shared" si="35"/>
        <v>1277.6944278124977</v>
      </c>
      <c r="Q698">
        <f t="shared" si="36"/>
        <v>1143.4865622916657</v>
      </c>
      <c r="R698">
        <f t="shared" si="37"/>
        <v>72</v>
      </c>
      <c r="T698" s="9"/>
    </row>
    <row r="699" spans="1:21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  <c r="K699">
        <f t="shared" si="30"/>
        <v>1142.9191699999992</v>
      </c>
      <c r="L699">
        <f t="shared" si="31"/>
        <v>1117.0370816666655</v>
      </c>
      <c r="M699">
        <f t="shared" si="32"/>
        <v>1167.3841668749994</v>
      </c>
      <c r="N699">
        <f t="shared" si="33"/>
        <v>1230.5113890277767</v>
      </c>
      <c r="O699">
        <f t="shared" si="34"/>
        <v>1287.7683314583321</v>
      </c>
      <c r="P699">
        <f t="shared" si="35"/>
        <v>1277.5309903124978</v>
      </c>
      <c r="Q699">
        <f t="shared" si="36"/>
        <v>1141.7980208680544</v>
      </c>
      <c r="R699">
        <f t="shared" si="37"/>
        <v>73</v>
      </c>
      <c r="T699" s="9"/>
    </row>
    <row r="700" spans="1:21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  <c r="K700">
        <f t="shared" si="30"/>
        <v>1139.0791633333324</v>
      </c>
      <c r="L700">
        <f t="shared" si="31"/>
        <v>1119.4070816666654</v>
      </c>
      <c r="M700">
        <f t="shared" si="32"/>
        <v>1169.7295827083324</v>
      </c>
      <c r="N700">
        <f t="shared" si="33"/>
        <v>1235.5283330555544</v>
      </c>
      <c r="O700">
        <f t="shared" si="34"/>
        <v>1291.8743723958319</v>
      </c>
      <c r="P700">
        <f t="shared" si="35"/>
        <v>1277.4121879166644</v>
      </c>
      <c r="Q700">
        <f t="shared" si="36"/>
        <v>1140.0808331944434</v>
      </c>
      <c r="R700">
        <f t="shared" si="37"/>
        <v>74</v>
      </c>
      <c r="T700" s="9"/>
    </row>
    <row r="701" spans="1:21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  <c r="K701">
        <f t="shared" si="30"/>
        <v>1137.1649991666657</v>
      </c>
      <c r="L701">
        <f t="shared" si="31"/>
        <v>1123.0224991666653</v>
      </c>
      <c r="M701">
        <f t="shared" si="32"/>
        <v>1173.3535424999991</v>
      </c>
      <c r="N701">
        <f t="shared" si="33"/>
        <v>1240.9893061111097</v>
      </c>
      <c r="O701">
        <f t="shared" si="34"/>
        <v>1295.3836433333317</v>
      </c>
      <c r="P701">
        <f t="shared" si="35"/>
        <v>1277.3140109374976</v>
      </c>
      <c r="Q701">
        <f t="shared" si="36"/>
        <v>1138.4093402777767</v>
      </c>
      <c r="R701">
        <f t="shared" si="37"/>
        <v>75</v>
      </c>
      <c r="T701" s="9"/>
    </row>
    <row r="702" spans="1:21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  <c r="K702">
        <f t="shared" si="30"/>
        <v>1131.1549991666659</v>
      </c>
      <c r="L702">
        <f t="shared" si="31"/>
        <v>1125.531664583332</v>
      </c>
      <c r="M702">
        <f t="shared" si="32"/>
        <v>1176.8777097916661</v>
      </c>
      <c r="N702">
        <f t="shared" si="33"/>
        <v>1246.0011112499988</v>
      </c>
      <c r="O702">
        <f t="shared" si="34"/>
        <v>1297.9822888541653</v>
      </c>
      <c r="P702">
        <f t="shared" si="35"/>
        <v>1277.1189069270811</v>
      </c>
      <c r="Q702">
        <f t="shared" si="36"/>
        <v>1136.714340347221</v>
      </c>
      <c r="R702">
        <f t="shared" si="37"/>
        <v>76</v>
      </c>
      <c r="T702" s="9"/>
    </row>
    <row r="703" spans="1:21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  <c r="K703">
        <f t="shared" si="30"/>
        <v>1124.4166666666652</v>
      </c>
      <c r="L703">
        <f t="shared" si="31"/>
        <v>1127.1291633333319</v>
      </c>
      <c r="M703">
        <f t="shared" si="32"/>
        <v>1180.5643756249992</v>
      </c>
      <c r="N703">
        <f t="shared" si="33"/>
        <v>1250.4345829166657</v>
      </c>
      <c r="O703">
        <f t="shared" si="34"/>
        <v>1300.4474974999987</v>
      </c>
      <c r="P703">
        <f t="shared" si="35"/>
        <v>1276.8506256249977</v>
      </c>
      <c r="Q703">
        <f t="shared" si="36"/>
        <v>1134.9717014236098</v>
      </c>
      <c r="R703">
        <f t="shared" si="37"/>
        <v>77</v>
      </c>
      <c r="T703" s="9"/>
    </row>
    <row r="704" spans="1:21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  <c r="K704">
        <f t="shared" si="30"/>
        <v>1116.9466649999983</v>
      </c>
      <c r="L704">
        <f t="shared" si="31"/>
        <v>1129.4066645833318</v>
      </c>
      <c r="M704">
        <f t="shared" si="32"/>
        <v>1184.604582499999</v>
      </c>
      <c r="N704">
        <f t="shared" si="33"/>
        <v>1254.7515266666655</v>
      </c>
      <c r="O704">
        <f t="shared" si="34"/>
        <v>1302.242705520832</v>
      </c>
      <c r="P704">
        <f t="shared" si="35"/>
        <v>1276.5739589583311</v>
      </c>
      <c r="Q704">
        <f t="shared" si="36"/>
        <v>1133.2557986805543</v>
      </c>
      <c r="R704">
        <f t="shared" si="37"/>
        <v>78</v>
      </c>
      <c r="T704" s="9"/>
    </row>
    <row r="705" spans="1:21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  <c r="K705">
        <f t="shared" si="30"/>
        <v>1108.2841591666649</v>
      </c>
      <c r="L705">
        <f t="shared" si="31"/>
        <v>1131.310829583332</v>
      </c>
      <c r="M705">
        <f t="shared" si="32"/>
        <v>1188.7222914583326</v>
      </c>
      <c r="N705">
        <f t="shared" si="33"/>
        <v>1259.1687494444434</v>
      </c>
      <c r="O705">
        <f t="shared" si="34"/>
        <v>1304.3385384374988</v>
      </c>
      <c r="P705">
        <f t="shared" si="35"/>
        <v>1276.4584899999977</v>
      </c>
      <c r="Q705">
        <f t="shared" si="36"/>
        <v>1131.5924652430542</v>
      </c>
      <c r="R705">
        <f t="shared" si="37"/>
        <v>79</v>
      </c>
      <c r="T705" s="9"/>
    </row>
    <row r="706" spans="1:21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  <c r="K706">
        <f t="shared" si="30"/>
        <v>1095.1766608333317</v>
      </c>
      <c r="L706">
        <f t="shared" si="31"/>
        <v>1135.5312474999987</v>
      </c>
      <c r="M706">
        <f t="shared" si="32"/>
        <v>1192.7943764583326</v>
      </c>
      <c r="N706">
        <f t="shared" si="33"/>
        <v>1263.2909722222212</v>
      </c>
      <c r="O706">
        <f t="shared" si="34"/>
        <v>1307.0888512499987</v>
      </c>
      <c r="P706">
        <f t="shared" si="35"/>
        <v>1276.3938028645809</v>
      </c>
      <c r="Q706">
        <f t="shared" si="36"/>
        <v>1130.0307292361099</v>
      </c>
      <c r="R706">
        <f t="shared" si="37"/>
        <v>80</v>
      </c>
      <c r="T706" s="9"/>
    </row>
    <row r="707" spans="1:21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  <c r="K707">
        <f t="shared" si="30"/>
        <v>1089.6958258333316</v>
      </c>
      <c r="L707">
        <f t="shared" si="31"/>
        <v>1138.3245774999987</v>
      </c>
      <c r="M707">
        <f t="shared" si="32"/>
        <v>1195.7118747916659</v>
      </c>
      <c r="N707">
        <f t="shared" si="33"/>
        <v>1267.76152611111</v>
      </c>
      <c r="O707">
        <f t="shared" si="34"/>
        <v>1309.8603089583319</v>
      </c>
      <c r="P707">
        <f t="shared" si="35"/>
        <v>1276.2083335416644</v>
      </c>
      <c r="Q707">
        <f t="shared" si="36"/>
        <v>1128.3321526388875</v>
      </c>
      <c r="R707">
        <f t="shared" si="37"/>
        <v>81</v>
      </c>
      <c r="T707" s="9"/>
    </row>
    <row r="708" spans="1:21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  <c r="K708">
        <f t="shared" si="30"/>
        <v>1085.2233324999984</v>
      </c>
      <c r="L708">
        <f t="shared" si="31"/>
        <v>1141.4458291666654</v>
      </c>
      <c r="M708">
        <f t="shared" si="32"/>
        <v>1199.4791681249992</v>
      </c>
      <c r="N708">
        <f t="shared" si="33"/>
        <v>1272.9077765277768</v>
      </c>
      <c r="O708">
        <f t="shared" si="34"/>
        <v>1312.1593722916652</v>
      </c>
      <c r="P708">
        <f t="shared" si="35"/>
        <v>1275.9791147395811</v>
      </c>
      <c r="Q708">
        <f t="shared" si="36"/>
        <v>1126.7316667361099</v>
      </c>
      <c r="R708">
        <f t="shared" si="37"/>
        <v>82</v>
      </c>
      <c r="T708" s="9"/>
    </row>
    <row r="709" spans="1:21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  <c r="K709">
        <f t="shared" si="30"/>
        <v>1083.8266649999985</v>
      </c>
      <c r="L709">
        <f t="shared" si="31"/>
        <v>1146.2216620833321</v>
      </c>
      <c r="M709">
        <f t="shared" si="32"/>
        <v>1202.7210427083326</v>
      </c>
      <c r="N709">
        <f t="shared" si="33"/>
        <v>1277.4711105555543</v>
      </c>
      <c r="O709">
        <f t="shared" si="34"/>
        <v>1315.190830833332</v>
      </c>
      <c r="P709">
        <f t="shared" si="35"/>
        <v>1275.7125525520812</v>
      </c>
      <c r="Q709">
        <f t="shared" si="36"/>
        <v>1125.0600347916654</v>
      </c>
      <c r="R709">
        <f t="shared" si="37"/>
        <v>83</v>
      </c>
      <c r="T709" s="9"/>
    </row>
    <row r="710" spans="1:21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  <c r="K710">
        <f t="shared" si="30"/>
        <v>1087.6833341666659</v>
      </c>
      <c r="L710">
        <f t="shared" si="31"/>
        <v>1151.3058295833325</v>
      </c>
      <c r="M710">
        <f t="shared" si="32"/>
        <v>1206.335626041666</v>
      </c>
      <c r="N710">
        <f t="shared" si="33"/>
        <v>1281.8593044444433</v>
      </c>
      <c r="O710">
        <f t="shared" si="34"/>
        <v>1318.5918724999985</v>
      </c>
      <c r="P710">
        <f t="shared" si="35"/>
        <v>1275.3477607291645</v>
      </c>
      <c r="Q710">
        <f t="shared" si="36"/>
        <v>1123.3705903819434</v>
      </c>
      <c r="R710">
        <f t="shared" si="37"/>
        <v>84</v>
      </c>
      <c r="T710" s="9"/>
    </row>
    <row r="711" spans="1:21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  <c r="K711">
        <f t="shared" si="30"/>
        <v>1091.1549933333317</v>
      </c>
      <c r="L711">
        <f t="shared" si="31"/>
        <v>1157.8716608333325</v>
      </c>
      <c r="M711">
        <f t="shared" si="32"/>
        <v>1211.5352083333328</v>
      </c>
      <c r="N711">
        <f t="shared" si="33"/>
        <v>1286.3199977777767</v>
      </c>
      <c r="O711">
        <f t="shared" si="34"/>
        <v>1321.9372882291652</v>
      </c>
      <c r="P711">
        <f t="shared" si="35"/>
        <v>1275.0111976041646</v>
      </c>
      <c r="Q711">
        <f t="shared" si="36"/>
        <v>1121.7085068402766</v>
      </c>
      <c r="R711">
        <f t="shared" si="37"/>
        <v>85</v>
      </c>
      <c r="T711" s="9"/>
    </row>
    <row r="712" spans="1:21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  <c r="K712">
        <f t="shared" si="30"/>
        <v>1099.7349999999981</v>
      </c>
      <c r="L712">
        <f t="shared" si="31"/>
        <v>1166.4033279166658</v>
      </c>
      <c r="M712">
        <f t="shared" si="32"/>
        <v>1216.2858339583329</v>
      </c>
      <c r="N712">
        <f t="shared" si="33"/>
        <v>1291.5597201388878</v>
      </c>
      <c r="O712">
        <f t="shared" si="34"/>
        <v>1325.9169762499985</v>
      </c>
      <c r="P712">
        <f t="shared" si="35"/>
        <v>1274.8140102083314</v>
      </c>
      <c r="Q712">
        <f t="shared" si="36"/>
        <v>1120.2024654166657</v>
      </c>
      <c r="R712">
        <f t="shared" si="37"/>
        <v>86</v>
      </c>
      <c r="T712" s="9"/>
    </row>
    <row r="713" spans="1:21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  <c r="K713">
        <f t="shared" si="30"/>
        <v>1108.8799991666649</v>
      </c>
      <c r="L713">
        <f t="shared" si="31"/>
        <v>1172.2808299999992</v>
      </c>
      <c r="M713">
        <f t="shared" si="32"/>
        <v>1221.2266679166662</v>
      </c>
      <c r="N713">
        <f t="shared" si="33"/>
        <v>1296.4533306944434</v>
      </c>
      <c r="O713">
        <f t="shared" si="34"/>
        <v>1329.6016635416652</v>
      </c>
      <c r="P713">
        <f t="shared" si="35"/>
        <v>1274.4473433854148</v>
      </c>
      <c r="Q713">
        <f t="shared" si="36"/>
        <v>1118.6068404861101</v>
      </c>
      <c r="R713">
        <f t="shared" si="37"/>
        <v>87</v>
      </c>
      <c r="T713" s="9"/>
    </row>
    <row r="714" spans="1:21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  <c r="K714">
        <f t="shared" si="30"/>
        <v>1119.9083299999984</v>
      </c>
      <c r="L714">
        <f t="shared" si="31"/>
        <v>1180.3279137499992</v>
      </c>
      <c r="M714">
        <f t="shared" si="32"/>
        <v>1227.3566677083327</v>
      </c>
      <c r="N714">
        <f t="shared" si="33"/>
        <v>1302.0613866666656</v>
      </c>
      <c r="O714">
        <f t="shared" si="34"/>
        <v>1333.2219765624986</v>
      </c>
      <c r="P714">
        <f t="shared" si="35"/>
        <v>1274.1692707291647</v>
      </c>
      <c r="Q714">
        <f t="shared" si="36"/>
        <v>1117.0902781249993</v>
      </c>
      <c r="R714">
        <f t="shared" si="37"/>
        <v>88</v>
      </c>
      <c r="T714" s="9"/>
    </row>
    <row r="715" spans="1:21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  <c r="K715">
        <f t="shared" si="30"/>
        <v>1129.8416599999991</v>
      </c>
      <c r="L715">
        <f t="shared" si="31"/>
        <v>1187.0529149999998</v>
      </c>
      <c r="M715">
        <f t="shared" si="32"/>
        <v>1233.0718752083328</v>
      </c>
      <c r="N715">
        <f t="shared" si="33"/>
        <v>1306.0387477777765</v>
      </c>
      <c r="O715">
        <f t="shared" si="34"/>
        <v>1336.6114559374985</v>
      </c>
      <c r="P715">
        <f t="shared" si="35"/>
        <v>1273.7568228124981</v>
      </c>
      <c r="Q715">
        <f t="shared" si="36"/>
        <v>1115.5771182986105</v>
      </c>
      <c r="R715">
        <f t="shared" si="37"/>
        <v>89</v>
      </c>
      <c r="T715" s="9"/>
    </row>
    <row r="716" spans="1:21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  <c r="K716">
        <f t="shared" si="30"/>
        <v>1141.8666641666657</v>
      </c>
      <c r="L716">
        <f t="shared" si="31"/>
        <v>1194.2029141666665</v>
      </c>
      <c r="M716">
        <f t="shared" si="32"/>
        <v>1240.4741656249992</v>
      </c>
      <c r="N716">
        <f t="shared" si="33"/>
        <v>1310.6994415277766</v>
      </c>
      <c r="O716">
        <f t="shared" si="34"/>
        <v>1340.381456458332</v>
      </c>
      <c r="P716">
        <f t="shared" si="35"/>
        <v>1273.2823438020814</v>
      </c>
      <c r="Q716">
        <f t="shared" si="36"/>
        <v>1114.0983682986105</v>
      </c>
      <c r="R716">
        <f t="shared" si="37"/>
        <v>90</v>
      </c>
      <c r="S716">
        <f>MIN(H716:H721)</f>
        <v>965.79998999999998</v>
      </c>
      <c r="T716" s="9">
        <f>((S$626/S716)-1)*100</f>
        <v>3.0948447203856366</v>
      </c>
      <c r="U716" s="13">
        <f>((S$626/AVERAGE(H716:H721))-1)*100</f>
        <v>-8.140605993107453</v>
      </c>
    </row>
    <row r="717" spans="1:21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  <c r="K717">
        <f t="shared" si="30"/>
        <v>1154.337499999999</v>
      </c>
      <c r="L717">
        <f t="shared" si="31"/>
        <v>1200.1429166666665</v>
      </c>
      <c r="M717">
        <f t="shared" si="32"/>
        <v>1247.529166041666</v>
      </c>
      <c r="N717">
        <f t="shared" si="33"/>
        <v>1315.9774973611097</v>
      </c>
      <c r="O717">
        <f t="shared" si="34"/>
        <v>1344.2947904166651</v>
      </c>
      <c r="P717">
        <f t="shared" si="35"/>
        <v>1272.8482296874979</v>
      </c>
      <c r="Q717">
        <f t="shared" si="36"/>
        <v>1112.7430907291659</v>
      </c>
      <c r="R717">
        <f t="shared" si="37"/>
        <v>91</v>
      </c>
      <c r="T717" s="9"/>
    </row>
    <row r="718" spans="1:21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  <c r="K718">
        <f t="shared" si="30"/>
        <v>1175.8858341666657</v>
      </c>
      <c r="L718">
        <f t="shared" si="31"/>
        <v>1206.9191691666663</v>
      </c>
      <c r="M718">
        <f t="shared" si="32"/>
        <v>1256.5110422916662</v>
      </c>
      <c r="N718">
        <f t="shared" si="33"/>
        <v>1322.4612474999985</v>
      </c>
      <c r="O718">
        <f t="shared" si="34"/>
        <v>1349.0468738541651</v>
      </c>
      <c r="P718">
        <f t="shared" si="35"/>
        <v>1272.8258860416647</v>
      </c>
      <c r="Q718">
        <f t="shared" si="36"/>
        <v>1111.6168060069435</v>
      </c>
      <c r="R718">
        <f t="shared" si="37"/>
        <v>92</v>
      </c>
      <c r="T718" s="9"/>
    </row>
    <row r="719" spans="1:21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  <c r="K719">
        <f t="shared" si="30"/>
        <v>1186.9533291666658</v>
      </c>
      <c r="L719">
        <f t="shared" si="31"/>
        <v>1209.7437491666662</v>
      </c>
      <c r="M719">
        <f t="shared" si="32"/>
        <v>1262.3783339583326</v>
      </c>
      <c r="N719">
        <f t="shared" si="33"/>
        <v>1327.4597198611095</v>
      </c>
      <c r="O719">
        <f t="shared" si="34"/>
        <v>1352.2085407291652</v>
      </c>
      <c r="P719">
        <f t="shared" si="35"/>
        <v>1271.9672920833314</v>
      </c>
      <c r="Q719">
        <f t="shared" si="36"/>
        <v>1110.0229169791658</v>
      </c>
      <c r="R719">
        <f t="shared" si="37"/>
        <v>93</v>
      </c>
      <c r="T719" s="9"/>
    </row>
    <row r="720" spans="1:21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  <c r="K720">
        <f t="shared" si="30"/>
        <v>1197.6683258333326</v>
      </c>
      <c r="L720">
        <f t="shared" si="31"/>
        <v>1211.995829583333</v>
      </c>
      <c r="M720">
        <f t="shared" si="32"/>
        <v>1269.111874791666</v>
      </c>
      <c r="N720">
        <f t="shared" si="33"/>
        <v>1332.3036088888878</v>
      </c>
      <c r="O720">
        <f t="shared" si="34"/>
        <v>1355.1715610416654</v>
      </c>
      <c r="P720">
        <f t="shared" si="35"/>
        <v>1271.3905209895815</v>
      </c>
      <c r="Q720">
        <f t="shared" si="36"/>
        <v>1108.4902432638883</v>
      </c>
      <c r="R720">
        <f t="shared" si="37"/>
        <v>94</v>
      </c>
      <c r="T720" s="9"/>
    </row>
    <row r="721" spans="1:20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  <c r="K721">
        <f t="shared" si="30"/>
        <v>1208.6166591666661</v>
      </c>
      <c r="L721">
        <f t="shared" si="31"/>
        <v>1212.7020824999997</v>
      </c>
      <c r="M721">
        <f t="shared" si="32"/>
        <v>1275.4229174999994</v>
      </c>
      <c r="N721">
        <f t="shared" si="33"/>
        <v>1335.4005547222212</v>
      </c>
      <c r="O721">
        <f t="shared" si="34"/>
        <v>1357.5606244791654</v>
      </c>
      <c r="P721">
        <f t="shared" si="35"/>
        <v>1270.3638546354148</v>
      </c>
      <c r="Q721">
        <f t="shared" si="36"/>
        <v>1106.8426740277769</v>
      </c>
      <c r="R721">
        <f t="shared" si="37"/>
        <v>95</v>
      </c>
      <c r="S721">
        <f>MAX(H716:H721)</f>
        <v>1184.9300499999999</v>
      </c>
      <c r="T721" s="9">
        <f>((S$626/S721)-1)*100</f>
        <v>-15.970567207743603</v>
      </c>
    </row>
    <row r="722" spans="1:20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  <c r="K722">
        <f t="shared" si="30"/>
        <v>1214.9283249999992</v>
      </c>
      <c r="L722">
        <f t="shared" si="31"/>
        <v>1214.7224987499997</v>
      </c>
      <c r="M722">
        <f t="shared" si="32"/>
        <v>1280.9185408333326</v>
      </c>
      <c r="N722">
        <f t="shared" si="33"/>
        <v>1340.0036093055544</v>
      </c>
      <c r="O722">
        <f t="shared" si="34"/>
        <v>1358.7764574999985</v>
      </c>
      <c r="P722">
        <f t="shared" si="35"/>
        <v>1269.1234899479148</v>
      </c>
      <c r="Q722">
        <f t="shared" si="36"/>
        <v>1104.9782640624992</v>
      </c>
      <c r="R722">
        <f t="shared" si="37"/>
        <v>96</v>
      </c>
      <c r="T722" s="9"/>
    </row>
    <row r="723" spans="1:20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  <c r="K723">
        <f t="shared" si="30"/>
        <v>1224.5883283333333</v>
      </c>
      <c r="L723">
        <f t="shared" si="31"/>
        <v>1217.7312520833332</v>
      </c>
      <c r="M723">
        <f t="shared" si="32"/>
        <v>1287.2485427083327</v>
      </c>
      <c r="N723">
        <f t="shared" si="33"/>
        <v>1344.6787480555547</v>
      </c>
      <c r="O723">
        <f t="shared" si="34"/>
        <v>1359.6664581249986</v>
      </c>
      <c r="P723">
        <f t="shared" si="35"/>
        <v>1268.0371359895814</v>
      </c>
      <c r="Q723">
        <f t="shared" si="36"/>
        <v>1103.2227086111104</v>
      </c>
      <c r="R723">
        <f t="shared" si="37"/>
        <v>97</v>
      </c>
      <c r="T723" s="9"/>
    </row>
    <row r="724" spans="1:20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  <c r="K724">
        <f t="shared" si="30"/>
        <v>1233.0716558333334</v>
      </c>
      <c r="L724">
        <f t="shared" si="31"/>
        <v>1220.0520837500001</v>
      </c>
      <c r="M724">
        <f t="shared" si="32"/>
        <v>1293.5889587499994</v>
      </c>
      <c r="N724">
        <f t="shared" si="33"/>
        <v>1349.3634693055546</v>
      </c>
      <c r="O724">
        <f t="shared" si="34"/>
        <v>1361.185833020832</v>
      </c>
      <c r="P724">
        <f t="shared" si="35"/>
        <v>1266.9622919791648</v>
      </c>
      <c r="Q724">
        <f t="shared" si="36"/>
        <v>1101.2979863888881</v>
      </c>
      <c r="R724">
        <f t="shared" si="37"/>
        <v>98</v>
      </c>
      <c r="T724" s="9"/>
    </row>
    <row r="725" spans="1:20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  <c r="K725">
        <f t="shared" si="30"/>
        <v>1235.6816608333336</v>
      </c>
      <c r="L725">
        <f t="shared" si="31"/>
        <v>1223.6845858333334</v>
      </c>
      <c r="M725">
        <f t="shared" si="32"/>
        <v>1299.972709583333</v>
      </c>
      <c r="N725">
        <f t="shared" si="33"/>
        <v>1352.8373580555544</v>
      </c>
      <c r="O725">
        <f t="shared" si="34"/>
        <v>1361.8989588541654</v>
      </c>
      <c r="P725">
        <f t="shared" si="35"/>
        <v>1265.6135942708315</v>
      </c>
      <c r="Q725">
        <f t="shared" si="36"/>
        <v>1099.2398961805548</v>
      </c>
      <c r="R725">
        <f t="shared" si="37"/>
        <v>99</v>
      </c>
      <c r="T725" s="9"/>
    </row>
    <row r="726" spans="1:20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  <c r="K726">
        <f t="shared" si="30"/>
        <v>1240.7474975000002</v>
      </c>
      <c r="L726">
        <f t="shared" si="31"/>
        <v>1228.2237549999998</v>
      </c>
      <c r="M726">
        <f t="shared" si="32"/>
        <v>1306.2358345833329</v>
      </c>
      <c r="N726">
        <f t="shared" si="33"/>
        <v>1355.4658302777766</v>
      </c>
      <c r="O726">
        <f t="shared" si="34"/>
        <v>1362.6441676041652</v>
      </c>
      <c r="P726">
        <f t="shared" si="35"/>
        <v>1264.3493759374981</v>
      </c>
      <c r="Q726">
        <f t="shared" si="36"/>
        <v>1097.1774311458328</v>
      </c>
      <c r="R726">
        <f t="shared" si="37"/>
        <v>100</v>
      </c>
      <c r="T726" s="9"/>
    </row>
    <row r="727" spans="1:20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  <c r="K727">
        <f t="shared" si="30"/>
        <v>1244.2641700000001</v>
      </c>
      <c r="L727">
        <f t="shared" si="31"/>
        <v>1233.9995879166661</v>
      </c>
      <c r="M727">
        <f t="shared" si="32"/>
        <v>1312.0872927083326</v>
      </c>
      <c r="N727">
        <f t="shared" si="33"/>
        <v>1358.2202755555545</v>
      </c>
      <c r="O727">
        <f t="shared" si="34"/>
        <v>1363.941772395832</v>
      </c>
      <c r="P727">
        <f t="shared" si="35"/>
        <v>1262.8780217708315</v>
      </c>
      <c r="Q727">
        <f t="shared" si="36"/>
        <v>1095.0627089930551</v>
      </c>
      <c r="R727">
        <f t="shared" si="37"/>
        <v>101</v>
      </c>
      <c r="T727" s="9"/>
    </row>
    <row r="728" spans="1:20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  <c r="K728">
        <f t="shared" si="30"/>
        <v>1246.5391641666668</v>
      </c>
      <c r="L728">
        <f t="shared" si="31"/>
        <v>1239.8025004166661</v>
      </c>
      <c r="M728">
        <f t="shared" si="32"/>
        <v>1317.4239577083329</v>
      </c>
      <c r="N728">
        <f t="shared" si="33"/>
        <v>1359.8547191666657</v>
      </c>
      <c r="O728">
        <f t="shared" si="34"/>
        <v>1365.3582305208322</v>
      </c>
      <c r="P728">
        <f t="shared" si="35"/>
        <v>1261.3771361458316</v>
      </c>
      <c r="Q728">
        <f t="shared" si="36"/>
        <v>1092.9829519444438</v>
      </c>
      <c r="R728">
        <f t="shared" si="37"/>
        <v>102</v>
      </c>
      <c r="T728" s="9"/>
    </row>
    <row r="729" spans="1:20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  <c r="K729">
        <f t="shared" si="30"/>
        <v>1245.9483333333333</v>
      </c>
      <c r="L729">
        <f t="shared" si="31"/>
        <v>1246.1337533333328</v>
      </c>
      <c r="M729">
        <f t="shared" si="32"/>
        <v>1323.0977093749996</v>
      </c>
      <c r="N729">
        <f t="shared" si="33"/>
        <v>1362.0144413888879</v>
      </c>
      <c r="O729">
        <f t="shared" si="34"/>
        <v>1367.0941682291652</v>
      </c>
      <c r="P729">
        <f t="shared" si="35"/>
        <v>1259.9397925520814</v>
      </c>
      <c r="Q729">
        <f t="shared" si="36"/>
        <v>1090.9876047916657</v>
      </c>
      <c r="R729">
        <f t="shared" si="37"/>
        <v>103</v>
      </c>
      <c r="T729" s="9"/>
    </row>
    <row r="730" spans="1:20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  <c r="K730">
        <f t="shared" si="30"/>
        <v>1237.9525041666668</v>
      </c>
      <c r="L730">
        <f t="shared" si="31"/>
        <v>1250.0575054166663</v>
      </c>
      <c r="M730">
        <f t="shared" si="32"/>
        <v>1327.1708345833329</v>
      </c>
      <c r="N730">
        <f t="shared" si="33"/>
        <v>1364.2747191666656</v>
      </c>
      <c r="O730">
        <f t="shared" si="34"/>
        <v>1368.3846892708323</v>
      </c>
      <c r="P730">
        <f t="shared" si="35"/>
        <v>1258.4671884374982</v>
      </c>
      <c r="Q730">
        <f t="shared" si="36"/>
        <v>1088.8611117708324</v>
      </c>
      <c r="R730">
        <f t="shared" si="37"/>
        <v>104</v>
      </c>
      <c r="T730" s="9"/>
    </row>
    <row r="731" spans="1:20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  <c r="K731">
        <f t="shared" si="30"/>
        <v>1232.5341691666665</v>
      </c>
      <c r="L731">
        <f t="shared" si="31"/>
        <v>1253.0991720833326</v>
      </c>
      <c r="M731">
        <f t="shared" si="32"/>
        <v>1332.4800004166657</v>
      </c>
      <c r="N731">
        <f t="shared" si="33"/>
        <v>1367.0388861111098</v>
      </c>
      <c r="O731">
        <f t="shared" si="34"/>
        <v>1369.5436477083319</v>
      </c>
      <c r="P731">
        <f t="shared" si="35"/>
        <v>1257.0026571354149</v>
      </c>
      <c r="Q731">
        <f t="shared" si="36"/>
        <v>1086.7464938888877</v>
      </c>
      <c r="R731">
        <f t="shared" si="37"/>
        <v>105</v>
      </c>
      <c r="T731" s="9"/>
    </row>
    <row r="732" spans="1:20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  <c r="K732">
        <f t="shared" si="30"/>
        <v>1226.323333333333</v>
      </c>
      <c r="L732">
        <f t="shared" si="31"/>
        <v>1257.5125070833328</v>
      </c>
      <c r="M732">
        <f t="shared" si="32"/>
        <v>1338.6387502083326</v>
      </c>
      <c r="N732">
        <f t="shared" si="33"/>
        <v>1369.0638866666654</v>
      </c>
      <c r="O732">
        <f t="shared" si="34"/>
        <v>1370.7240649999985</v>
      </c>
      <c r="P732">
        <f t="shared" si="35"/>
        <v>1255.7142195833314</v>
      </c>
      <c r="Q732">
        <f t="shared" si="36"/>
        <v>1084.6739938541657</v>
      </c>
      <c r="R732">
        <f t="shared" si="37"/>
        <v>106</v>
      </c>
      <c r="T732" s="9"/>
    </row>
    <row r="733" spans="1:20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  <c r="K733">
        <f t="shared" si="30"/>
        <v>1216.7875058333332</v>
      </c>
      <c r="L733">
        <f t="shared" si="31"/>
        <v>1259.2204233333327</v>
      </c>
      <c r="M733">
        <f t="shared" si="32"/>
        <v>1343.0958347916658</v>
      </c>
      <c r="N733">
        <f t="shared" si="33"/>
        <v>1371.5138870833321</v>
      </c>
      <c r="O733">
        <f t="shared" si="34"/>
        <v>1371.0920866666654</v>
      </c>
      <c r="P733">
        <f t="shared" si="35"/>
        <v>1254.1520845312482</v>
      </c>
      <c r="Q733">
        <f t="shared" si="36"/>
        <v>1082.3893411458323</v>
      </c>
      <c r="R733">
        <f t="shared" si="37"/>
        <v>107</v>
      </c>
      <c r="T733" s="9"/>
    </row>
    <row r="734" spans="1:20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  <c r="K734">
        <f t="shared" si="30"/>
        <v>1214.5166724999997</v>
      </c>
      <c r="L734">
        <f t="shared" si="31"/>
        <v>1261.3654224999989</v>
      </c>
      <c r="M734">
        <f t="shared" si="32"/>
        <v>1347.1360418749989</v>
      </c>
      <c r="N734">
        <f t="shared" si="33"/>
        <v>1374.3538868055539</v>
      </c>
      <c r="O734">
        <f t="shared" si="34"/>
        <v>1371.8009401041652</v>
      </c>
      <c r="P734">
        <f t="shared" si="35"/>
        <v>1252.5091154166651</v>
      </c>
      <c r="Q734">
        <f t="shared" si="36"/>
        <v>1080.0952436805544</v>
      </c>
      <c r="R734">
        <f t="shared" si="37"/>
        <v>108</v>
      </c>
      <c r="T734" s="9"/>
    </row>
    <row r="735" spans="1:20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  <c r="K735">
        <f t="shared" si="30"/>
        <v>1210.8741758333329</v>
      </c>
      <c r="L735">
        <f t="shared" si="31"/>
        <v>1265.1987558333324</v>
      </c>
      <c r="M735">
        <f t="shared" si="32"/>
        <v>1350.5441662499991</v>
      </c>
      <c r="N735">
        <f t="shared" si="33"/>
        <v>1376.6258306944428</v>
      </c>
      <c r="O735">
        <f t="shared" si="34"/>
        <v>1372.6243768749985</v>
      </c>
      <c r="P735">
        <f t="shared" si="35"/>
        <v>1250.8040112499982</v>
      </c>
      <c r="Q735">
        <f t="shared" si="36"/>
        <v>1077.741702013888</v>
      </c>
      <c r="R735">
        <f t="shared" si="37"/>
        <v>109</v>
      </c>
      <c r="T735" s="9"/>
    </row>
    <row r="736" spans="1:20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  <c r="K736">
        <f t="shared" si="30"/>
        <v>1207.0325116666666</v>
      </c>
      <c r="L736">
        <f t="shared" si="31"/>
        <v>1266.168339999999</v>
      </c>
      <c r="M736">
        <f t="shared" si="32"/>
        <v>1354.1379162499991</v>
      </c>
      <c r="N736">
        <f t="shared" si="33"/>
        <v>1379.0881923611096</v>
      </c>
      <c r="O736">
        <f t="shared" si="34"/>
        <v>1373.945419270832</v>
      </c>
      <c r="P736">
        <f t="shared" si="35"/>
        <v>1248.8870842187484</v>
      </c>
      <c r="Q736">
        <f t="shared" si="36"/>
        <v>1075.3137853819435</v>
      </c>
      <c r="R736">
        <f t="shared" si="37"/>
        <v>110</v>
      </c>
      <c r="T736" s="9"/>
    </row>
    <row r="737" spans="1:20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  <c r="K737">
        <f t="shared" si="30"/>
        <v>1211.6875108333331</v>
      </c>
      <c r="L737">
        <f t="shared" si="31"/>
        <v>1270.1725058333325</v>
      </c>
      <c r="M737">
        <f t="shared" si="32"/>
        <v>1358.5395810416658</v>
      </c>
      <c r="N737">
        <f t="shared" si="33"/>
        <v>1382.0419413888876</v>
      </c>
      <c r="O737">
        <f t="shared" si="34"/>
        <v>1375.5871899999986</v>
      </c>
      <c r="P737">
        <f t="shared" si="35"/>
        <v>1247.2380214583318</v>
      </c>
      <c r="Q737">
        <f t="shared" si="36"/>
        <v>1073.0391324999991</v>
      </c>
      <c r="R737">
        <f t="shared" si="37"/>
        <v>111</v>
      </c>
      <c r="T737" s="9"/>
    </row>
    <row r="738" spans="1:20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  <c r="K738">
        <f t="shared" si="30"/>
        <v>1215.7000125000002</v>
      </c>
      <c r="L738">
        <f t="shared" si="31"/>
        <v>1274.3854216666655</v>
      </c>
      <c r="M738">
        <f t="shared" si="32"/>
        <v>1362.928123124999</v>
      </c>
      <c r="N738">
        <f t="shared" si="33"/>
        <v>1384.1866641666652</v>
      </c>
      <c r="O738">
        <f t="shared" si="34"/>
        <v>1376.8852106249985</v>
      </c>
      <c r="P738">
        <f t="shared" si="35"/>
        <v>1245.3258338541652</v>
      </c>
      <c r="Q738">
        <f t="shared" si="36"/>
        <v>1070.6540284027767</v>
      </c>
      <c r="R738">
        <f t="shared" si="37"/>
        <v>112</v>
      </c>
      <c r="T738" s="9"/>
    </row>
    <row r="739" spans="1:20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  <c r="K739">
        <f t="shared" si="30"/>
        <v>1223.7350058333325</v>
      </c>
      <c r="L739">
        <f t="shared" si="31"/>
        <v>1279.0908354166656</v>
      </c>
      <c r="M739">
        <f t="shared" si="32"/>
        <v>1365.5316641666657</v>
      </c>
      <c r="N739">
        <f t="shared" si="33"/>
        <v>1386.4643029166652</v>
      </c>
      <c r="O739">
        <f t="shared" si="34"/>
        <v>1377.5337523958317</v>
      </c>
      <c r="P739">
        <f t="shared" si="35"/>
        <v>1243.6096355729153</v>
      </c>
      <c r="Q739">
        <f t="shared" si="36"/>
        <v>1068.3429519097213</v>
      </c>
      <c r="R739">
        <f t="shared" si="37"/>
        <v>113</v>
      </c>
      <c r="T739" s="9"/>
    </row>
    <row r="740" spans="1:20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  <c r="K740">
        <f t="shared" si="30"/>
        <v>1233.065836666666</v>
      </c>
      <c r="L740">
        <f t="shared" si="31"/>
        <v>1286.7454170833321</v>
      </c>
      <c r="M740">
        <f t="shared" si="32"/>
        <v>1368.9477052083321</v>
      </c>
      <c r="N740">
        <f t="shared" si="33"/>
        <v>1389.1076372222208</v>
      </c>
      <c r="O740">
        <f t="shared" si="34"/>
        <v>1378.5739606249983</v>
      </c>
      <c r="P740">
        <f t="shared" si="35"/>
        <v>1241.8275002604153</v>
      </c>
      <c r="Q740">
        <f t="shared" si="36"/>
        <v>1066.056563090277</v>
      </c>
      <c r="R740">
        <f t="shared" si="37"/>
        <v>114</v>
      </c>
      <c r="T740" s="9"/>
    </row>
    <row r="741" spans="1:20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  <c r="K741">
        <f t="shared" si="30"/>
        <v>1246.3191733333326</v>
      </c>
      <c r="L741">
        <f t="shared" si="31"/>
        <v>1294.9154154166654</v>
      </c>
      <c r="M741">
        <f t="shared" si="32"/>
        <v>1373.8947877083322</v>
      </c>
      <c r="N741">
        <f t="shared" si="33"/>
        <v>1392.3454149999989</v>
      </c>
      <c r="O741">
        <f t="shared" si="34"/>
        <v>1379.7212523958317</v>
      </c>
      <c r="P741">
        <f t="shared" si="35"/>
        <v>1240.5256251562485</v>
      </c>
      <c r="Q741">
        <f t="shared" si="36"/>
        <v>1063.9697227777767</v>
      </c>
      <c r="R741">
        <f t="shared" si="37"/>
        <v>115</v>
      </c>
      <c r="T741" s="9"/>
    </row>
    <row r="742" spans="1:20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  <c r="K742">
        <f t="shared" si="30"/>
        <v>1262.1625066666656</v>
      </c>
      <c r="L742">
        <f t="shared" si="31"/>
        <v>1306.1029154166652</v>
      </c>
      <c r="M742">
        <f t="shared" si="32"/>
        <v>1380.2322866666657</v>
      </c>
      <c r="N742">
        <f t="shared" si="33"/>
        <v>1396.4227754166654</v>
      </c>
      <c r="O742">
        <f t="shared" si="34"/>
        <v>1381.7975018749985</v>
      </c>
      <c r="P742">
        <f t="shared" si="35"/>
        <v>1239.5814061979152</v>
      </c>
      <c r="Q742">
        <f t="shared" si="36"/>
        <v>1062.0807641666656</v>
      </c>
      <c r="R742">
        <f t="shared" si="37"/>
        <v>116</v>
      </c>
      <c r="T742" s="9"/>
    </row>
    <row r="743" spans="1:20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  <c r="K743">
        <f t="shared" si="30"/>
        <v>1273.664174999999</v>
      </c>
      <c r="L743">
        <f t="shared" si="31"/>
        <v>1315.0129187499986</v>
      </c>
      <c r="M743">
        <f t="shared" si="32"/>
        <v>1386.3177052083322</v>
      </c>
      <c r="N743">
        <f t="shared" si="33"/>
        <v>1399.6968045833321</v>
      </c>
      <c r="O743">
        <f t="shared" si="34"/>
        <v>1383.2715644791651</v>
      </c>
      <c r="P743">
        <f t="shared" si="35"/>
        <v>1238.4275521354152</v>
      </c>
      <c r="Q743">
        <f t="shared" si="36"/>
        <v>1060.071736458332</v>
      </c>
      <c r="R743">
        <f t="shared" si="37"/>
        <v>117</v>
      </c>
      <c r="T743" s="9"/>
    </row>
    <row r="744" spans="1:20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  <c r="K744">
        <f t="shared" si="30"/>
        <v>1288.7016808333324</v>
      </c>
      <c r="L744">
        <f t="shared" si="31"/>
        <v>1326.2279199999987</v>
      </c>
      <c r="M744">
        <f t="shared" si="32"/>
        <v>1392.4574985416657</v>
      </c>
      <c r="N744">
        <f t="shared" si="33"/>
        <v>1402.89680486111</v>
      </c>
      <c r="O744">
        <f t="shared" si="34"/>
        <v>1385.2555236458318</v>
      </c>
      <c r="P744">
        <f t="shared" si="35"/>
        <v>1237.2581252083319</v>
      </c>
      <c r="Q744">
        <f t="shared" si="36"/>
        <v>1058.1395143055545</v>
      </c>
      <c r="R744">
        <f t="shared" si="37"/>
        <v>118</v>
      </c>
      <c r="T744" s="9"/>
    </row>
    <row r="745" spans="1:20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  <c r="K745">
        <f t="shared" si="30"/>
        <v>1301.6533408333325</v>
      </c>
      <c r="L745">
        <f t="shared" si="31"/>
        <v>1338.1437524999985</v>
      </c>
      <c r="M745">
        <f t="shared" si="32"/>
        <v>1396.7497908333326</v>
      </c>
      <c r="N745">
        <f t="shared" si="33"/>
        <v>1405.8468051388877</v>
      </c>
      <c r="O745">
        <f t="shared" si="34"/>
        <v>1387.206253020832</v>
      </c>
      <c r="P745">
        <f t="shared" si="35"/>
        <v>1236.0401562499987</v>
      </c>
      <c r="Q745">
        <f t="shared" si="36"/>
        <v>1056.1330905555544</v>
      </c>
      <c r="R745">
        <f t="shared" si="37"/>
        <v>119</v>
      </c>
      <c r="T745" s="9"/>
    </row>
    <row r="746" spans="1:20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  <c r="K746">
        <f t="shared" si="30"/>
        <v>1308.2141724999983</v>
      </c>
      <c r="L746">
        <f t="shared" si="31"/>
        <v>1347.1145829166651</v>
      </c>
      <c r="M746">
        <f t="shared" si="32"/>
        <v>1402.6441645833322</v>
      </c>
      <c r="N746">
        <f t="shared" si="33"/>
        <v>1406.7944437499984</v>
      </c>
      <c r="O746">
        <f t="shared" si="34"/>
        <v>1388.368544270832</v>
      </c>
      <c r="P746">
        <f t="shared" si="35"/>
        <v>1234.3917184374989</v>
      </c>
      <c r="Q746">
        <f t="shared" si="36"/>
        <v>1053.8081599652769</v>
      </c>
      <c r="R746">
        <f t="shared" si="37"/>
        <v>120</v>
      </c>
      <c r="T746" s="9"/>
    </row>
    <row r="747" spans="1:20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  <c r="K747">
        <f t="shared" si="30"/>
        <v>1319.5233358333317</v>
      </c>
      <c r="L747">
        <f t="shared" si="31"/>
        <v>1356.7658333333316</v>
      </c>
      <c r="M747">
        <f t="shared" si="32"/>
        <v>1408.1524960416657</v>
      </c>
      <c r="N747">
        <f t="shared" si="33"/>
        <v>1406.9781934722207</v>
      </c>
      <c r="O747">
        <f t="shared" si="34"/>
        <v>1389.4206276041652</v>
      </c>
      <c r="P747">
        <f t="shared" si="35"/>
        <v>1232.5850514583321</v>
      </c>
      <c r="Q747">
        <f t="shared" si="36"/>
        <v>1051.4676041666655</v>
      </c>
      <c r="R747">
        <f t="shared" si="37"/>
        <v>121</v>
      </c>
      <c r="T747" s="9"/>
    </row>
    <row r="748" spans="1:20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  <c r="K748">
        <f t="shared" si="30"/>
        <v>1325.3041683333315</v>
      </c>
      <c r="L748">
        <f t="shared" si="31"/>
        <v>1367.1258337499985</v>
      </c>
      <c r="M748">
        <f t="shared" si="32"/>
        <v>1414.019162083332</v>
      </c>
      <c r="N748">
        <f t="shared" si="33"/>
        <v>1408.2304161111094</v>
      </c>
      <c r="O748">
        <f t="shared" si="34"/>
        <v>1390.5767733333321</v>
      </c>
      <c r="P748">
        <f t="shared" si="35"/>
        <v>1230.7769265624988</v>
      </c>
      <c r="Q748">
        <f t="shared" si="36"/>
        <v>1049.0834028819434</v>
      </c>
      <c r="R748">
        <f t="shared" si="37"/>
        <v>122</v>
      </c>
      <c r="T748" s="9"/>
    </row>
    <row r="749" spans="1:20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  <c r="K749">
        <f t="shared" si="30"/>
        <v>1328.6575008333318</v>
      </c>
      <c r="L749">
        <f t="shared" si="31"/>
        <v>1376.2608333333317</v>
      </c>
      <c r="M749">
        <f t="shared" si="32"/>
        <v>1417.4137441666653</v>
      </c>
      <c r="N749">
        <f t="shared" si="33"/>
        <v>1407.9704165277763</v>
      </c>
      <c r="O749">
        <f t="shared" si="34"/>
        <v>1390.7587521874987</v>
      </c>
      <c r="P749">
        <f t="shared" si="35"/>
        <v>1228.6505723437488</v>
      </c>
      <c r="Q749">
        <f t="shared" si="36"/>
        <v>1046.4916666319434</v>
      </c>
      <c r="R749">
        <f t="shared" si="37"/>
        <v>123</v>
      </c>
      <c r="T749" s="9"/>
    </row>
    <row r="750" spans="1:20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  <c r="K750">
        <f t="shared" si="30"/>
        <v>1333.0708308333308</v>
      </c>
      <c r="L750">
        <f t="shared" si="31"/>
        <v>1384.2479141666652</v>
      </c>
      <c r="M750">
        <f t="shared" si="32"/>
        <v>1419.0868679166654</v>
      </c>
      <c r="N750">
        <f t="shared" si="33"/>
        <v>1407.450971805554</v>
      </c>
      <c r="O750">
        <f t="shared" si="34"/>
        <v>1391.1086477083318</v>
      </c>
      <c r="P750">
        <f t="shared" si="35"/>
        <v>1226.2716660937488</v>
      </c>
      <c r="Q750">
        <f t="shared" si="36"/>
        <v>1043.8672915972211</v>
      </c>
      <c r="R750">
        <f t="shared" si="37"/>
        <v>124</v>
      </c>
      <c r="T750" s="9"/>
    </row>
    <row r="751" spans="1:20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  <c r="K751">
        <f t="shared" si="30"/>
        <v>1334.4466649999983</v>
      </c>
      <c r="L751">
        <f t="shared" si="31"/>
        <v>1390.1749974999982</v>
      </c>
      <c r="M751">
        <f t="shared" si="32"/>
        <v>1420.3306193749988</v>
      </c>
      <c r="N751">
        <f t="shared" si="33"/>
        <v>1407.2558338888875</v>
      </c>
      <c r="O751">
        <f t="shared" si="34"/>
        <v>1390.527918541665</v>
      </c>
      <c r="P751">
        <f t="shared" si="35"/>
        <v>1223.6613018229154</v>
      </c>
      <c r="Q751">
        <f t="shared" si="36"/>
        <v>1041.1362499999989</v>
      </c>
      <c r="R751">
        <f t="shared" si="37"/>
        <v>125</v>
      </c>
      <c r="T751" s="9"/>
    </row>
    <row r="752" spans="1:20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  <c r="M752" s="2"/>
      <c r="R752">
        <f t="shared" si="37"/>
        <v>126</v>
      </c>
      <c r="T752" s="9"/>
    </row>
    <row r="753" spans="1:20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  <c r="M753" s="2"/>
      <c r="R753">
        <f t="shared" si="37"/>
        <v>127</v>
      </c>
      <c r="T753" s="9"/>
    </row>
    <row r="754" spans="1:20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  <c r="M754" s="2"/>
      <c r="R754">
        <f t="shared" si="37"/>
        <v>128</v>
      </c>
      <c r="T754" s="9"/>
    </row>
    <row r="755" spans="1:20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  <c r="M755" s="2"/>
      <c r="R755">
        <f t="shared" si="37"/>
        <v>129</v>
      </c>
      <c r="T755" s="9"/>
    </row>
    <row r="756" spans="1:20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  <c r="M756" s="2"/>
      <c r="R756">
        <f t="shared" ref="R756:R819" si="38">R755+1</f>
        <v>130</v>
      </c>
      <c r="T756" s="9"/>
    </row>
    <row r="757" spans="1:20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  <c r="M757" s="2"/>
      <c r="R757">
        <f t="shared" si="38"/>
        <v>131</v>
      </c>
      <c r="T757" s="9"/>
    </row>
    <row r="758" spans="1:20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  <c r="M758" s="2"/>
      <c r="R758">
        <f t="shared" si="38"/>
        <v>132</v>
      </c>
      <c r="T758" s="9"/>
    </row>
    <row r="759" spans="1:20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  <c r="M759" s="2"/>
      <c r="R759">
        <f t="shared" si="38"/>
        <v>133</v>
      </c>
      <c r="T759" s="9"/>
    </row>
    <row r="760" spans="1:20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  <c r="M760" s="2"/>
      <c r="R760">
        <f t="shared" si="38"/>
        <v>134</v>
      </c>
      <c r="T760" s="9"/>
    </row>
    <row r="761" spans="1:20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  <c r="M761" s="2"/>
      <c r="R761">
        <f t="shared" si="38"/>
        <v>135</v>
      </c>
      <c r="T761" s="9"/>
    </row>
    <row r="762" spans="1:20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  <c r="M762" s="2"/>
      <c r="R762">
        <f t="shared" si="38"/>
        <v>136</v>
      </c>
      <c r="T762" s="9"/>
    </row>
    <row r="763" spans="1:20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  <c r="M763" s="2"/>
      <c r="R763">
        <f t="shared" si="38"/>
        <v>137</v>
      </c>
      <c r="T763" s="9"/>
    </row>
    <row r="764" spans="1:20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  <c r="M764" s="2"/>
      <c r="R764">
        <f t="shared" si="38"/>
        <v>138</v>
      </c>
      <c r="T764" s="9"/>
    </row>
    <row r="765" spans="1:20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  <c r="M765" s="2"/>
      <c r="R765">
        <f t="shared" si="38"/>
        <v>139</v>
      </c>
      <c r="T765" s="9"/>
    </row>
    <row r="766" spans="1:20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  <c r="M766" s="2"/>
      <c r="R766">
        <f t="shared" si="38"/>
        <v>140</v>
      </c>
      <c r="T766" s="9"/>
    </row>
    <row r="767" spans="1:20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  <c r="M767" s="2"/>
      <c r="R767">
        <f t="shared" si="38"/>
        <v>141</v>
      </c>
      <c r="T767" s="9"/>
    </row>
    <row r="768" spans="1:20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  <c r="M768" s="2"/>
      <c r="R768">
        <f t="shared" si="38"/>
        <v>142</v>
      </c>
      <c r="T768" s="9"/>
    </row>
    <row r="769" spans="1:20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  <c r="M769" s="2"/>
      <c r="R769">
        <f t="shared" si="38"/>
        <v>143</v>
      </c>
      <c r="T769" s="9"/>
    </row>
    <row r="770" spans="1:20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  <c r="M770" s="2"/>
      <c r="R770">
        <f t="shared" si="38"/>
        <v>144</v>
      </c>
      <c r="T770" s="9"/>
    </row>
    <row r="771" spans="1:20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  <c r="M771" s="2"/>
      <c r="R771">
        <f t="shared" si="38"/>
        <v>145</v>
      </c>
      <c r="T771" s="9"/>
    </row>
    <row r="772" spans="1:20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  <c r="M772" s="2"/>
      <c r="R772">
        <f t="shared" si="38"/>
        <v>146</v>
      </c>
      <c r="T772" s="9"/>
    </row>
    <row r="773" spans="1:20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  <c r="M773" s="2"/>
      <c r="R773">
        <f t="shared" si="38"/>
        <v>147</v>
      </c>
      <c r="T773" s="9"/>
    </row>
    <row r="774" spans="1:20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  <c r="M774" s="2"/>
      <c r="R774">
        <f t="shared" si="38"/>
        <v>148</v>
      </c>
      <c r="T774" s="9"/>
    </row>
    <row r="775" spans="1:20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  <c r="M775" s="2"/>
      <c r="R775">
        <f t="shared" si="38"/>
        <v>149</v>
      </c>
      <c r="T775" s="9"/>
    </row>
    <row r="776" spans="1:20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  <c r="M776" s="2"/>
      <c r="R776">
        <f t="shared" si="38"/>
        <v>150</v>
      </c>
      <c r="T776" s="9"/>
    </row>
    <row r="777" spans="1:20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  <c r="M777" s="2"/>
      <c r="R777">
        <f t="shared" si="38"/>
        <v>151</v>
      </c>
      <c r="T777" s="9"/>
    </row>
    <row r="778" spans="1:20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  <c r="M778" s="2"/>
      <c r="R778">
        <f t="shared" si="38"/>
        <v>152</v>
      </c>
      <c r="T778" s="9"/>
    </row>
    <row r="779" spans="1:20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  <c r="M779" s="2"/>
      <c r="R779">
        <f t="shared" si="38"/>
        <v>153</v>
      </c>
      <c r="T779" s="9"/>
    </row>
    <row r="780" spans="1:20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  <c r="M780" s="2"/>
      <c r="R780">
        <f t="shared" si="38"/>
        <v>154</v>
      </c>
      <c r="T780" s="9"/>
    </row>
    <row r="781" spans="1:20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  <c r="M781" s="2"/>
      <c r="R781">
        <f t="shared" si="38"/>
        <v>155</v>
      </c>
      <c r="T781" s="9"/>
    </row>
    <row r="782" spans="1:20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  <c r="M782" s="2"/>
      <c r="R782">
        <f t="shared" si="38"/>
        <v>156</v>
      </c>
      <c r="T782" s="9"/>
    </row>
    <row r="783" spans="1:20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  <c r="M783" s="2"/>
      <c r="R783">
        <f t="shared" si="38"/>
        <v>157</v>
      </c>
      <c r="T783" s="9"/>
    </row>
    <row r="784" spans="1:20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  <c r="M784" s="2"/>
      <c r="R784">
        <f t="shared" si="38"/>
        <v>158</v>
      </c>
      <c r="T784" s="9"/>
    </row>
    <row r="785" spans="1:20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  <c r="M785" s="2"/>
      <c r="R785">
        <f t="shared" si="38"/>
        <v>159</v>
      </c>
      <c r="T785" s="9"/>
    </row>
    <row r="786" spans="1:20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  <c r="M786" s="2"/>
      <c r="R786">
        <f t="shared" si="38"/>
        <v>160</v>
      </c>
      <c r="T786" s="9"/>
    </row>
    <row r="787" spans="1:20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  <c r="M787" s="2"/>
      <c r="R787">
        <f t="shared" si="38"/>
        <v>161</v>
      </c>
      <c r="T787" s="9"/>
    </row>
    <row r="788" spans="1:20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  <c r="M788" s="2"/>
      <c r="R788">
        <f t="shared" si="38"/>
        <v>162</v>
      </c>
      <c r="T788" s="9"/>
    </row>
    <row r="789" spans="1:20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  <c r="M789" s="2"/>
      <c r="R789">
        <f t="shared" si="38"/>
        <v>163</v>
      </c>
      <c r="T789" s="9"/>
    </row>
    <row r="790" spans="1:20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  <c r="M790" s="2"/>
      <c r="R790">
        <f t="shared" si="38"/>
        <v>164</v>
      </c>
      <c r="T790" s="9"/>
    </row>
    <row r="791" spans="1:20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  <c r="M791" s="2"/>
      <c r="R791">
        <f t="shared" si="38"/>
        <v>165</v>
      </c>
      <c r="T791" s="9"/>
    </row>
    <row r="792" spans="1:20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  <c r="M792" s="2"/>
      <c r="R792">
        <f t="shared" si="38"/>
        <v>166</v>
      </c>
      <c r="T792" s="9"/>
    </row>
    <row r="793" spans="1:20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  <c r="M793" s="2"/>
      <c r="R793">
        <f t="shared" si="38"/>
        <v>167</v>
      </c>
      <c r="T793" s="9"/>
    </row>
    <row r="794" spans="1:20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  <c r="M794" s="2"/>
      <c r="R794">
        <f t="shared" si="38"/>
        <v>168</v>
      </c>
      <c r="T794" s="9"/>
    </row>
    <row r="795" spans="1:20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  <c r="M795" s="2"/>
      <c r="R795">
        <f t="shared" si="38"/>
        <v>169</v>
      </c>
      <c r="T795" s="9"/>
    </row>
    <row r="796" spans="1:20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  <c r="M796" s="2"/>
      <c r="R796">
        <f t="shared" si="38"/>
        <v>170</v>
      </c>
      <c r="T796" s="9"/>
    </row>
    <row r="797" spans="1:20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  <c r="M797" s="2"/>
      <c r="R797">
        <f t="shared" si="38"/>
        <v>171</v>
      </c>
      <c r="T797" s="9"/>
    </row>
    <row r="798" spans="1:20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  <c r="M798" s="2"/>
      <c r="R798">
        <f t="shared" si="38"/>
        <v>172</v>
      </c>
      <c r="T798" s="9"/>
    </row>
    <row r="799" spans="1:20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  <c r="M799" s="2"/>
      <c r="R799">
        <f t="shared" si="38"/>
        <v>173</v>
      </c>
      <c r="T799" s="9"/>
    </row>
    <row r="800" spans="1:20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  <c r="M800" s="2"/>
      <c r="R800">
        <f t="shared" si="38"/>
        <v>174</v>
      </c>
      <c r="T800" s="9"/>
    </row>
    <row r="801" spans="1:21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  <c r="M801" s="2"/>
      <c r="R801">
        <f t="shared" si="38"/>
        <v>175</v>
      </c>
      <c r="T801" s="9"/>
    </row>
    <row r="802" spans="1:21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  <c r="M802" s="2"/>
      <c r="R802">
        <f t="shared" si="38"/>
        <v>176</v>
      </c>
      <c r="T802" s="9"/>
    </row>
    <row r="803" spans="1:21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  <c r="M803" s="2"/>
      <c r="R803">
        <f t="shared" si="38"/>
        <v>177</v>
      </c>
      <c r="T803" s="9"/>
    </row>
    <row r="804" spans="1:21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  <c r="M804" s="2"/>
      <c r="R804">
        <f t="shared" si="38"/>
        <v>178</v>
      </c>
      <c r="T804" s="9"/>
    </row>
    <row r="805" spans="1:21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  <c r="M805" s="2"/>
      <c r="R805">
        <f t="shared" si="38"/>
        <v>179</v>
      </c>
      <c r="T805" s="9"/>
    </row>
    <row r="806" spans="1:21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  <c r="M806" s="2"/>
      <c r="R806">
        <f t="shared" si="38"/>
        <v>180</v>
      </c>
      <c r="T806" s="9"/>
    </row>
    <row r="807" spans="1:21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  <c r="M807" s="2"/>
      <c r="R807">
        <f t="shared" si="38"/>
        <v>181</v>
      </c>
      <c r="T807" s="9"/>
    </row>
    <row r="808" spans="1:21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  <c r="M808" s="2"/>
      <c r="R808">
        <f t="shared" si="38"/>
        <v>182</v>
      </c>
      <c r="T808" s="9"/>
    </row>
    <row r="809" spans="1:21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  <c r="M809" s="2"/>
      <c r="R809">
        <f t="shared" si="38"/>
        <v>183</v>
      </c>
      <c r="T809" s="9"/>
    </row>
    <row r="810" spans="1:21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  <c r="M810" s="2"/>
      <c r="R810">
        <f t="shared" si="38"/>
        <v>184</v>
      </c>
      <c r="T810" s="9"/>
    </row>
    <row r="811" spans="1:21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  <c r="M811" s="2"/>
      <c r="R811">
        <f t="shared" si="38"/>
        <v>185</v>
      </c>
      <c r="T811" s="9"/>
    </row>
    <row r="812" spans="1:21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  <c r="M812" s="2"/>
      <c r="R812">
        <f t="shared" si="38"/>
        <v>186</v>
      </c>
      <c r="S812">
        <f>MIN(H812:H817)</f>
        <v>1301.65001999999</v>
      </c>
      <c r="T812" s="9">
        <f>((S$626/S812)-1)*100</f>
        <v>-23.505551822600701</v>
      </c>
      <c r="U812" s="13">
        <f>((S$626/AVERAGE(H812:H817))-1)*100</f>
        <v>-27.756851746207513</v>
      </c>
    </row>
    <row r="813" spans="1:21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  <c r="M813" s="2"/>
      <c r="R813">
        <f t="shared" si="38"/>
        <v>187</v>
      </c>
      <c r="T813" s="9"/>
    </row>
    <row r="814" spans="1:21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  <c r="M814" s="2"/>
      <c r="R814">
        <f t="shared" si="38"/>
        <v>188</v>
      </c>
      <c r="T814" s="9"/>
    </row>
    <row r="815" spans="1:21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  <c r="M815" s="2"/>
      <c r="R815">
        <f t="shared" si="38"/>
        <v>189</v>
      </c>
      <c r="T815" s="9"/>
    </row>
    <row r="816" spans="1:21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  <c r="M816" s="2"/>
      <c r="R816">
        <f t="shared" si="38"/>
        <v>190</v>
      </c>
      <c r="T816" s="9"/>
    </row>
    <row r="817" spans="1:20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  <c r="M817" s="2"/>
      <c r="R817">
        <f t="shared" si="38"/>
        <v>191</v>
      </c>
      <c r="S817">
        <f>MAX(H812:H817)</f>
        <v>1422</v>
      </c>
      <c r="T817" s="9">
        <f>((S$626/S817)-1)*100</f>
        <v>-29.979606188466946</v>
      </c>
    </row>
    <row r="818" spans="1:20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  <c r="M818" s="2"/>
      <c r="R818">
        <f t="shared" si="38"/>
        <v>192</v>
      </c>
      <c r="T818" s="9"/>
    </row>
    <row r="819" spans="1:20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  <c r="M819" s="2"/>
      <c r="R819">
        <f t="shared" si="38"/>
        <v>193</v>
      </c>
      <c r="T819" s="9"/>
    </row>
    <row r="820" spans="1:20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  <c r="M820" s="2"/>
      <c r="R820">
        <f t="shared" ref="R820:R883" si="39">R819+1</f>
        <v>194</v>
      </c>
      <c r="T820" s="9"/>
    </row>
    <row r="821" spans="1:20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  <c r="M821" s="2"/>
      <c r="R821">
        <f t="shared" si="39"/>
        <v>195</v>
      </c>
      <c r="T821" s="9"/>
    </row>
    <row r="822" spans="1:20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  <c r="M822" s="2"/>
      <c r="R822">
        <f t="shared" si="39"/>
        <v>196</v>
      </c>
      <c r="T822" s="9"/>
    </row>
    <row r="823" spans="1:20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  <c r="M823" s="2"/>
      <c r="R823">
        <f t="shared" si="39"/>
        <v>197</v>
      </c>
      <c r="T823" s="9"/>
    </row>
    <row r="824" spans="1:20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  <c r="M824" s="2"/>
      <c r="R824">
        <f t="shared" si="39"/>
        <v>198</v>
      </c>
      <c r="T824" s="9"/>
    </row>
    <row r="825" spans="1:20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  <c r="M825" s="2"/>
      <c r="R825">
        <f t="shared" si="39"/>
        <v>199</v>
      </c>
      <c r="T825" s="9"/>
    </row>
    <row r="826" spans="1:20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  <c r="M826" s="2"/>
      <c r="R826">
        <f t="shared" si="39"/>
        <v>200</v>
      </c>
      <c r="T826" s="9"/>
    </row>
    <row r="827" spans="1:20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  <c r="M827" s="2"/>
      <c r="R827">
        <f t="shared" si="39"/>
        <v>201</v>
      </c>
      <c r="T827" s="9"/>
    </row>
    <row r="828" spans="1:20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  <c r="M828" s="2"/>
      <c r="R828">
        <f t="shared" si="39"/>
        <v>202</v>
      </c>
      <c r="T828" s="9"/>
    </row>
    <row r="829" spans="1:20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  <c r="M829" s="2"/>
      <c r="R829">
        <f t="shared" si="39"/>
        <v>203</v>
      </c>
      <c r="T829" s="9"/>
    </row>
    <row r="830" spans="1:20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  <c r="M830" s="2"/>
      <c r="R830">
        <f t="shared" si="39"/>
        <v>204</v>
      </c>
      <c r="T830" s="9"/>
    </row>
    <row r="831" spans="1:20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  <c r="M831" s="2"/>
      <c r="R831">
        <f t="shared" si="39"/>
        <v>205</v>
      </c>
      <c r="T831" s="9"/>
    </row>
    <row r="832" spans="1:20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  <c r="M832" s="2"/>
      <c r="R832">
        <f t="shared" si="39"/>
        <v>206</v>
      </c>
      <c r="T832" s="9"/>
    </row>
    <row r="833" spans="1:20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  <c r="M833" s="2"/>
      <c r="R833">
        <f t="shared" si="39"/>
        <v>207</v>
      </c>
      <c r="T833" s="9"/>
    </row>
    <row r="834" spans="1:20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  <c r="M834" s="2"/>
      <c r="R834">
        <f t="shared" si="39"/>
        <v>208</v>
      </c>
      <c r="T834" s="9"/>
    </row>
    <row r="835" spans="1:20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  <c r="M835" s="2"/>
      <c r="R835">
        <f t="shared" si="39"/>
        <v>209</v>
      </c>
      <c r="T835" s="9"/>
    </row>
    <row r="836" spans="1:20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  <c r="M836" s="2"/>
      <c r="R836">
        <f t="shared" si="39"/>
        <v>210</v>
      </c>
      <c r="T836" s="9"/>
    </row>
    <row r="837" spans="1:20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  <c r="M837" s="2"/>
      <c r="R837">
        <f t="shared" si="39"/>
        <v>211</v>
      </c>
      <c r="T837" s="9"/>
    </row>
    <row r="838" spans="1:20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  <c r="M838" s="2"/>
      <c r="R838">
        <f t="shared" si="39"/>
        <v>212</v>
      </c>
      <c r="T838" s="9"/>
    </row>
    <row r="839" spans="1:20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  <c r="M839" s="2"/>
      <c r="R839">
        <f t="shared" si="39"/>
        <v>213</v>
      </c>
      <c r="T839" s="9"/>
    </row>
    <row r="840" spans="1:20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  <c r="M840" s="2"/>
      <c r="R840">
        <f t="shared" si="39"/>
        <v>214</v>
      </c>
      <c r="T840" s="9"/>
    </row>
    <row r="841" spans="1:20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  <c r="M841" s="2"/>
      <c r="R841">
        <f t="shared" si="39"/>
        <v>215</v>
      </c>
      <c r="T841" s="9"/>
    </row>
    <row r="842" spans="1:20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  <c r="M842" s="2"/>
      <c r="R842">
        <f t="shared" si="39"/>
        <v>216</v>
      </c>
      <c r="T842" s="9"/>
    </row>
    <row r="843" spans="1:20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  <c r="M843" s="2"/>
      <c r="R843">
        <f t="shared" si="39"/>
        <v>217</v>
      </c>
      <c r="T843" s="9"/>
    </row>
    <row r="844" spans="1:20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  <c r="M844" s="2"/>
      <c r="R844">
        <f t="shared" si="39"/>
        <v>218</v>
      </c>
      <c r="T844" s="9"/>
    </row>
    <row r="845" spans="1:20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  <c r="M845" s="2"/>
      <c r="R845">
        <f t="shared" si="39"/>
        <v>219</v>
      </c>
      <c r="T845" s="9"/>
    </row>
    <row r="846" spans="1:20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  <c r="M846" s="2"/>
      <c r="R846">
        <f t="shared" si="39"/>
        <v>220</v>
      </c>
      <c r="T846" s="9"/>
    </row>
    <row r="847" spans="1:20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  <c r="M847" s="2"/>
      <c r="R847">
        <f t="shared" si="39"/>
        <v>221</v>
      </c>
      <c r="T847" s="9"/>
    </row>
    <row r="848" spans="1:20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  <c r="M848" s="2"/>
      <c r="R848">
        <f t="shared" si="39"/>
        <v>222</v>
      </c>
      <c r="T848" s="9"/>
    </row>
    <row r="849" spans="1:20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  <c r="M849" s="2"/>
      <c r="R849">
        <f t="shared" si="39"/>
        <v>223</v>
      </c>
      <c r="T849" s="9"/>
    </row>
    <row r="850" spans="1:20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  <c r="M850" s="2"/>
      <c r="R850">
        <f t="shared" si="39"/>
        <v>224</v>
      </c>
      <c r="T850" s="9"/>
    </row>
    <row r="851" spans="1:20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  <c r="M851" s="2"/>
      <c r="R851">
        <f t="shared" si="39"/>
        <v>225</v>
      </c>
      <c r="T851" s="9"/>
    </row>
    <row r="852" spans="1:20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  <c r="M852" s="2"/>
      <c r="R852">
        <f t="shared" si="39"/>
        <v>226</v>
      </c>
      <c r="T852" s="9"/>
    </row>
    <row r="853" spans="1:20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  <c r="M853" s="2"/>
      <c r="R853">
        <f t="shared" si="39"/>
        <v>227</v>
      </c>
      <c r="T853" s="9"/>
    </row>
    <row r="854" spans="1:20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  <c r="M854" s="2"/>
      <c r="R854">
        <f t="shared" si="39"/>
        <v>228</v>
      </c>
      <c r="T854" s="9"/>
    </row>
    <row r="855" spans="1:20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  <c r="M855" s="2"/>
      <c r="R855">
        <f t="shared" si="39"/>
        <v>229</v>
      </c>
      <c r="T855" s="9"/>
    </row>
    <row r="856" spans="1:20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  <c r="M856" s="2"/>
      <c r="R856">
        <f t="shared" si="39"/>
        <v>230</v>
      </c>
      <c r="T856" s="9"/>
    </row>
    <row r="857" spans="1:20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  <c r="M857" s="2"/>
      <c r="R857">
        <f t="shared" si="39"/>
        <v>231</v>
      </c>
      <c r="T857" s="9"/>
    </row>
    <row r="858" spans="1:20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  <c r="M858" s="2"/>
      <c r="R858">
        <f t="shared" si="39"/>
        <v>232</v>
      </c>
      <c r="T858" s="9"/>
    </row>
    <row r="859" spans="1:20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  <c r="M859" s="2"/>
      <c r="R859">
        <f t="shared" si="39"/>
        <v>233</v>
      </c>
      <c r="T859" s="9"/>
    </row>
    <row r="860" spans="1:20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  <c r="M860" s="2"/>
      <c r="R860">
        <f t="shared" si="39"/>
        <v>234</v>
      </c>
      <c r="T860" s="9"/>
    </row>
    <row r="861" spans="1:20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  <c r="M861" s="2"/>
      <c r="R861">
        <f t="shared" si="39"/>
        <v>235</v>
      </c>
      <c r="T861" s="9"/>
    </row>
    <row r="862" spans="1:20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  <c r="M862" s="2"/>
      <c r="R862">
        <f t="shared" si="39"/>
        <v>236</v>
      </c>
      <c r="T862" s="9"/>
    </row>
    <row r="863" spans="1:20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  <c r="M863" s="2"/>
      <c r="R863">
        <f t="shared" si="39"/>
        <v>237</v>
      </c>
      <c r="T863" s="9"/>
    </row>
    <row r="864" spans="1:20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  <c r="M864" s="2"/>
      <c r="R864">
        <f t="shared" si="39"/>
        <v>238</v>
      </c>
      <c r="T864" s="9"/>
    </row>
    <row r="865" spans="1:20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  <c r="M865" s="2"/>
      <c r="R865">
        <f t="shared" si="39"/>
        <v>239</v>
      </c>
      <c r="T865" s="9"/>
    </row>
    <row r="866" spans="1:20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  <c r="M866" s="2"/>
      <c r="R866">
        <f t="shared" si="39"/>
        <v>240</v>
      </c>
      <c r="T866" s="9"/>
    </row>
    <row r="867" spans="1:20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  <c r="M867" s="2"/>
      <c r="R867">
        <f t="shared" si="39"/>
        <v>241</v>
      </c>
      <c r="T867" s="9"/>
    </row>
    <row r="868" spans="1:20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  <c r="M868" s="2"/>
      <c r="R868">
        <f t="shared" si="39"/>
        <v>242</v>
      </c>
      <c r="T868" s="9"/>
    </row>
    <row r="869" spans="1:20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  <c r="M869" s="2"/>
      <c r="R869">
        <f t="shared" si="39"/>
        <v>243</v>
      </c>
      <c r="T869" s="9"/>
    </row>
    <row r="870" spans="1:20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  <c r="M870" s="2"/>
      <c r="R870">
        <f t="shared" si="39"/>
        <v>244</v>
      </c>
      <c r="T870" s="9"/>
    </row>
    <row r="871" spans="1:20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  <c r="M871" s="2"/>
      <c r="R871">
        <f t="shared" si="39"/>
        <v>245</v>
      </c>
      <c r="T871" s="9"/>
    </row>
    <row r="872" spans="1:20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  <c r="M872" s="2"/>
      <c r="R872">
        <f t="shared" si="39"/>
        <v>246</v>
      </c>
      <c r="T872" s="9"/>
    </row>
    <row r="873" spans="1:20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  <c r="M873" s="2"/>
      <c r="R873">
        <f t="shared" si="39"/>
        <v>247</v>
      </c>
      <c r="T873" s="9"/>
    </row>
    <row r="874" spans="1:20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  <c r="M874" s="2"/>
      <c r="R874">
        <f t="shared" si="39"/>
        <v>248</v>
      </c>
      <c r="T874" s="9"/>
    </row>
    <row r="875" spans="1:20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  <c r="M875" s="2"/>
      <c r="R875">
        <f t="shared" si="39"/>
        <v>249</v>
      </c>
      <c r="T875" s="9"/>
    </row>
    <row r="876" spans="1:20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  <c r="M876" s="2"/>
      <c r="R876">
        <f t="shared" si="39"/>
        <v>250</v>
      </c>
      <c r="T876" s="9"/>
    </row>
    <row r="877" spans="1:20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  <c r="M877" s="2"/>
      <c r="R877">
        <f t="shared" si="39"/>
        <v>251</v>
      </c>
      <c r="T877" s="9"/>
    </row>
    <row r="878" spans="1:20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  <c r="M878" s="2"/>
      <c r="R878">
        <f t="shared" si="39"/>
        <v>252</v>
      </c>
      <c r="T878" s="9"/>
    </row>
    <row r="879" spans="1:20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  <c r="M879" s="2"/>
      <c r="R879">
        <f t="shared" si="39"/>
        <v>253</v>
      </c>
      <c r="T879" s="9"/>
    </row>
    <row r="880" spans="1:20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  <c r="M880" s="2"/>
      <c r="R880">
        <f t="shared" si="39"/>
        <v>254</v>
      </c>
      <c r="T880" s="9"/>
    </row>
    <row r="881" spans="1:20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  <c r="M881" s="2"/>
      <c r="R881">
        <f t="shared" si="39"/>
        <v>255</v>
      </c>
      <c r="T881" s="9"/>
    </row>
    <row r="882" spans="1:20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  <c r="M882" s="2"/>
      <c r="R882">
        <f t="shared" si="39"/>
        <v>256</v>
      </c>
      <c r="T882" s="9"/>
    </row>
    <row r="883" spans="1:20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  <c r="M883" s="2"/>
      <c r="R883">
        <f t="shared" si="39"/>
        <v>257</v>
      </c>
      <c r="T883" s="9"/>
    </row>
    <row r="884" spans="1:20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  <c r="M884" s="2"/>
      <c r="R884">
        <f t="shared" ref="R884:R914" si="40">R883+1</f>
        <v>258</v>
      </c>
      <c r="T884" s="9"/>
    </row>
    <row r="885" spans="1:20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  <c r="M885" s="2"/>
      <c r="R885">
        <f t="shared" si="40"/>
        <v>259</v>
      </c>
      <c r="T885" s="9"/>
    </row>
    <row r="886" spans="1:20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  <c r="M886" s="2"/>
      <c r="R886">
        <f t="shared" si="40"/>
        <v>260</v>
      </c>
      <c r="T886" s="9"/>
    </row>
    <row r="887" spans="1:20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  <c r="M887" s="2"/>
      <c r="R887">
        <f t="shared" si="40"/>
        <v>261</v>
      </c>
      <c r="T887" s="9"/>
    </row>
    <row r="888" spans="1:20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  <c r="M888" s="2"/>
      <c r="R888">
        <f t="shared" si="40"/>
        <v>262</v>
      </c>
      <c r="T888" s="9"/>
    </row>
    <row r="889" spans="1:20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  <c r="M889" s="2"/>
      <c r="R889">
        <f t="shared" si="40"/>
        <v>263</v>
      </c>
      <c r="T889" s="9"/>
    </row>
    <row r="890" spans="1:20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  <c r="M890" s="2"/>
      <c r="R890">
        <f t="shared" si="40"/>
        <v>264</v>
      </c>
      <c r="T890" s="9"/>
    </row>
    <row r="891" spans="1:20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  <c r="M891" s="2"/>
      <c r="R891">
        <f t="shared" si="40"/>
        <v>265</v>
      </c>
      <c r="T891" s="9"/>
    </row>
    <row r="892" spans="1:20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  <c r="M892" s="2"/>
      <c r="R892">
        <f t="shared" si="40"/>
        <v>266</v>
      </c>
      <c r="T892" s="9"/>
    </row>
    <row r="893" spans="1:20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  <c r="M893" s="2"/>
      <c r="R893">
        <f t="shared" si="40"/>
        <v>267</v>
      </c>
      <c r="T893" s="9"/>
    </row>
    <row r="894" spans="1:20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  <c r="M894" s="2"/>
      <c r="R894">
        <f t="shared" si="40"/>
        <v>268</v>
      </c>
      <c r="T894" s="9"/>
    </row>
    <row r="895" spans="1:20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  <c r="M895" s="2"/>
      <c r="R895">
        <f t="shared" si="40"/>
        <v>269</v>
      </c>
      <c r="T895" s="9"/>
    </row>
    <row r="896" spans="1:20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  <c r="M896" s="2"/>
      <c r="R896">
        <f t="shared" si="40"/>
        <v>270</v>
      </c>
      <c r="T896" s="9"/>
    </row>
    <row r="897" spans="1:21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  <c r="M897" s="2"/>
      <c r="R897">
        <f t="shared" si="40"/>
        <v>271</v>
      </c>
      <c r="T897" s="9"/>
    </row>
    <row r="898" spans="1:21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  <c r="M898" s="2"/>
      <c r="R898">
        <f t="shared" si="40"/>
        <v>272</v>
      </c>
      <c r="T898" s="9"/>
    </row>
    <row r="899" spans="1:21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  <c r="M899" s="2"/>
      <c r="R899">
        <f t="shared" si="40"/>
        <v>273</v>
      </c>
      <c r="T899" s="9"/>
    </row>
    <row r="900" spans="1:21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  <c r="M900" s="2"/>
      <c r="R900">
        <f t="shared" si="40"/>
        <v>274</v>
      </c>
      <c r="T900" s="9"/>
    </row>
    <row r="901" spans="1:21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  <c r="M901" s="2"/>
      <c r="R901">
        <f t="shared" si="40"/>
        <v>275</v>
      </c>
      <c r="T901" s="9"/>
    </row>
    <row r="902" spans="1:21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  <c r="M902" s="2"/>
      <c r="R902">
        <f t="shared" si="40"/>
        <v>276</v>
      </c>
      <c r="T902" s="9"/>
    </row>
    <row r="903" spans="1:21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  <c r="M903" s="2"/>
      <c r="R903">
        <f t="shared" si="40"/>
        <v>277</v>
      </c>
      <c r="T903" s="9"/>
    </row>
    <row r="904" spans="1:21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  <c r="M904" s="2"/>
      <c r="R904">
        <f t="shared" si="40"/>
        <v>278</v>
      </c>
      <c r="T904" s="9"/>
    </row>
    <row r="905" spans="1:21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  <c r="M905" s="2"/>
      <c r="R905">
        <f t="shared" si="40"/>
        <v>279</v>
      </c>
      <c r="T905" s="9"/>
    </row>
    <row r="906" spans="1:21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  <c r="M906" s="2"/>
      <c r="R906">
        <f t="shared" si="40"/>
        <v>280</v>
      </c>
      <c r="T906" s="9"/>
    </row>
    <row r="907" spans="1:21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  <c r="M907" s="2"/>
      <c r="R907">
        <f t="shared" si="40"/>
        <v>281</v>
      </c>
      <c r="T907" s="9"/>
    </row>
    <row r="908" spans="1:21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  <c r="M908" s="2"/>
      <c r="R908">
        <f t="shared" si="40"/>
        <v>282</v>
      </c>
      <c r="S908">
        <f>MIN(H908:H913)</f>
        <v>927.69</v>
      </c>
      <c r="T908" s="9">
        <f>((S$626/S908)-1)*100</f>
        <v>7.3300348176653873</v>
      </c>
      <c r="U908" s="13">
        <f>((S$626/AVERAGE(H908:H913))-1)*100</f>
        <v>4.7163299783976598</v>
      </c>
    </row>
    <row r="909" spans="1:21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  <c r="M909" s="2"/>
      <c r="R909">
        <f t="shared" si="40"/>
        <v>283</v>
      </c>
      <c r="T909" s="9"/>
    </row>
    <row r="910" spans="1:21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  <c r="M910" s="2"/>
      <c r="R910">
        <f t="shared" si="40"/>
        <v>284</v>
      </c>
      <c r="T910" s="9"/>
    </row>
    <row r="911" spans="1:21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  <c r="M911" s="2"/>
      <c r="R911">
        <f t="shared" si="40"/>
        <v>285</v>
      </c>
      <c r="T911" s="9"/>
    </row>
    <row r="912" spans="1:21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  <c r="M912" s="2"/>
      <c r="R912">
        <f t="shared" si="40"/>
        <v>286</v>
      </c>
      <c r="T912" s="9"/>
    </row>
    <row r="913" spans="1:20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  <c r="M913" s="2"/>
      <c r="R913">
        <f t="shared" si="40"/>
        <v>287</v>
      </c>
      <c r="S913">
        <f>MAX(H908:H913)</f>
        <v>975.03998000000001</v>
      </c>
      <c r="T913" s="9">
        <f>((S$626/S913)-1)*100</f>
        <v>2.1178639259489707</v>
      </c>
    </row>
    <row r="914" spans="1:20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  <c r="M914" s="2"/>
      <c r="R914">
        <f t="shared" si="40"/>
        <v>288</v>
      </c>
      <c r="T914" s="9"/>
    </row>
    <row r="915" spans="1:20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20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20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20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20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20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20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20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20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20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20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20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20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20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7" customFormat="1">
      <c r="A287" s="7">
        <v>285</v>
      </c>
      <c r="B287" s="7">
        <v>285</v>
      </c>
      <c r="C287" s="8">
        <v>40165</v>
      </c>
      <c r="D287" s="7">
        <v>1107.83997</v>
      </c>
      <c r="E287" s="7">
        <v>1116.2099599999999</v>
      </c>
      <c r="F287" s="7">
        <v>1093.8800000000001</v>
      </c>
      <c r="G287" s="7">
        <v>1102.4699700000001</v>
      </c>
      <c r="H287" s="7">
        <v>5672874000</v>
      </c>
      <c r="I287" s="7">
        <v>1102.4699700000001</v>
      </c>
      <c r="J287" s="7">
        <v>1.10484091624293</v>
      </c>
      <c r="K287" s="7">
        <v>-11.775841172244199</v>
      </c>
      <c r="L287" s="7">
        <v>-7.6846943756461696</v>
      </c>
      <c r="M287" s="7">
        <v>4.7106919113801302</v>
      </c>
      <c r="N287" s="7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7" customFormat="1">
      <c r="A300" s="7">
        <v>298</v>
      </c>
      <c r="B300" s="7">
        <v>298</v>
      </c>
      <c r="C300" s="8">
        <v>40074</v>
      </c>
      <c r="D300" s="7">
        <v>1040.15001999999</v>
      </c>
      <c r="E300" s="7">
        <v>1074.7700199999999</v>
      </c>
      <c r="F300" s="7">
        <v>1035</v>
      </c>
      <c r="G300" s="7">
        <v>1068.3000500000001</v>
      </c>
      <c r="H300" s="7">
        <v>6046967900</v>
      </c>
      <c r="I300" s="7">
        <v>1068.3000500000001</v>
      </c>
      <c r="J300" s="7">
        <v>-2.6130902100454199</v>
      </c>
      <c r="K300" s="7">
        <v>-4.8157161646153801</v>
      </c>
      <c r="L300" s="7">
        <v>-4.8157161646153801</v>
      </c>
      <c r="M300" s="7">
        <v>8.6974326462629001</v>
      </c>
      <c r="N300" s="7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5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workbookViewId="0">
      <pane xSplit="2" ySplit="1" topLeftCell="F602" activePane="bottomRight" state="frozen"/>
      <selection pane="topRight" activeCell="C1" sqref="C1"/>
      <selection pane="bottomLeft" activeCell="A2" sqref="A2"/>
      <selection pane="bottomRight" activeCell="S629" sqref="S629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9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5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9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9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9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0" si="24">AVERAGE($H151:$H162)</f>
        <v>1935.2866724999983</v>
      </c>
      <c r="L151">
        <f t="shared" ref="L151:L180" si="25">AVERAGE($H151:$H174)</f>
        <v>1937.0562537499973</v>
      </c>
      <c r="M151">
        <f t="shared" ref="M151:M180" si="26">AVERAGE($H151:$H198)</f>
        <v>1966.5662510416623</v>
      </c>
      <c r="N151">
        <f t="shared" ref="N151:N180" si="27">AVERAGE($H151:$H222)</f>
        <v>1963.5505556944404</v>
      </c>
      <c r="O151">
        <f t="shared" ref="O151:O180" si="28">AVERAGE($H151:$H246)</f>
        <v>1964.2628086458299</v>
      </c>
      <c r="P151">
        <f t="shared" ref="P151:P180" si="29">AVERAGE($H151:$H342)</f>
        <v>1915.257758489581</v>
      </c>
      <c r="Q151">
        <f t="shared" ref="Q151:Q180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1" t="s">
        <v>49</v>
      </c>
      <c r="U620" s="12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6">
        <f t="shared" ref="K621:Q621" si="41">IF($H623&gt;K623,1,-1)</f>
        <v>-1</v>
      </c>
      <c r="L621" s="6">
        <f t="shared" si="41"/>
        <v>1</v>
      </c>
      <c r="M621" s="6">
        <f t="shared" si="41"/>
        <v>1</v>
      </c>
      <c r="N621" s="6">
        <f t="shared" si="41"/>
        <v>-1</v>
      </c>
      <c r="O621" s="6">
        <f t="shared" si="41"/>
        <v>-1</v>
      </c>
      <c r="P621" s="6">
        <f t="shared" si="41"/>
        <v>1</v>
      </c>
      <c r="Q621" s="6">
        <f t="shared" si="41"/>
        <v>1</v>
      </c>
      <c r="T621" s="10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6">
        <f>IF($H623&gt;$H635,1,-1)</f>
        <v>1</v>
      </c>
      <c r="L622" s="6">
        <f>IF($H623&gt;$H647,1,-1)</f>
        <v>1</v>
      </c>
      <c r="M622" s="6">
        <f>IF($H623&gt;$H671,1,-1)</f>
        <v>-1</v>
      </c>
      <c r="N622" s="6">
        <f>IF($H623&gt;$H695,1,-1)</f>
        <v>1</v>
      </c>
      <c r="O622" s="6">
        <f>IF($H623&gt;$H719,1,-1)</f>
        <v>1</v>
      </c>
      <c r="P622" s="6">
        <f>IF($H623&gt;$H815,1,-1)</f>
        <v>1</v>
      </c>
      <c r="Q622" s="6">
        <f>IF($H623&gt;$H911,1,-1)</f>
        <v>1</v>
      </c>
      <c r="T622" s="10"/>
    </row>
    <row r="623" spans="1:21" s="2" customFormat="1">
      <c r="A623" s="2">
        <v>621</v>
      </c>
      <c r="B623" s="5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9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9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9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9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5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9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9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9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9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9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9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9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9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9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9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9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9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6">
        <f t="shared" ref="K1373:Q1373" si="67">IF($H1375&gt;K1375,1,-1)</f>
        <v>-1</v>
      </c>
      <c r="L1373" s="6">
        <f t="shared" si="67"/>
        <v>-1</v>
      </c>
      <c r="M1373" s="6">
        <f t="shared" si="67"/>
        <v>1</v>
      </c>
      <c r="N1373" s="6">
        <f t="shared" si="67"/>
        <v>1</v>
      </c>
      <c r="O1373" s="6">
        <f t="shared" si="67"/>
        <v>1</v>
      </c>
      <c r="P1373" s="6">
        <f t="shared" si="67"/>
        <v>1</v>
      </c>
      <c r="Q1373" s="6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6">
        <f>IF($H1375&gt;$H1387,1,-1)</f>
        <v>-1</v>
      </c>
      <c r="L1374" s="6">
        <f>IF($H1375&gt;$H1399,1,-1)</f>
        <v>1</v>
      </c>
      <c r="M1374" s="6">
        <f>IF($H1375&gt;$H1423,1,-1)</f>
        <v>1</v>
      </c>
      <c r="N1374" s="6">
        <f>IF($H1375&gt;$H1447,1,-1)</f>
        <v>1</v>
      </c>
      <c r="O1374" s="6">
        <f>IF($H1375&gt;$H1471,1,-1)</f>
        <v>1</v>
      </c>
      <c r="P1374" s="6">
        <f>IF($H1375&gt;$H1567,1,-1)</f>
        <v>1</v>
      </c>
      <c r="Q1374" s="6">
        <f>IF($H1375&gt;$H1663,1,-1)</f>
        <v>1</v>
      </c>
    </row>
    <row r="1375" spans="1:20" s="2" customFormat="1">
      <c r="A1375" s="2">
        <v>1373</v>
      </c>
      <c r="B1375" s="5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9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9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9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9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9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9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9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9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9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9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9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0" si="91">AVERAGE($H1471:$H1482)</f>
        <v>977.89916916666562</v>
      </c>
      <c r="L1471">
        <f t="shared" ref="L1471:L1500" si="92">AVERAGE($H1471:$H1494)</f>
        <v>941.51458416666594</v>
      </c>
      <c r="M1471">
        <f t="shared" ref="M1471:M1500" si="93">AVERAGE($H1471:$H1518)</f>
        <v>933.26770979166633</v>
      </c>
      <c r="N1471">
        <f t="shared" ref="N1471:N1500" si="94">AVERAGE($H1471:$H1542)</f>
        <v>919.39333374999967</v>
      </c>
      <c r="O1471">
        <f t="shared" ref="O1471:O1500" si="95">AVERAGE($H1471:$H1566)</f>
        <v>896.45770749999963</v>
      </c>
      <c r="P1471">
        <f t="shared" ref="P1471:P1500" si="96">AVERAGE($H1471:$H1662)</f>
        <v>869.97354145833333</v>
      </c>
      <c r="Q1471">
        <f t="shared" ref="Q1471:Q1500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9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9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9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9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623" activePane="bottomRight" state="frozen"/>
      <selection pane="topRight" activeCell="B1" sqref="B1"/>
      <selection pane="bottomLeft" activeCell="A2" sqref="A2"/>
      <selection pane="bottomRight" activeCell="A623" sqref="A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5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5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7" customFormat="1">
      <c r="A644" s="7">
        <v>642</v>
      </c>
      <c r="B644" s="7">
        <v>642</v>
      </c>
      <c r="C644" s="8">
        <v>41227</v>
      </c>
      <c r="D644" s="7">
        <v>1374.6400100000001</v>
      </c>
      <c r="E644" s="7">
        <v>1380.13</v>
      </c>
      <c r="F644" s="7">
        <v>1352.5</v>
      </c>
      <c r="G644" s="7">
        <v>1355.48999</v>
      </c>
      <c r="H644" s="7">
        <v>4109510000</v>
      </c>
      <c r="I644" s="7">
        <v>1355.48999</v>
      </c>
      <c r="J644" s="7">
        <v>-0.173658429221038</v>
      </c>
      <c r="K644" s="7">
        <v>0</v>
      </c>
      <c r="L644" s="7">
        <v>0</v>
      </c>
      <c r="M644" s="7">
        <v>1.5836757705393201</v>
      </c>
      <c r="N644" s="7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7" customFormat="1">
      <c r="A1375" s="7">
        <v>1373</v>
      </c>
      <c r="B1375" s="7">
        <v>1373</v>
      </c>
      <c r="C1375" s="8">
        <v>40165</v>
      </c>
      <c r="D1375" s="7">
        <v>1097.8599899999999</v>
      </c>
      <c r="E1375" s="7">
        <v>1103.73999</v>
      </c>
      <c r="F1375" s="7">
        <v>1093.8800000000001</v>
      </c>
      <c r="G1375" s="7">
        <v>1102.4699700000001</v>
      </c>
      <c r="H1375" s="7">
        <v>6325890000</v>
      </c>
      <c r="I1375" s="7">
        <v>1102.4699700000001</v>
      </c>
      <c r="J1375" s="7">
        <v>9.6936262037381606</v>
      </c>
      <c r="K1375" s="7">
        <v>0</v>
      </c>
      <c r="L1375" s="7">
        <v>0</v>
      </c>
      <c r="M1375" s="7">
        <v>-9.7655670189504296</v>
      </c>
      <c r="N1375" s="7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5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/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>
      <c r="B1" t="s">
        <v>7</v>
      </c>
      <c r="C1" t="s">
        <v>8</v>
      </c>
      <c r="D1" t="s">
        <v>9</v>
      </c>
      <c r="E1" t="s">
        <v>10</v>
      </c>
      <c r="F1" t="s">
        <v>52</v>
      </c>
      <c r="G1" t="s">
        <v>53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</row>
    <row r="2" spans="1:39">
      <c r="A2" s="4">
        <v>42083</v>
      </c>
      <c r="B2">
        <v>1.8086205688368799</v>
      </c>
      <c r="C2">
        <v>0.85145219757860502</v>
      </c>
      <c r="D2">
        <v>2.2572618384208698</v>
      </c>
      <c r="E2">
        <v>-3.7659606290759098</v>
      </c>
      <c r="F2">
        <v>6.0232224674967902</v>
      </c>
      <c r="G2">
        <v>-0.75434939532751899</v>
      </c>
      <c r="H2">
        <v>2.9969100378341502</v>
      </c>
      <c r="I2">
        <v>0.92021634226669002</v>
      </c>
      <c r="J2">
        <v>0.51211136857261597</v>
      </c>
      <c r="K2">
        <v>-0.57618976651084797</v>
      </c>
      <c r="L2">
        <v>1.09633567847275</v>
      </c>
      <c r="M2">
        <v>0.60706307346798205</v>
      </c>
      <c r="N2">
        <v>37.516520158754403</v>
      </c>
      <c r="O2">
        <v>0</v>
      </c>
      <c r="P2">
        <v>0</v>
      </c>
      <c r="Q2">
        <v>-21.7684623875078</v>
      </c>
      <c r="R2">
        <v>1</v>
      </c>
      <c r="S2">
        <v>-2.6803069274964599</v>
      </c>
      <c r="T2">
        <v>0</v>
      </c>
      <c r="U2">
        <v>0</v>
      </c>
      <c r="V2">
        <v>0.35333438956343199</v>
      </c>
      <c r="W2">
        <v>0</v>
      </c>
      <c r="X2">
        <v>0.34649382117759497</v>
      </c>
      <c r="Y2">
        <v>0.98840617138630504</v>
      </c>
      <c r="Z2">
        <v>0.57892836221599997</v>
      </c>
      <c r="AA2">
        <v>-0.487973390342683</v>
      </c>
      <c r="AB2">
        <v>1.0738407861188399</v>
      </c>
      <c r="AC2">
        <v>0.63952877516407902</v>
      </c>
      <c r="AD2">
        <v>7.2853060657488902</v>
      </c>
      <c r="AE2">
        <v>0</v>
      </c>
      <c r="AF2">
        <v>0</v>
      </c>
      <c r="AG2">
        <v>-5.6673665860388898</v>
      </c>
      <c r="AH2">
        <v>1</v>
      </c>
      <c r="AI2">
        <v>-0.51450042709100297</v>
      </c>
      <c r="AJ2">
        <v>0</v>
      </c>
      <c r="AK2">
        <v>0</v>
      </c>
      <c r="AL2">
        <v>0.65998192456897398</v>
      </c>
      <c r="AM2">
        <v>0</v>
      </c>
    </row>
    <row r="3" spans="1:39">
      <c r="A3" s="4">
        <v>41992</v>
      </c>
      <c r="B3">
        <v>2.9969100378341502</v>
      </c>
      <c r="C3">
        <v>0.92021634226669002</v>
      </c>
      <c r="D3">
        <v>3.2317001270224699</v>
      </c>
      <c r="E3">
        <v>-7.3572437588813804</v>
      </c>
      <c r="F3">
        <v>10.588943885903801</v>
      </c>
      <c r="G3">
        <v>-2.0627718159294499</v>
      </c>
      <c r="H3">
        <v>2.4214553179782801</v>
      </c>
      <c r="I3">
        <v>0.52990167586806303</v>
      </c>
      <c r="J3">
        <v>0.29604674822528798</v>
      </c>
      <c r="K3">
        <v>-0.38305284615764901</v>
      </c>
      <c r="L3">
        <v>0.68195553207737003</v>
      </c>
      <c r="M3">
        <v>0.31247235281494301</v>
      </c>
      <c r="N3">
        <v>40.196827086250899</v>
      </c>
      <c r="O3">
        <v>0</v>
      </c>
      <c r="P3">
        <v>0</v>
      </c>
      <c r="Q3">
        <v>-22.1217967770712</v>
      </c>
      <c r="R3">
        <v>1</v>
      </c>
      <c r="S3">
        <v>-0.28738078505440201</v>
      </c>
      <c r="T3">
        <v>0</v>
      </c>
      <c r="U3">
        <v>0</v>
      </c>
      <c r="V3">
        <v>1.1645693275572799</v>
      </c>
      <c r="W3">
        <v>0</v>
      </c>
      <c r="X3">
        <v>1.10641720874655</v>
      </c>
      <c r="Y3">
        <v>0.35855388746142303</v>
      </c>
      <c r="Z3">
        <v>0.25011484977693699</v>
      </c>
      <c r="AA3">
        <v>-0.37023106507743597</v>
      </c>
      <c r="AB3">
        <v>0.62296216196246901</v>
      </c>
      <c r="AC3">
        <v>0.22531673251206499</v>
      </c>
      <c r="AD3">
        <v>6.2397023106491396</v>
      </c>
      <c r="AE3">
        <v>0</v>
      </c>
      <c r="AF3">
        <v>0</v>
      </c>
      <c r="AG3">
        <v>-5.5493772728513697</v>
      </c>
      <c r="AH3">
        <v>1</v>
      </c>
      <c r="AI3">
        <v>-0.92709860335861904</v>
      </c>
      <c r="AJ3">
        <v>0</v>
      </c>
      <c r="AK3">
        <v>0</v>
      </c>
      <c r="AL3">
        <v>8.2600074553139793E-2</v>
      </c>
      <c r="AM3">
        <v>0</v>
      </c>
    </row>
    <row r="4" spans="1:39">
      <c r="A4" s="4">
        <v>41901</v>
      </c>
      <c r="B4">
        <v>2.4214553179782801</v>
      </c>
      <c r="C4">
        <v>0.52990167586806303</v>
      </c>
      <c r="D4">
        <v>2.4703617661893098</v>
      </c>
      <c r="E4">
        <v>-2.7154141639537799</v>
      </c>
      <c r="F4">
        <v>5.1857759301430999</v>
      </c>
      <c r="G4">
        <v>-0.12252619888223901</v>
      </c>
      <c r="H4">
        <v>5.1620116027472296</v>
      </c>
      <c r="I4">
        <v>0.59989709636125899</v>
      </c>
      <c r="J4">
        <v>0.32531047316458001</v>
      </c>
      <c r="K4">
        <v>-0.45313064555356802</v>
      </c>
      <c r="L4">
        <v>0.78222010755694904</v>
      </c>
      <c r="M4">
        <v>0.37920268447167499</v>
      </c>
      <c r="N4">
        <v>40.484207871305301</v>
      </c>
      <c r="O4">
        <v>0</v>
      </c>
      <c r="P4">
        <v>0</v>
      </c>
      <c r="Q4">
        <v>-23.286366104628499</v>
      </c>
      <c r="R4">
        <v>1</v>
      </c>
      <c r="S4">
        <v>5.1736635294284099</v>
      </c>
      <c r="T4">
        <v>0</v>
      </c>
      <c r="U4">
        <v>0</v>
      </c>
      <c r="V4">
        <v>-1.0050602916940501</v>
      </c>
      <c r="W4">
        <v>0</v>
      </c>
      <c r="X4">
        <v>3.2801360155303598</v>
      </c>
      <c r="Y4">
        <v>0.34443120378821301</v>
      </c>
      <c r="Z4">
        <v>0.10724341323361899</v>
      </c>
      <c r="AA4">
        <v>-0.40242024505123802</v>
      </c>
      <c r="AB4">
        <v>0.51200558364887205</v>
      </c>
      <c r="AC4">
        <v>0.20063730793478499</v>
      </c>
      <c r="AD4">
        <v>8.9351344925519403</v>
      </c>
      <c r="AE4">
        <v>0</v>
      </c>
      <c r="AF4">
        <v>0</v>
      </c>
      <c r="AG4">
        <v>-7.0543151072335499</v>
      </c>
      <c r="AH4">
        <v>1</v>
      </c>
      <c r="AI4">
        <v>2.1265652737872198</v>
      </c>
      <c r="AJ4">
        <v>0</v>
      </c>
      <c r="AK4">
        <v>0</v>
      </c>
      <c r="AL4">
        <v>-1.6522657447800599</v>
      </c>
      <c r="AM4">
        <v>0</v>
      </c>
    </row>
    <row r="5" spans="1:39">
      <c r="A5" s="4">
        <v>41810</v>
      </c>
      <c r="B5">
        <v>5.1620116027472296</v>
      </c>
      <c r="C5">
        <v>0.59989709636125899</v>
      </c>
      <c r="D5">
        <v>5.1620116027472296</v>
      </c>
      <c r="E5">
        <v>-2.72325394077476</v>
      </c>
      <c r="F5">
        <v>7.8852655435219896</v>
      </c>
      <c r="G5">
        <v>1.2193788309862299</v>
      </c>
      <c r="H5">
        <v>2.6508024619099602</v>
      </c>
      <c r="I5">
        <v>0.73647586249847696</v>
      </c>
      <c r="J5">
        <v>0.40170687531705601</v>
      </c>
      <c r="K5">
        <v>-0.47306630390133803</v>
      </c>
      <c r="L5">
        <v>0.87929346293375499</v>
      </c>
      <c r="M5">
        <v>0.44299904961951297</v>
      </c>
      <c r="N5">
        <v>35.310544341876898</v>
      </c>
      <c r="O5">
        <v>0</v>
      </c>
      <c r="P5">
        <v>0</v>
      </c>
      <c r="Q5">
        <v>-22.281305812934502</v>
      </c>
      <c r="R5">
        <v>1</v>
      </c>
      <c r="S5">
        <v>7.5492927516668802</v>
      </c>
      <c r="T5">
        <v>0</v>
      </c>
      <c r="U5">
        <v>0</v>
      </c>
      <c r="V5">
        <v>0.53843988879854598</v>
      </c>
      <c r="W5">
        <v>0</v>
      </c>
      <c r="X5">
        <v>1.6484694349897699</v>
      </c>
      <c r="Y5">
        <v>0.61129228885836895</v>
      </c>
      <c r="Z5">
        <v>0.42270449860777498</v>
      </c>
      <c r="AA5">
        <v>-0.48249972402735303</v>
      </c>
      <c r="AB5">
        <v>0.91007893738187895</v>
      </c>
      <c r="AC5">
        <v>0.35347319091956098</v>
      </c>
      <c r="AD5">
        <v>7.60194575569784</v>
      </c>
      <c r="AE5">
        <v>0</v>
      </c>
      <c r="AF5">
        <v>0</v>
      </c>
      <c r="AG5">
        <v>-6.0678555424016398</v>
      </c>
      <c r="AH5">
        <v>1</v>
      </c>
      <c r="AI5">
        <v>-0.35268184680610898</v>
      </c>
      <c r="AJ5">
        <v>0</v>
      </c>
      <c r="AK5">
        <v>0</v>
      </c>
      <c r="AL5">
        <v>-0.13799134274909899</v>
      </c>
      <c r="AM5">
        <v>0</v>
      </c>
    </row>
    <row r="6" spans="1:39">
      <c r="A6" s="4">
        <v>41719</v>
      </c>
      <c r="B6">
        <v>2.6508024619099602</v>
      </c>
      <c r="C6">
        <v>0.73647586249847696</v>
      </c>
      <c r="D6">
        <v>3.28435542930713</v>
      </c>
      <c r="E6">
        <v>-4.2033273627119296</v>
      </c>
      <c r="F6">
        <v>7.4876827920190703</v>
      </c>
      <c r="G6">
        <v>-0.459485966702399</v>
      </c>
      <c r="H6">
        <v>6.3400949814885896</v>
      </c>
      <c r="I6">
        <v>0.66060692499381601</v>
      </c>
      <c r="J6">
        <v>0.32134487530176897</v>
      </c>
      <c r="K6">
        <v>-0.45902619907577003</v>
      </c>
      <c r="L6">
        <v>0.78511895184781899</v>
      </c>
      <c r="M6">
        <v>0.38631840757529701</v>
      </c>
      <c r="N6">
        <v>27.761251590210001</v>
      </c>
      <c r="O6">
        <v>0</v>
      </c>
      <c r="P6">
        <v>0</v>
      </c>
      <c r="Q6">
        <v>-22.819745701733002</v>
      </c>
      <c r="R6">
        <v>1</v>
      </c>
      <c r="S6">
        <v>1.7629951633721599</v>
      </c>
      <c r="T6">
        <v>0</v>
      </c>
      <c r="U6">
        <v>0</v>
      </c>
      <c r="V6">
        <v>-2.2936679756857798</v>
      </c>
      <c r="W6">
        <v>0</v>
      </c>
      <c r="X6">
        <v>0.751343110710878</v>
      </c>
      <c r="Y6">
        <v>0.59629543752973202</v>
      </c>
      <c r="Z6">
        <v>0.31080353247709103</v>
      </c>
      <c r="AA6">
        <v>-0.40273156336622201</v>
      </c>
      <c r="AB6">
        <v>0.71853532286348398</v>
      </c>
      <c r="AC6">
        <v>0.471394050030983</v>
      </c>
      <c r="AD6">
        <v>9.6288096176511697</v>
      </c>
      <c r="AE6">
        <v>0</v>
      </c>
      <c r="AF6">
        <v>0</v>
      </c>
      <c r="AG6">
        <v>-7.9054158857096404</v>
      </c>
      <c r="AH6">
        <v>1</v>
      </c>
      <c r="AI6">
        <v>-0.42232807569654202</v>
      </c>
      <c r="AJ6">
        <v>0</v>
      </c>
      <c r="AK6">
        <v>0</v>
      </c>
      <c r="AL6">
        <v>0.76458072626710505</v>
      </c>
      <c r="AM6">
        <v>0</v>
      </c>
    </row>
    <row r="7" spans="1:39">
      <c r="A7" s="4">
        <v>41628</v>
      </c>
      <c r="B7">
        <v>6.3400949814885896</v>
      </c>
      <c r="C7">
        <v>0.66060692499381601</v>
      </c>
      <c r="D7">
        <v>6.3400949814885896</v>
      </c>
      <c r="E7">
        <v>-3.1849675739956802</v>
      </c>
      <c r="F7">
        <v>9.5250625554842792</v>
      </c>
      <c r="G7">
        <v>1.5775637037464501</v>
      </c>
      <c r="H7">
        <v>7.3774028567220302</v>
      </c>
      <c r="I7">
        <v>0.60112316390750398</v>
      </c>
      <c r="J7">
        <v>0.36233980186062198</v>
      </c>
      <c r="K7">
        <v>-0.443418592145982</v>
      </c>
      <c r="L7">
        <v>0.80986236903279396</v>
      </c>
      <c r="M7">
        <v>0.31780196002141098</v>
      </c>
      <c r="N7">
        <v>25.998256426837798</v>
      </c>
      <c r="O7">
        <v>0</v>
      </c>
      <c r="P7">
        <v>0</v>
      </c>
      <c r="Q7">
        <v>-20.526077726047198</v>
      </c>
      <c r="R7">
        <v>1</v>
      </c>
      <c r="S7">
        <v>6.8530355851496596</v>
      </c>
      <c r="T7">
        <v>0</v>
      </c>
      <c r="U7">
        <v>0</v>
      </c>
      <c r="V7">
        <v>-3.5471412047184101</v>
      </c>
      <c r="W7">
        <v>0</v>
      </c>
      <c r="X7">
        <v>2.7899026149684301</v>
      </c>
      <c r="Y7">
        <v>0.63633663456154599</v>
      </c>
      <c r="Z7">
        <v>0.38676990510480003</v>
      </c>
      <c r="AA7">
        <v>-0.453073069912454</v>
      </c>
      <c r="AB7">
        <v>0.84439251574410501</v>
      </c>
      <c r="AC7">
        <v>0.36709400554188398</v>
      </c>
      <c r="AD7">
        <v>8.4626553143749597</v>
      </c>
      <c r="AE7">
        <v>0</v>
      </c>
      <c r="AF7">
        <v>0</v>
      </c>
      <c r="AG7">
        <v>-6.84204447770977</v>
      </c>
      <c r="AH7">
        <v>1</v>
      </c>
      <c r="AI7">
        <v>1.58051913404586</v>
      </c>
      <c r="AJ7">
        <v>0</v>
      </c>
      <c r="AK7">
        <v>0</v>
      </c>
      <c r="AL7">
        <v>-1.45243119936618</v>
      </c>
      <c r="AM7">
        <v>0</v>
      </c>
    </row>
    <row r="8" spans="1:39">
      <c r="A8" s="4">
        <v>41537</v>
      </c>
      <c r="B8">
        <v>7.3774028567220302</v>
      </c>
      <c r="C8">
        <v>0.60112316390750398</v>
      </c>
      <c r="D8">
        <v>8.3576650666696395</v>
      </c>
      <c r="E8">
        <v>-1.21450107023538</v>
      </c>
      <c r="F8">
        <v>9.5721661369050199</v>
      </c>
      <c r="G8">
        <v>3.5715819982171202</v>
      </c>
      <c r="H8">
        <v>2.2827585617303598</v>
      </c>
      <c r="I8">
        <v>0.85803300555759099</v>
      </c>
      <c r="J8">
        <v>0.48218159598018201</v>
      </c>
      <c r="K8">
        <v>-0.57967676206393703</v>
      </c>
      <c r="L8">
        <v>1.06820718100698</v>
      </c>
      <c r="M8">
        <v>0.46046156430393198</v>
      </c>
      <c r="N8">
        <v>19.1452208416882</v>
      </c>
      <c r="O8">
        <v>0</v>
      </c>
      <c r="P8">
        <v>0</v>
      </c>
      <c r="Q8">
        <v>-16.978936521328801</v>
      </c>
      <c r="R8">
        <v>1</v>
      </c>
      <c r="S8">
        <v>-0.118017870399974</v>
      </c>
      <c r="T8">
        <v>0</v>
      </c>
      <c r="U8">
        <v>0</v>
      </c>
      <c r="V8">
        <v>0.28436899912443803</v>
      </c>
      <c r="W8">
        <v>0</v>
      </c>
      <c r="X8">
        <v>-3.46568445035992</v>
      </c>
      <c r="Y8">
        <v>1.0532468828914801</v>
      </c>
      <c r="Z8">
        <v>0.71951485711099705</v>
      </c>
      <c r="AA8">
        <v>-0.55917450495502297</v>
      </c>
      <c r="AB8">
        <v>1.2860105131131401</v>
      </c>
      <c r="AC8">
        <v>0.44370019328651</v>
      </c>
      <c r="AD8">
        <v>3.8322507979451998</v>
      </c>
      <c r="AE8">
        <v>1.1378717951116799</v>
      </c>
      <c r="AF8">
        <v>1.1378717951116799</v>
      </c>
      <c r="AG8">
        <v>-4.4226103453573904</v>
      </c>
      <c r="AH8">
        <v>1</v>
      </c>
      <c r="AI8">
        <v>-5.6669237099754799</v>
      </c>
      <c r="AJ8">
        <v>1.1378717951116799</v>
      </c>
      <c r="AK8">
        <v>1.1378717951116799</v>
      </c>
      <c r="AL8">
        <v>4.5322430965923397</v>
      </c>
      <c r="AM8">
        <v>0</v>
      </c>
    </row>
    <row r="9" spans="1:39">
      <c r="A9" s="4">
        <v>41446</v>
      </c>
      <c r="B9">
        <v>2.2827585617303598</v>
      </c>
      <c r="C9">
        <v>0.85803300555759099</v>
      </c>
      <c r="D9">
        <v>7.21117222661091</v>
      </c>
      <c r="E9">
        <v>-0.98144505404078597</v>
      </c>
      <c r="F9">
        <v>8.1926172806516995</v>
      </c>
      <c r="G9">
        <v>3.1148635862850602</v>
      </c>
      <c r="H9">
        <v>8.8620066585742094</v>
      </c>
      <c r="I9">
        <v>0.68504173297764004</v>
      </c>
      <c r="J9">
        <v>0.30794810743856299</v>
      </c>
      <c r="K9">
        <v>-0.53559891762425105</v>
      </c>
      <c r="L9">
        <v>0.84926661340582499</v>
      </c>
      <c r="M9">
        <v>0.46565033948301698</v>
      </c>
      <c r="N9">
        <v>19.2632387120881</v>
      </c>
      <c r="O9">
        <v>0</v>
      </c>
      <c r="P9">
        <v>0</v>
      </c>
      <c r="Q9">
        <v>-17.263305520453201</v>
      </c>
      <c r="R9">
        <v>1</v>
      </c>
      <c r="S9">
        <v>5.6363328553488197</v>
      </c>
      <c r="T9">
        <v>0</v>
      </c>
      <c r="U9">
        <v>14.740131445266099</v>
      </c>
      <c r="V9">
        <v>-5.5472780827744703</v>
      </c>
      <c r="W9">
        <v>0</v>
      </c>
      <c r="X9">
        <v>2.7243356126198601</v>
      </c>
      <c r="Y9">
        <v>0.66851650939194696</v>
      </c>
      <c r="Z9">
        <v>0.34528299573916299</v>
      </c>
      <c r="AA9">
        <v>-0.55315725005375405</v>
      </c>
      <c r="AB9">
        <v>0.903778166533862</v>
      </c>
      <c r="AC9">
        <v>0.48847524870495301</v>
      </c>
      <c r="AD9">
        <v>8.9294772701243996</v>
      </c>
      <c r="AE9">
        <v>0</v>
      </c>
      <c r="AF9">
        <v>0</v>
      </c>
      <c r="AG9">
        <v>-7.14658222121097</v>
      </c>
      <c r="AH9">
        <v>1</v>
      </c>
      <c r="AI9">
        <v>0.79507250710268196</v>
      </c>
      <c r="AJ9">
        <v>0</v>
      </c>
      <c r="AK9">
        <v>0</v>
      </c>
      <c r="AL9">
        <v>-0.95317616453600695</v>
      </c>
      <c r="AM9">
        <v>0</v>
      </c>
    </row>
    <row r="10" spans="1:39">
      <c r="A10" s="4">
        <v>41348</v>
      </c>
      <c r="B10">
        <v>10.4076171255285</v>
      </c>
      <c r="C10">
        <v>0.70900459582325503</v>
      </c>
      <c r="D10">
        <v>10.5865974500657</v>
      </c>
      <c r="E10">
        <v>-0.78877108586061695</v>
      </c>
      <c r="F10">
        <v>11.375368535926301</v>
      </c>
      <c r="G10">
        <v>4.8989131821025396</v>
      </c>
      <c r="H10">
        <v>-3.5605899484831798</v>
      </c>
      <c r="I10">
        <v>0.72188954065210498</v>
      </c>
      <c r="J10">
        <v>0.53895861413270596</v>
      </c>
      <c r="K10">
        <v>-0.46544280165489099</v>
      </c>
      <c r="L10">
        <v>1.0096586277311601</v>
      </c>
      <c r="M10">
        <v>0.462766036176403</v>
      </c>
      <c r="N10">
        <v>12.5458010104481</v>
      </c>
      <c r="O10">
        <v>0</v>
      </c>
      <c r="P10">
        <v>-13.7154694257424</v>
      </c>
      <c r="Q10">
        <v>-10.7734922447109</v>
      </c>
      <c r="R10">
        <v>1</v>
      </c>
      <c r="S10">
        <v>-7.66938582583815</v>
      </c>
      <c r="T10">
        <v>0</v>
      </c>
      <c r="U10">
        <v>-13.7154694257424</v>
      </c>
      <c r="V10">
        <v>4.4855768687489697</v>
      </c>
      <c r="W10">
        <v>0</v>
      </c>
      <c r="X10">
        <v>3.94887490072652</v>
      </c>
      <c r="Y10">
        <v>0.62764103972248697</v>
      </c>
      <c r="Z10">
        <v>0.32009906890215301</v>
      </c>
      <c r="AA10">
        <v>-0.61455499156688398</v>
      </c>
      <c r="AB10">
        <v>0.94234710353828999</v>
      </c>
      <c r="AC10">
        <v>0.42693967115790299</v>
      </c>
      <c r="AD10">
        <v>2.3651289557531601</v>
      </c>
      <c r="AE10">
        <v>-1.45290537131637E-2</v>
      </c>
      <c r="AF10">
        <v>0.14373860422912099</v>
      </c>
      <c r="AG10">
        <v>-2.04335012713647</v>
      </c>
      <c r="AH10">
        <v>0</v>
      </c>
      <c r="AI10">
        <v>2.2104133520729099</v>
      </c>
      <c r="AJ10">
        <v>-1.45290537131637E-2</v>
      </c>
      <c r="AK10">
        <v>0.14373860422912099</v>
      </c>
      <c r="AL10">
        <v>-3.2982813501743302</v>
      </c>
      <c r="AM10">
        <v>0</v>
      </c>
    </row>
    <row r="11" spans="1:39">
      <c r="A11" s="4">
        <v>41264</v>
      </c>
      <c r="B11">
        <v>-2.0545834050668299</v>
      </c>
      <c r="C11">
        <v>0.77041715761909202</v>
      </c>
      <c r="D11">
        <v>8.5607641877794002E-2</v>
      </c>
      <c r="E11">
        <v>-7.3156907534747404</v>
      </c>
      <c r="F11">
        <v>7.4012983953525397</v>
      </c>
      <c r="G11">
        <v>-3.6150415557984701</v>
      </c>
      <c r="H11">
        <v>9.37289314957237</v>
      </c>
      <c r="I11">
        <v>0.78828421456055398</v>
      </c>
      <c r="J11">
        <v>0.37815564287776399</v>
      </c>
      <c r="K11">
        <v>-0.60768276786058795</v>
      </c>
      <c r="L11">
        <v>0.99405747935073296</v>
      </c>
      <c r="M11">
        <v>0.52302169576284296</v>
      </c>
      <c r="N11">
        <v>20.273719247366898</v>
      </c>
      <c r="O11">
        <v>0</v>
      </c>
      <c r="P11">
        <v>0</v>
      </c>
      <c r="Q11">
        <v>-14.797661084451599</v>
      </c>
      <c r="R11">
        <v>1</v>
      </c>
      <c r="S11">
        <v>9.6629599368162395</v>
      </c>
      <c r="T11">
        <v>0</v>
      </c>
      <c r="U11">
        <v>8.3484744738343206</v>
      </c>
      <c r="V11">
        <v>-6.4891719949083901</v>
      </c>
      <c r="W11">
        <v>0</v>
      </c>
      <c r="X11">
        <v>3.4738131851778098</v>
      </c>
      <c r="Y11">
        <v>0.65238051243481299</v>
      </c>
      <c r="Z11">
        <v>0.31568692711333801</v>
      </c>
      <c r="AA11">
        <v>-0.476986646685996</v>
      </c>
      <c r="AB11">
        <v>0.79859298245022103</v>
      </c>
      <c r="AC11">
        <v>0.452884725263489</v>
      </c>
      <c r="AD11">
        <v>10.1225003837581</v>
      </c>
      <c r="AE11">
        <v>0</v>
      </c>
      <c r="AF11">
        <v>0</v>
      </c>
      <c r="AG11">
        <v>-7.6049173579029796</v>
      </c>
      <c r="AH11">
        <v>1</v>
      </c>
      <c r="AI11">
        <v>3.6902771947530102</v>
      </c>
      <c r="AJ11">
        <v>0</v>
      </c>
      <c r="AK11">
        <v>0</v>
      </c>
      <c r="AL11">
        <v>-1.99422192988127</v>
      </c>
      <c r="AM11">
        <v>0</v>
      </c>
    </row>
    <row r="12" spans="1:39">
      <c r="A12" s="4">
        <v>41173</v>
      </c>
      <c r="B12">
        <v>9.37289314957237</v>
      </c>
      <c r="C12">
        <v>0.78828421456055398</v>
      </c>
      <c r="D12">
        <v>9.7938606194085391</v>
      </c>
      <c r="E12">
        <v>-1.5954854369899101</v>
      </c>
      <c r="F12">
        <v>11.3893460563984</v>
      </c>
      <c r="G12">
        <v>4.0991875912093096</v>
      </c>
      <c r="H12">
        <v>-4.4441719295128603</v>
      </c>
      <c r="I12">
        <v>0.95867249878273098</v>
      </c>
      <c r="J12">
        <v>0.63724456820560504</v>
      </c>
      <c r="K12">
        <v>-0.62656748793966999</v>
      </c>
      <c r="L12">
        <v>1.27223781741856</v>
      </c>
      <c r="M12">
        <v>0.43688003306161699</v>
      </c>
      <c r="N12">
        <v>10.6107593105507</v>
      </c>
      <c r="O12">
        <v>0</v>
      </c>
      <c r="P12">
        <v>-8.3484744738343206</v>
      </c>
      <c r="Q12">
        <v>-8.3084890895432206</v>
      </c>
      <c r="R12">
        <v>1</v>
      </c>
      <c r="S12">
        <v>-0.82032075835679097</v>
      </c>
      <c r="T12">
        <v>0</v>
      </c>
      <c r="U12">
        <v>-8.3484744738343206</v>
      </c>
      <c r="V12">
        <v>4.8899461107984799</v>
      </c>
      <c r="W12">
        <v>0</v>
      </c>
      <c r="X12">
        <v>1.30519119853966</v>
      </c>
      <c r="Y12">
        <v>1.2087929611522601</v>
      </c>
      <c r="Z12">
        <v>0.69863560041925299</v>
      </c>
      <c r="AA12">
        <v>-0.75186602294891902</v>
      </c>
      <c r="AB12">
        <v>1.4612404120684499</v>
      </c>
      <c r="AC12">
        <v>0.51015859207783298</v>
      </c>
      <c r="AD12">
        <v>1.0663348935278401</v>
      </c>
      <c r="AE12">
        <v>0</v>
      </c>
      <c r="AF12">
        <v>-3.4196183320365798</v>
      </c>
      <c r="AG12">
        <v>-1.57863877388625</v>
      </c>
      <c r="AH12">
        <v>0</v>
      </c>
      <c r="AI12">
        <v>1.52123092020891</v>
      </c>
      <c r="AJ12">
        <v>0</v>
      </c>
      <c r="AK12">
        <v>-6.58176509855807</v>
      </c>
      <c r="AL12">
        <v>-1.3402467717475499</v>
      </c>
      <c r="AM12">
        <v>0</v>
      </c>
    </row>
    <row r="13" spans="1:39">
      <c r="A13" s="4">
        <v>41075</v>
      </c>
      <c r="B13">
        <v>-4.3677096258228101</v>
      </c>
      <c r="C13">
        <v>0.911329688265196</v>
      </c>
      <c r="D13">
        <v>1.0589885538364101</v>
      </c>
      <c r="E13">
        <v>-8.9825303493870194</v>
      </c>
      <c r="F13">
        <v>10.0415189032234</v>
      </c>
      <c r="G13">
        <v>-3.9617708977752999</v>
      </c>
      <c r="H13">
        <v>15.127986935834899</v>
      </c>
      <c r="I13">
        <v>0.72791670923292795</v>
      </c>
      <c r="J13">
        <v>0.32990178545580701</v>
      </c>
      <c r="K13">
        <v>-0.650368040299934</v>
      </c>
      <c r="L13">
        <v>0.98830902230548701</v>
      </c>
      <c r="M13">
        <v>0.476593453986911</v>
      </c>
      <c r="N13">
        <v>12.2281534487604</v>
      </c>
      <c r="O13">
        <v>0</v>
      </c>
      <c r="P13">
        <v>0</v>
      </c>
      <c r="Q13">
        <v>-13.745334425179299</v>
      </c>
      <c r="R13">
        <v>1</v>
      </c>
      <c r="S13">
        <v>13.318991794054099</v>
      </c>
      <c r="T13">
        <v>-1.5069864842217799</v>
      </c>
      <c r="U13">
        <v>3.0564430441576098</v>
      </c>
      <c r="V13">
        <v>-12.115534280875</v>
      </c>
      <c r="W13">
        <v>1</v>
      </c>
      <c r="X13">
        <v>3.1545044284140702</v>
      </c>
      <c r="Y13">
        <v>0.66489695559217199</v>
      </c>
      <c r="Z13">
        <v>0.31112167909840599</v>
      </c>
      <c r="AA13">
        <v>-0.49842194567438503</v>
      </c>
      <c r="AB13">
        <v>0.81454377828142699</v>
      </c>
      <c r="AC13">
        <v>0.39737035583237701</v>
      </c>
      <c r="AD13">
        <v>8.3273758494826193</v>
      </c>
      <c r="AE13">
        <v>0</v>
      </c>
      <c r="AF13">
        <v>0</v>
      </c>
      <c r="AG13">
        <v>-8.2905612524034495</v>
      </c>
      <c r="AH13">
        <v>1</v>
      </c>
      <c r="AI13">
        <v>0.72754440895776096</v>
      </c>
      <c r="AJ13">
        <v>0</v>
      </c>
      <c r="AK13">
        <v>0</v>
      </c>
      <c r="AL13">
        <v>-1.63454863394991</v>
      </c>
      <c r="AM13">
        <v>0</v>
      </c>
    </row>
    <row r="14" spans="1:39">
      <c r="A14" s="4">
        <v>40984</v>
      </c>
      <c r="B14">
        <v>15.127986935834899</v>
      </c>
      <c r="C14">
        <v>0.72791670923292795</v>
      </c>
      <c r="D14">
        <v>15.127986935834899</v>
      </c>
      <c r="E14">
        <v>-1.1732818693746601</v>
      </c>
      <c r="F14">
        <v>16.301268805209499</v>
      </c>
      <c r="G14">
        <v>6.9773525332301096</v>
      </c>
      <c r="H14">
        <v>0.30016364750156099</v>
      </c>
      <c r="I14">
        <v>1.77502783671924</v>
      </c>
      <c r="J14">
        <v>1.0726633311223699</v>
      </c>
      <c r="K14">
        <v>-1.0892382606216899</v>
      </c>
      <c r="L14">
        <v>2.1904311362004298</v>
      </c>
      <c r="M14">
        <v>0.91081514766270899</v>
      </c>
      <c r="N14">
        <v>-1.09083834529371</v>
      </c>
      <c r="O14">
        <v>1.5069864842217799</v>
      </c>
      <c r="P14">
        <v>-3.0564430441576098</v>
      </c>
      <c r="Q14">
        <v>-1.62980014430431</v>
      </c>
      <c r="R14">
        <v>0</v>
      </c>
      <c r="S14">
        <v>0.28113343523414103</v>
      </c>
      <c r="T14">
        <v>1.5069864842217799</v>
      </c>
      <c r="U14">
        <v>3.6162773058856401</v>
      </c>
      <c r="V14">
        <v>-0.43773901897775602</v>
      </c>
      <c r="W14">
        <v>0</v>
      </c>
      <c r="X14">
        <v>0.32986549862439302</v>
      </c>
      <c r="Y14">
        <v>1.6041213764425499</v>
      </c>
      <c r="Z14">
        <v>1.0110482679322499</v>
      </c>
      <c r="AA14">
        <v>-0.80329469204195703</v>
      </c>
      <c r="AB14">
        <v>1.8357632138131701</v>
      </c>
      <c r="AC14">
        <v>0.85637866116509997</v>
      </c>
      <c r="AD14">
        <v>0.188799496361608</v>
      </c>
      <c r="AE14">
        <v>0</v>
      </c>
      <c r="AF14">
        <v>0</v>
      </c>
      <c r="AG14">
        <v>1.9950083488617401</v>
      </c>
      <c r="AH14">
        <v>0</v>
      </c>
      <c r="AI14">
        <v>1.6745458192926299</v>
      </c>
      <c r="AJ14">
        <v>0</v>
      </c>
      <c r="AK14">
        <v>-3.4233211692924002</v>
      </c>
      <c r="AL14">
        <v>-0.46885783701811001</v>
      </c>
      <c r="AM14">
        <v>1</v>
      </c>
    </row>
    <row r="15" spans="1:39">
      <c r="A15" s="4">
        <v>40893</v>
      </c>
      <c r="B15">
        <v>0.30016364750156099</v>
      </c>
      <c r="C15">
        <v>1.77502783671924</v>
      </c>
      <c r="D15">
        <v>5.6808709987510699</v>
      </c>
      <c r="E15">
        <v>-9.6035418326860498</v>
      </c>
      <c r="F15">
        <v>15.2844128314371</v>
      </c>
      <c r="G15">
        <v>-1.9613354169674899</v>
      </c>
      <c r="H15">
        <v>-4.3641360597719201</v>
      </c>
      <c r="I15">
        <v>1.9912282893313</v>
      </c>
      <c r="J15">
        <v>1.0824084452512199</v>
      </c>
      <c r="K15">
        <v>-1.09359858017435</v>
      </c>
      <c r="L15">
        <v>2.2076290076134102</v>
      </c>
      <c r="M15">
        <v>1.4169816827608701</v>
      </c>
      <c r="N15">
        <v>-1.37197178052785</v>
      </c>
      <c r="O15">
        <v>0</v>
      </c>
      <c r="P15">
        <v>-6.6727203500432601</v>
      </c>
      <c r="Q15">
        <v>-1.1920611253265601</v>
      </c>
      <c r="R15">
        <v>0</v>
      </c>
      <c r="S15">
        <v>-6.1142683110938298</v>
      </c>
      <c r="T15">
        <v>0</v>
      </c>
      <c r="U15">
        <v>2.8440824255498298</v>
      </c>
      <c r="V15">
        <v>4.3046533840197698</v>
      </c>
      <c r="W15">
        <v>-1</v>
      </c>
      <c r="X15">
        <v>8.2311978790633606</v>
      </c>
      <c r="Y15">
        <v>1.6886121016310101</v>
      </c>
      <c r="Z15">
        <v>1.04321762165412</v>
      </c>
      <c r="AA15">
        <v>-1.41945939443165</v>
      </c>
      <c r="AB15">
        <v>2.5015070255940799</v>
      </c>
      <c r="AC15">
        <v>0.71037752121092701</v>
      </c>
      <c r="AD15">
        <v>-1.2969643907131301</v>
      </c>
      <c r="AE15">
        <v>0</v>
      </c>
      <c r="AF15">
        <v>2.0497554761768</v>
      </c>
      <c r="AG15">
        <v>3.0622492853927801</v>
      </c>
      <c r="AH15">
        <v>-1</v>
      </c>
      <c r="AI15">
        <v>7.4529476497419704</v>
      </c>
      <c r="AJ15">
        <v>0</v>
      </c>
      <c r="AK15">
        <v>-7.7817299272687697</v>
      </c>
      <c r="AL15">
        <v>-9.3960727148748795</v>
      </c>
      <c r="AM15">
        <v>0</v>
      </c>
    </row>
    <row r="16" spans="1:39">
      <c r="A16" s="4">
        <v>40802</v>
      </c>
      <c r="B16">
        <v>-4.3641360597719201</v>
      </c>
      <c r="C16">
        <v>1.9912282893313</v>
      </c>
      <c r="D16">
        <v>6.4270523004325604</v>
      </c>
      <c r="E16">
        <v>-11.957533621706601</v>
      </c>
      <c r="F16">
        <v>18.384585922139198</v>
      </c>
      <c r="G16">
        <v>-2.7652406606370401</v>
      </c>
      <c r="H16">
        <v>-0.60271263053641699</v>
      </c>
      <c r="I16">
        <v>0.74471557594836302</v>
      </c>
      <c r="J16">
        <v>0.50670533085546299</v>
      </c>
      <c r="K16">
        <v>-0.49515350096060701</v>
      </c>
      <c r="L16">
        <v>1.0071333730257399</v>
      </c>
      <c r="M16">
        <v>0.37420740496433202</v>
      </c>
      <c r="N16">
        <v>4.7422965305659703</v>
      </c>
      <c r="O16">
        <v>0</v>
      </c>
      <c r="P16">
        <v>-9.5168027755930904</v>
      </c>
      <c r="Q16">
        <v>-5.4967145093463303</v>
      </c>
      <c r="R16">
        <v>1</v>
      </c>
      <c r="S16">
        <v>-5.0686332774547802</v>
      </c>
      <c r="T16">
        <v>0</v>
      </c>
      <c r="U16">
        <v>-0.353927737927973</v>
      </c>
      <c r="V16">
        <v>1.7829881018384</v>
      </c>
      <c r="W16">
        <v>0</v>
      </c>
      <c r="X16">
        <v>-4.6329714966515096</v>
      </c>
      <c r="Y16">
        <v>0.93434625185582298</v>
      </c>
      <c r="Z16">
        <v>0.75407115315474904</v>
      </c>
      <c r="AA16">
        <v>-0.43846802451258099</v>
      </c>
      <c r="AB16">
        <v>1.19774105093934</v>
      </c>
      <c r="AC16">
        <v>0.43335877215339902</v>
      </c>
      <c r="AD16">
        <v>0.75718727887300696</v>
      </c>
      <c r="AE16">
        <v>0</v>
      </c>
      <c r="AF16">
        <v>0</v>
      </c>
      <c r="AG16">
        <v>-0.86636215669714201</v>
      </c>
      <c r="AH16">
        <v>0</v>
      </c>
      <c r="AI16">
        <v>-5.8142458822685397</v>
      </c>
      <c r="AJ16">
        <v>0</v>
      </c>
      <c r="AK16">
        <v>0</v>
      </c>
      <c r="AL16">
        <v>5.0072196601714696</v>
      </c>
      <c r="AM16">
        <v>-1</v>
      </c>
    </row>
    <row r="17" spans="1:39">
      <c r="A17" s="4">
        <v>40711</v>
      </c>
      <c r="B17">
        <v>-0.60271263053641699</v>
      </c>
      <c r="C17">
        <v>0.74471557594836302</v>
      </c>
      <c r="D17">
        <v>6.5978246448300002</v>
      </c>
      <c r="E17">
        <v>-1.0780028635799499</v>
      </c>
      <c r="F17">
        <v>7.6758275084099603</v>
      </c>
      <c r="G17">
        <v>2.75991089062502</v>
      </c>
      <c r="H17">
        <v>2.83782019186709</v>
      </c>
      <c r="I17">
        <v>0.79050296114667096</v>
      </c>
      <c r="J17">
        <v>0.38251950632078502</v>
      </c>
      <c r="K17">
        <v>-0.56804573729922303</v>
      </c>
      <c r="L17">
        <v>0.95667497922209699</v>
      </c>
      <c r="M17">
        <v>0.51519088020189996</v>
      </c>
      <c r="N17">
        <v>9.8109298080207594</v>
      </c>
      <c r="O17">
        <v>0</v>
      </c>
      <c r="P17">
        <v>-9.1628750376651098</v>
      </c>
      <c r="Q17">
        <v>-7.2797026111847298</v>
      </c>
      <c r="R17">
        <v>1</v>
      </c>
      <c r="S17">
        <v>-5.2806075764211098</v>
      </c>
      <c r="T17">
        <v>0</v>
      </c>
      <c r="U17">
        <v>-3.7701659383583599</v>
      </c>
      <c r="V17">
        <v>-1.1453424837373201</v>
      </c>
      <c r="W17">
        <v>0</v>
      </c>
      <c r="X17">
        <v>-4.7505267663641604</v>
      </c>
      <c r="Y17">
        <v>1.11978400232682</v>
      </c>
      <c r="Z17">
        <v>0.71266272031044897</v>
      </c>
      <c r="AA17">
        <v>-0.67347255995290001</v>
      </c>
      <c r="AB17">
        <v>1.3957488112658301</v>
      </c>
      <c r="AC17">
        <v>0.51670092296123804</v>
      </c>
      <c r="AD17">
        <v>5.1317718278724902</v>
      </c>
      <c r="AE17">
        <v>0.56248107143324</v>
      </c>
      <c r="AF17">
        <v>0.56248107143324</v>
      </c>
      <c r="AG17">
        <v>-5.0684389058811403</v>
      </c>
      <c r="AH17">
        <v>1</v>
      </c>
      <c r="AI17">
        <v>-6.8165713229794402</v>
      </c>
      <c r="AJ17">
        <v>0.56248107143324</v>
      </c>
      <c r="AK17">
        <v>0.56248107143324</v>
      </c>
      <c r="AL17">
        <v>5.7956156693456196</v>
      </c>
      <c r="AM17">
        <v>0</v>
      </c>
    </row>
    <row r="18" spans="1:39">
      <c r="A18" s="4">
        <v>40620</v>
      </c>
      <c r="B18">
        <v>2.83782019186709</v>
      </c>
      <c r="C18">
        <v>0.79050296114667096</v>
      </c>
      <c r="D18">
        <v>7.9668125193909702</v>
      </c>
      <c r="E18">
        <v>0</v>
      </c>
      <c r="F18">
        <v>7.9668125193909702</v>
      </c>
      <c r="G18">
        <v>3.9834062596954798</v>
      </c>
      <c r="H18">
        <v>10.5118260781943</v>
      </c>
      <c r="I18">
        <v>0.81752866815872005</v>
      </c>
      <c r="J18">
        <v>0.414526196797877</v>
      </c>
      <c r="K18">
        <v>-0.64988171040694198</v>
      </c>
      <c r="L18">
        <v>1.0724708325085199</v>
      </c>
      <c r="M18">
        <v>0.40344874329566199</v>
      </c>
      <c r="N18">
        <v>15.0915373844418</v>
      </c>
      <c r="O18">
        <v>0</v>
      </c>
      <c r="P18">
        <v>-5.3927090993067504</v>
      </c>
      <c r="Q18">
        <v>-6.13436012744741</v>
      </c>
      <c r="R18">
        <v>1</v>
      </c>
      <c r="S18">
        <v>10.629344129467199</v>
      </c>
      <c r="T18">
        <v>0</v>
      </c>
      <c r="U18">
        <v>-5.3927090993067504</v>
      </c>
      <c r="V18">
        <v>-8.83745751015827</v>
      </c>
      <c r="W18">
        <v>1</v>
      </c>
      <c r="X18">
        <v>3.68249945708616</v>
      </c>
      <c r="Y18">
        <v>0.80239476140408295</v>
      </c>
      <c r="Z18">
        <v>0.28765755789702502</v>
      </c>
      <c r="AA18">
        <v>-0.62569283639614404</v>
      </c>
      <c r="AB18">
        <v>0.92028448933921303</v>
      </c>
      <c r="AC18">
        <v>0.35291458297680001</v>
      </c>
      <c r="AD18">
        <v>8.5928936187220195</v>
      </c>
      <c r="AE18">
        <v>0</v>
      </c>
      <c r="AF18">
        <v>0</v>
      </c>
      <c r="AG18">
        <v>-7.5288810106508199</v>
      </c>
      <c r="AH18">
        <v>1</v>
      </c>
      <c r="AI18">
        <v>1.3905252068360401</v>
      </c>
      <c r="AJ18">
        <v>0</v>
      </c>
      <c r="AK18">
        <v>0</v>
      </c>
      <c r="AL18">
        <v>-2.0692840859415198</v>
      </c>
      <c r="AM18">
        <v>0</v>
      </c>
    </row>
    <row r="19" spans="1:39">
      <c r="A19" s="4">
        <v>40529</v>
      </c>
      <c r="B19">
        <v>10.5118260781943</v>
      </c>
      <c r="C19">
        <v>0.81752866815872005</v>
      </c>
      <c r="D19">
        <v>10.5118260781943</v>
      </c>
      <c r="E19">
        <v>-6.7521035213202699E-2</v>
      </c>
      <c r="F19">
        <v>10.579347113407501</v>
      </c>
      <c r="G19">
        <v>5.22215252149058</v>
      </c>
      <c r="H19">
        <v>0.72303244961537905</v>
      </c>
      <c r="I19">
        <v>1.2069746010240501</v>
      </c>
      <c r="J19">
        <v>0.67890208280486797</v>
      </c>
      <c r="K19">
        <v>-0.81796656144576896</v>
      </c>
      <c r="L19">
        <v>1.5112209567147199</v>
      </c>
      <c r="M19">
        <v>0.67334784615165399</v>
      </c>
      <c r="N19">
        <v>4.46219325497459</v>
      </c>
      <c r="O19">
        <v>0</v>
      </c>
      <c r="P19">
        <v>0</v>
      </c>
      <c r="Q19">
        <v>2.70309738271086</v>
      </c>
      <c r="R19">
        <v>0</v>
      </c>
      <c r="S19">
        <v>2.2377766765365701</v>
      </c>
      <c r="T19">
        <v>0</v>
      </c>
      <c r="U19">
        <v>9.8060934445977299</v>
      </c>
      <c r="V19">
        <v>-1.0234631804830501</v>
      </c>
      <c r="W19">
        <v>0</v>
      </c>
      <c r="X19">
        <v>5.0294425643297496</v>
      </c>
      <c r="Y19">
        <v>1.0616870477987199</v>
      </c>
      <c r="Z19">
        <v>0.51299663721395705</v>
      </c>
      <c r="AA19">
        <v>-0.75815165740696799</v>
      </c>
      <c r="AB19">
        <v>1.2840500295576001</v>
      </c>
      <c r="AC19">
        <v>0.58496598539768796</v>
      </c>
      <c r="AD19">
        <v>3.94384592991269</v>
      </c>
      <c r="AE19">
        <v>0</v>
      </c>
      <c r="AF19">
        <v>0</v>
      </c>
      <c r="AG19">
        <v>-2.2510974990239299</v>
      </c>
      <c r="AH19">
        <v>1</v>
      </c>
      <c r="AI19">
        <v>5.2635708144046296</v>
      </c>
      <c r="AJ19">
        <v>0</v>
      </c>
      <c r="AK19">
        <v>-1.29240539582846</v>
      </c>
      <c r="AL19">
        <v>-4.8567471330962597</v>
      </c>
      <c r="AM19">
        <v>2</v>
      </c>
    </row>
    <row r="20" spans="1:39">
      <c r="A20" s="4">
        <v>40438</v>
      </c>
      <c r="B20">
        <v>0.72303244961537905</v>
      </c>
      <c r="C20">
        <v>1.2069746010240501</v>
      </c>
      <c r="D20">
        <v>0.91990495906162295</v>
      </c>
      <c r="E20">
        <v>-8.4947775993523305</v>
      </c>
      <c r="F20">
        <v>9.4146825584139506</v>
      </c>
      <c r="G20">
        <v>-3.7874363201453498</v>
      </c>
      <c r="H20">
        <v>-3.6546261978682901</v>
      </c>
      <c r="I20">
        <v>1.4902137897979899</v>
      </c>
      <c r="J20">
        <v>0.81591175519696801</v>
      </c>
      <c r="K20">
        <v>-0.94444010285216395</v>
      </c>
      <c r="L20">
        <v>1.7861638851166799</v>
      </c>
      <c r="M20">
        <v>1.3104069770015701</v>
      </c>
      <c r="N20">
        <v>2.2244165784380199</v>
      </c>
      <c r="O20">
        <v>0</v>
      </c>
      <c r="P20">
        <v>-9.8060934445977299</v>
      </c>
      <c r="Q20">
        <v>3.7265605631939098</v>
      </c>
      <c r="R20">
        <v>0</v>
      </c>
      <c r="S20">
        <v>-5.7813990601624496</v>
      </c>
      <c r="T20">
        <v>0</v>
      </c>
      <c r="U20">
        <v>-6.9614574288764999</v>
      </c>
      <c r="V20">
        <v>4.15983885086521</v>
      </c>
      <c r="W20">
        <v>0</v>
      </c>
      <c r="X20">
        <v>2.7415965619760998</v>
      </c>
      <c r="Y20">
        <v>1.6759855314293299</v>
      </c>
      <c r="Z20">
        <v>0.878455249538177</v>
      </c>
      <c r="AA20">
        <v>-1.17605236115589</v>
      </c>
      <c r="AB20">
        <v>2.0831654786845499</v>
      </c>
      <c r="AC20">
        <v>0.78334019671621002</v>
      </c>
      <c r="AD20">
        <v>4.2868770202240496</v>
      </c>
      <c r="AE20">
        <v>0</v>
      </c>
      <c r="AF20">
        <v>1.5867760083121101</v>
      </c>
      <c r="AG20">
        <v>-1.68398383749778</v>
      </c>
      <c r="AH20">
        <v>0</v>
      </c>
      <c r="AI20">
        <v>2.3947139750240898</v>
      </c>
      <c r="AJ20">
        <v>0</v>
      </c>
      <c r="AK20">
        <v>-0.201829706574185</v>
      </c>
      <c r="AL20">
        <v>-2.5760059187069499</v>
      </c>
      <c r="AM20">
        <v>0</v>
      </c>
    </row>
    <row r="21" spans="1:39">
      <c r="A21" s="4">
        <v>40347</v>
      </c>
      <c r="B21">
        <v>-3.6546261978682901</v>
      </c>
      <c r="C21">
        <v>1.4902137897979899</v>
      </c>
      <c r="D21">
        <v>4.9469789646180198</v>
      </c>
      <c r="E21">
        <v>-9.4344381509709301</v>
      </c>
      <c r="F21">
        <v>14.381417115588899</v>
      </c>
      <c r="G21">
        <v>-2.2437295931764498</v>
      </c>
      <c r="H21">
        <v>5.2092167190730398</v>
      </c>
      <c r="I21">
        <v>0.91058886845174403</v>
      </c>
      <c r="J21">
        <v>0.47364061265725799</v>
      </c>
      <c r="K21">
        <v>-0.651857301125915</v>
      </c>
      <c r="L21">
        <v>1.1335895333396699</v>
      </c>
      <c r="M21">
        <v>0.57648647821858101</v>
      </c>
      <c r="N21">
        <v>8.0058156386004704</v>
      </c>
      <c r="O21">
        <v>0</v>
      </c>
      <c r="P21">
        <v>-2.8446360157212198</v>
      </c>
      <c r="Q21">
        <v>-0.433278287671301</v>
      </c>
      <c r="R21">
        <v>0</v>
      </c>
      <c r="S21">
        <v>6.9009747223575397</v>
      </c>
      <c r="T21">
        <v>11.775841172244199</v>
      </c>
      <c r="U21">
        <v>4.8400583599249396</v>
      </c>
      <c r="V21">
        <v>-5.1439701990514397</v>
      </c>
      <c r="W21">
        <v>0</v>
      </c>
      <c r="X21">
        <v>4.5736882687526998</v>
      </c>
      <c r="Y21">
        <v>0.55951730417065504</v>
      </c>
      <c r="Z21">
        <v>0.29400868711015399</v>
      </c>
      <c r="AA21">
        <v>-0.59823692217537905</v>
      </c>
      <c r="AB21">
        <v>0.89827817446011005</v>
      </c>
      <c r="AC21">
        <v>0.30150580645269898</v>
      </c>
      <c r="AD21">
        <v>12.8377631209467</v>
      </c>
      <c r="AE21">
        <v>0</v>
      </c>
      <c r="AF21">
        <v>0</v>
      </c>
      <c r="AG21">
        <v>-9.6635363274742794</v>
      </c>
      <c r="AH21">
        <v>1</v>
      </c>
      <c r="AI21">
        <v>4.9107883555298697</v>
      </c>
      <c r="AJ21">
        <v>0</v>
      </c>
      <c r="AK21">
        <v>0</v>
      </c>
      <c r="AL21">
        <v>-2.5024441888648199</v>
      </c>
      <c r="AM21">
        <v>0</v>
      </c>
    </row>
    <row r="22" spans="1:39">
      <c r="A22" s="4">
        <v>40256</v>
      </c>
      <c r="B22">
        <v>5.2092167190730398</v>
      </c>
      <c r="C22">
        <v>0.91058886845174403</v>
      </c>
      <c r="D22">
        <v>5.7815624674112103</v>
      </c>
      <c r="E22">
        <v>-4.1479569733767896</v>
      </c>
      <c r="F22">
        <v>9.9295194407880096</v>
      </c>
      <c r="G22">
        <v>0.81680274701720901</v>
      </c>
      <c r="H22">
        <v>3.1985320977940601</v>
      </c>
      <c r="I22">
        <v>1.0584654992463001</v>
      </c>
      <c r="J22">
        <v>0.64931956289172299</v>
      </c>
      <c r="K22">
        <v>-0.669093067452601</v>
      </c>
      <c r="L22">
        <v>1.3278941296492801</v>
      </c>
      <c r="M22">
        <v>0.558128258656716</v>
      </c>
      <c r="N22">
        <v>1.10484091624293</v>
      </c>
      <c r="O22">
        <v>-11.775841172244199</v>
      </c>
      <c r="P22">
        <v>-7.6846943756461696</v>
      </c>
      <c r="Q22">
        <v>4.7106919113801302</v>
      </c>
      <c r="R22">
        <v>0</v>
      </c>
      <c r="S22">
        <v>3.7179311262883501</v>
      </c>
      <c r="T22">
        <v>-6.9601250076288901</v>
      </c>
      <c r="U22">
        <v>-2.86897821103079</v>
      </c>
      <c r="V22">
        <v>-3.9867407348827602</v>
      </c>
      <c r="W22">
        <v>1</v>
      </c>
      <c r="X22">
        <v>1.0161419487254499</v>
      </c>
      <c r="Y22">
        <v>0.78956343351352598</v>
      </c>
      <c r="Z22">
        <v>0.53958493399712804</v>
      </c>
      <c r="AA22">
        <v>-0.52109016955079501</v>
      </c>
      <c r="AB22">
        <v>1.0666664240322601</v>
      </c>
      <c r="AC22">
        <v>0.43548457795562201</v>
      </c>
      <c r="AD22">
        <v>9.6936262037381606</v>
      </c>
      <c r="AE22">
        <v>0</v>
      </c>
      <c r="AF22">
        <v>0</v>
      </c>
      <c r="AG22">
        <v>-9.7655670189504296</v>
      </c>
      <c r="AH22">
        <v>1</v>
      </c>
      <c r="AI22">
        <v>-2.3460192284974202</v>
      </c>
      <c r="AJ22">
        <v>0</v>
      </c>
      <c r="AK22">
        <v>0</v>
      </c>
      <c r="AL22">
        <v>1.0697773918506399</v>
      </c>
      <c r="AM22">
        <v>0</v>
      </c>
    </row>
    <row r="23" spans="1:39">
      <c r="A23" s="4">
        <v>40165</v>
      </c>
      <c r="B23">
        <v>3.1985320977940601</v>
      </c>
      <c r="C23">
        <v>1.0584654992463001</v>
      </c>
      <c r="D23">
        <v>4.2881154971395796</v>
      </c>
      <c r="E23">
        <v>-4.0335194218141304</v>
      </c>
      <c r="F23">
        <v>8.3216349189537198</v>
      </c>
      <c r="G23">
        <v>0.12729803766272599</v>
      </c>
      <c r="H23">
        <v>15.964533633610101</v>
      </c>
      <c r="I23">
        <v>1.1599361572834199</v>
      </c>
      <c r="J23">
        <v>0.57142478257816398</v>
      </c>
      <c r="K23">
        <v>-0.92298590171876804</v>
      </c>
      <c r="L23">
        <v>1.5096280248731899</v>
      </c>
      <c r="M23">
        <v>0.58167398099800605</v>
      </c>
      <c r="N23">
        <v>-2.6130902100454199</v>
      </c>
      <c r="O23">
        <v>-4.8157161646153801</v>
      </c>
      <c r="P23">
        <v>-4.8157161646153801</v>
      </c>
      <c r="Q23">
        <v>8.6974326462629001</v>
      </c>
      <c r="R23">
        <v>-1</v>
      </c>
      <c r="S23">
        <v>15.2473940938154</v>
      </c>
      <c r="T23">
        <v>-4.8157161646153801</v>
      </c>
      <c r="U23">
        <v>-4.8157161646153801</v>
      </c>
      <c r="V23">
        <v>-19.7335377589926</v>
      </c>
      <c r="W23">
        <v>0</v>
      </c>
      <c r="X23">
        <v>4.1096206133725603</v>
      </c>
      <c r="Y23">
        <v>0.82403238194960404</v>
      </c>
      <c r="Z23">
        <v>0.51309252564557395</v>
      </c>
      <c r="AA23">
        <v>-0.81970096686775296</v>
      </c>
      <c r="AB23">
        <v>1.3442149956793099</v>
      </c>
      <c r="AC23">
        <v>0.52987761446593296</v>
      </c>
      <c r="AD23">
        <v>8.6591352774839603</v>
      </c>
      <c r="AE23">
        <v>0</v>
      </c>
      <c r="AF23">
        <v>-10.897194923789799</v>
      </c>
      <c r="AG23">
        <v>-11.434220750740099</v>
      </c>
      <c r="AH23">
        <v>1</v>
      </c>
      <c r="AI23">
        <v>-0.44087357059768201</v>
      </c>
      <c r="AJ23">
        <v>0</v>
      </c>
      <c r="AK23">
        <v>-5.0829271673490002</v>
      </c>
      <c r="AL23">
        <v>-2.5103627890603102</v>
      </c>
      <c r="AM23">
        <v>0</v>
      </c>
    </row>
    <row r="24" spans="1:39">
      <c r="A24" s="4">
        <v>40074</v>
      </c>
      <c r="B24">
        <v>15.964533633610101</v>
      </c>
      <c r="C24">
        <v>1.1599361572834199</v>
      </c>
      <c r="D24">
        <v>16.0144625341003</v>
      </c>
      <c r="E24">
        <v>-4.5699750240433898</v>
      </c>
      <c r="F24">
        <v>20.584437558143701</v>
      </c>
      <c r="G24">
        <v>5.7222437550284599</v>
      </c>
      <c r="H24">
        <v>19.867541568884899</v>
      </c>
      <c r="I24">
        <v>1.9136106645081801</v>
      </c>
      <c r="J24">
        <v>1.0178880546387501</v>
      </c>
      <c r="K24">
        <v>-1.28560096509527</v>
      </c>
      <c r="L24">
        <v>2.33987012283395</v>
      </c>
      <c r="M24">
        <v>0.92242523633567597</v>
      </c>
      <c r="N24">
        <v>-17.860484303860801</v>
      </c>
      <c r="O24">
        <v>0</v>
      </c>
      <c r="P24">
        <v>0</v>
      </c>
      <c r="Q24">
        <v>28.430970405255501</v>
      </c>
      <c r="R24">
        <v>-1</v>
      </c>
      <c r="S24">
        <v>15.266297585101601</v>
      </c>
      <c r="T24">
        <v>0</v>
      </c>
      <c r="U24">
        <v>0</v>
      </c>
      <c r="V24">
        <v>-30.201546820614901</v>
      </c>
      <c r="W24">
        <v>0</v>
      </c>
      <c r="X24">
        <v>3.8590732807215198</v>
      </c>
      <c r="Y24">
        <v>1.3104315743624</v>
      </c>
      <c r="Z24">
        <v>0.829824404331587</v>
      </c>
      <c r="AA24">
        <v>-1.05094138411442</v>
      </c>
      <c r="AB24">
        <v>1.90326124091646</v>
      </c>
      <c r="AC24">
        <v>0.59020140896780604</v>
      </c>
      <c r="AD24">
        <v>-2.5084259596646601</v>
      </c>
      <c r="AE24">
        <v>7.3364687936017206E-2</v>
      </c>
      <c r="AF24">
        <v>-1.7371282945681901</v>
      </c>
      <c r="AG24">
        <v>1.88957172259915</v>
      </c>
      <c r="AH24">
        <v>0</v>
      </c>
      <c r="AI24">
        <v>3.8085336804457901</v>
      </c>
      <c r="AJ24">
        <v>6.5332228334402595E-2</v>
      </c>
      <c r="AK24">
        <v>-1.7451607541698</v>
      </c>
      <c r="AL24">
        <v>-4.9747710133992902</v>
      </c>
      <c r="AM24">
        <v>0</v>
      </c>
    </row>
    <row r="25" spans="1:39">
      <c r="A25" s="4">
        <v>39983</v>
      </c>
      <c r="B25">
        <v>19.867541568884899</v>
      </c>
      <c r="C25">
        <v>1.9136106645081801</v>
      </c>
      <c r="D25">
        <v>23.117865644413101</v>
      </c>
      <c r="E25">
        <v>0</v>
      </c>
      <c r="F25">
        <v>23.117865644413101</v>
      </c>
      <c r="G25">
        <v>11.558932822206501</v>
      </c>
      <c r="H25">
        <v>-13.441007793846</v>
      </c>
      <c r="I25">
        <v>2.41171945923913</v>
      </c>
      <c r="J25">
        <v>1.60291705437883</v>
      </c>
      <c r="K25">
        <v>-1.4897985887702001</v>
      </c>
      <c r="L25">
        <v>3.1462784429565098</v>
      </c>
      <c r="M25">
        <v>1.1396329326174499</v>
      </c>
      <c r="N25">
        <v>-33.126781888962498</v>
      </c>
      <c r="O25">
        <v>0</v>
      </c>
      <c r="P25">
        <v>0</v>
      </c>
      <c r="Q25">
        <v>58.632517225870501</v>
      </c>
      <c r="R25">
        <v>-1</v>
      </c>
      <c r="S25">
        <v>-7.1040834183957902</v>
      </c>
      <c r="T25">
        <v>0</v>
      </c>
      <c r="U25">
        <v>0</v>
      </c>
      <c r="V25">
        <v>15.4785093613705</v>
      </c>
      <c r="W25">
        <v>0</v>
      </c>
      <c r="X25">
        <v>-0.19609246407498099</v>
      </c>
      <c r="Y25">
        <v>2.8491500719237899</v>
      </c>
      <c r="Z25">
        <v>1.97095807116489</v>
      </c>
      <c r="AA25">
        <v>-1.6775800027340899</v>
      </c>
      <c r="AB25">
        <v>3.7216187653617299</v>
      </c>
      <c r="AC25">
        <v>1.0191022039633699</v>
      </c>
      <c r="AD25">
        <v>-17.119932460701602</v>
      </c>
      <c r="AE25">
        <v>0</v>
      </c>
      <c r="AF25">
        <v>0</v>
      </c>
      <c r="AG25">
        <v>29.097892947882301</v>
      </c>
      <c r="AH25">
        <v>-1</v>
      </c>
      <c r="AI25">
        <v>5.4161452626964799</v>
      </c>
      <c r="AJ25">
        <v>0</v>
      </c>
      <c r="AK25">
        <v>0</v>
      </c>
      <c r="AL25">
        <v>-6.61214173228257</v>
      </c>
      <c r="AM25">
        <v>0</v>
      </c>
    </row>
    <row r="26" spans="1:39">
      <c r="A26" s="4">
        <v>39892</v>
      </c>
      <c r="B26">
        <v>-13.441007793846</v>
      </c>
      <c r="C26">
        <v>2.41171945923913</v>
      </c>
      <c r="D26">
        <v>5.2732362481416404</v>
      </c>
      <c r="E26">
        <v>-23.8038890390593</v>
      </c>
      <c r="F26">
        <v>29.0771252872009</v>
      </c>
      <c r="G26">
        <v>-9.2653263954588407</v>
      </c>
      <c r="H26">
        <v>-29.257096894448001</v>
      </c>
      <c r="I26">
        <v>4.4137631341122896</v>
      </c>
      <c r="J26">
        <v>2.8473245901971</v>
      </c>
      <c r="K26">
        <v>-2.52031783782666</v>
      </c>
      <c r="L26">
        <v>5.54067430163472</v>
      </c>
      <c r="M26">
        <v>2.6443082242717302</v>
      </c>
      <c r="N26">
        <v>-26.022698470566699</v>
      </c>
      <c r="O26">
        <v>0</v>
      </c>
      <c r="P26">
        <v>0</v>
      </c>
      <c r="Q26">
        <v>43.154007864499903</v>
      </c>
      <c r="R26">
        <v>-1</v>
      </c>
      <c r="S26">
        <v>-25.052438454673698</v>
      </c>
      <c r="T26">
        <v>0</v>
      </c>
      <c r="U26">
        <v>-6.1960310406238497</v>
      </c>
      <c r="V26">
        <v>38.222001249319398</v>
      </c>
      <c r="W26">
        <v>-1</v>
      </c>
      <c r="X26">
        <v>10.9808340569415</v>
      </c>
      <c r="Y26">
        <v>3.52784275823945</v>
      </c>
      <c r="Z26">
        <v>1.6984382229583099</v>
      </c>
      <c r="AA26">
        <v>-2.8134568217789</v>
      </c>
      <c r="AB26">
        <v>4.66865166266457</v>
      </c>
      <c r="AC26">
        <v>1.9973900418086701</v>
      </c>
      <c r="AD26">
        <v>-18.715638565034801</v>
      </c>
      <c r="AE26">
        <v>0</v>
      </c>
      <c r="AF26">
        <v>0</v>
      </c>
      <c r="AG26">
        <v>29.1528774549482</v>
      </c>
      <c r="AH26">
        <v>-1</v>
      </c>
      <c r="AI26">
        <v>12.615247758812799</v>
      </c>
      <c r="AJ26">
        <v>0</v>
      </c>
      <c r="AK26">
        <v>0</v>
      </c>
      <c r="AL26">
        <v>-21.160165310943899</v>
      </c>
      <c r="AM26">
        <v>0</v>
      </c>
    </row>
    <row r="27" spans="1:39">
      <c r="A27" s="4">
        <v>39801</v>
      </c>
      <c r="B27">
        <v>-29.257096894448001</v>
      </c>
      <c r="C27">
        <v>4.4137631341122896</v>
      </c>
      <c r="D27">
        <v>0</v>
      </c>
      <c r="E27">
        <v>-40.048441216446399</v>
      </c>
      <c r="F27">
        <v>40.048441216446399</v>
      </c>
      <c r="G27">
        <v>-20.024220608223199</v>
      </c>
      <c r="H27">
        <v>-4.7688486957255298</v>
      </c>
      <c r="I27">
        <v>1.7734619337329101</v>
      </c>
      <c r="J27">
        <v>1.0085173679447199</v>
      </c>
      <c r="K27">
        <v>-1.0322937832043</v>
      </c>
      <c r="L27">
        <v>2.0683797570789202</v>
      </c>
      <c r="M27">
        <v>1.09415625718707</v>
      </c>
      <c r="N27">
        <v>-0.97026001589301802</v>
      </c>
      <c r="O27">
        <v>0</v>
      </c>
      <c r="P27">
        <v>6.1960310406238497</v>
      </c>
      <c r="Q27">
        <v>4.9320066151805397</v>
      </c>
      <c r="R27">
        <v>0</v>
      </c>
      <c r="S27">
        <v>-6.3352162039407602</v>
      </c>
      <c r="T27">
        <v>0</v>
      </c>
      <c r="U27">
        <v>5.5317434297854602</v>
      </c>
      <c r="V27">
        <v>4.7952636088175602</v>
      </c>
      <c r="W27">
        <v>0</v>
      </c>
      <c r="X27">
        <v>-2.8726196746873298</v>
      </c>
      <c r="Y27">
        <v>2.4971423493020199</v>
      </c>
      <c r="Z27">
        <v>1.27082841723333</v>
      </c>
      <c r="AA27">
        <v>-1.3826605627514501</v>
      </c>
      <c r="AB27">
        <v>2.7034709008647799</v>
      </c>
      <c r="AC27">
        <v>1.5485855319136701</v>
      </c>
      <c r="AD27">
        <v>-6.6918165004972598</v>
      </c>
      <c r="AE27">
        <v>-0.15795534121455501</v>
      </c>
      <c r="AF27">
        <v>-0.15795534121455501</v>
      </c>
      <c r="AG27">
        <v>6.5357502142622703</v>
      </c>
      <c r="AH27">
        <v>-1</v>
      </c>
      <c r="AI27">
        <v>-1.2847543984637499</v>
      </c>
      <c r="AJ27">
        <v>0.98951887514027104</v>
      </c>
      <c r="AK27">
        <v>0.98951887514027104</v>
      </c>
      <c r="AL27">
        <v>1.2964321064148501</v>
      </c>
      <c r="AM27">
        <v>0</v>
      </c>
    </row>
    <row r="28" spans="1:39">
      <c r="A28" s="4">
        <v>39710</v>
      </c>
      <c r="B28">
        <v>-4.7688486957255298</v>
      </c>
      <c r="C28">
        <v>1.7734619337329101</v>
      </c>
      <c r="D28">
        <v>0.30653523682839801</v>
      </c>
      <c r="E28">
        <v>-12.2571027195259</v>
      </c>
      <c r="F28">
        <v>12.563637956354301</v>
      </c>
      <c r="G28">
        <v>-5.9752837413487798</v>
      </c>
      <c r="H28">
        <v>-0.87099457039816397</v>
      </c>
      <c r="I28">
        <v>1.08923795597669</v>
      </c>
      <c r="J28">
        <v>0.67808252941490699</v>
      </c>
      <c r="K28">
        <v>-0.68637158131888798</v>
      </c>
      <c r="L28">
        <v>1.37570263125614</v>
      </c>
      <c r="M28">
        <v>0.55332669554619895</v>
      </c>
      <c r="N28">
        <v>5.3649561880477403</v>
      </c>
      <c r="O28">
        <v>0</v>
      </c>
      <c r="P28">
        <v>0.66428761083838705</v>
      </c>
      <c r="Q28">
        <v>0.13674300636297099</v>
      </c>
      <c r="R28">
        <v>0</v>
      </c>
      <c r="S28">
        <v>-2.1407863055940601</v>
      </c>
      <c r="T28">
        <v>0</v>
      </c>
      <c r="U28">
        <v>-5.3877688265428603</v>
      </c>
      <c r="V28">
        <v>1.67233768759444</v>
      </c>
      <c r="W28">
        <v>0</v>
      </c>
      <c r="X28">
        <v>-4.2153305685852196</v>
      </c>
      <c r="Y28">
        <v>1.1486803129352601</v>
      </c>
      <c r="Z28">
        <v>0.82023662070030301</v>
      </c>
      <c r="AA28">
        <v>-0.58613616990796302</v>
      </c>
      <c r="AB28">
        <v>1.41460046387195</v>
      </c>
      <c r="AC28">
        <v>0.49772878276534899</v>
      </c>
      <c r="AD28">
        <v>-5.5672441285074497</v>
      </c>
      <c r="AE28">
        <v>0</v>
      </c>
      <c r="AF28">
        <v>0</v>
      </c>
      <c r="AG28">
        <v>6.9745096826715196</v>
      </c>
      <c r="AH28">
        <v>-1</v>
      </c>
      <c r="AI28">
        <v>-4.0786892993433899</v>
      </c>
      <c r="AJ28">
        <v>0</v>
      </c>
      <c r="AK28">
        <v>1.0432374451012401</v>
      </c>
      <c r="AL28">
        <v>4.07106044309932</v>
      </c>
      <c r="AM28">
        <v>-1</v>
      </c>
    </row>
    <row r="29" spans="1:39">
      <c r="A29" s="4">
        <v>39619</v>
      </c>
      <c r="B29">
        <v>-0.87099457039816397</v>
      </c>
      <c r="C29">
        <v>1.08923795597669</v>
      </c>
      <c r="D29">
        <v>7.3049461282356196</v>
      </c>
      <c r="E29">
        <v>-1.07483508153503</v>
      </c>
      <c r="F29">
        <v>8.3797812097706501</v>
      </c>
      <c r="G29">
        <v>3.1150555233502901</v>
      </c>
      <c r="H29">
        <v>-10.438136034332601</v>
      </c>
      <c r="I29">
        <v>1.5271365033558899</v>
      </c>
      <c r="J29">
        <v>1.03595062882339</v>
      </c>
      <c r="K29">
        <v>-1.06382479248527</v>
      </c>
      <c r="L29">
        <v>2.1281115448390699</v>
      </c>
      <c r="M29">
        <v>0.95322688440993097</v>
      </c>
      <c r="N29">
        <v>7.5057424936418098</v>
      </c>
      <c r="O29">
        <v>0</v>
      </c>
      <c r="P29">
        <v>6.05205643738124</v>
      </c>
      <c r="Q29">
        <v>-1.53559468123147</v>
      </c>
      <c r="R29">
        <v>0</v>
      </c>
      <c r="S29">
        <v>-10.163744497992599</v>
      </c>
      <c r="T29">
        <v>0</v>
      </c>
      <c r="U29">
        <v>6.05205643738124</v>
      </c>
      <c r="V29">
        <v>10.7659664982249</v>
      </c>
      <c r="W29">
        <v>-1</v>
      </c>
      <c r="X29">
        <v>-1.7441287237854199</v>
      </c>
      <c r="Y29">
        <v>1.8968916859208</v>
      </c>
      <c r="Z29">
        <v>1.02749912712619</v>
      </c>
      <c r="AA29">
        <v>-1.2991992576561699</v>
      </c>
      <c r="AB29">
        <v>2.36282972958786</v>
      </c>
      <c r="AC29">
        <v>0.85655920459534995</v>
      </c>
      <c r="AD29">
        <v>-6.5319262700568901</v>
      </c>
      <c r="AE29">
        <v>0</v>
      </c>
      <c r="AF29">
        <v>0</v>
      </c>
      <c r="AG29">
        <v>7.3643110411042398</v>
      </c>
      <c r="AH29">
        <v>-1</v>
      </c>
      <c r="AI29">
        <v>-0.65634508137701797</v>
      </c>
      <c r="AJ29">
        <v>0</v>
      </c>
      <c r="AK29">
        <v>0</v>
      </c>
      <c r="AL29">
        <v>0.30638128052386998</v>
      </c>
      <c r="AM29">
        <v>0</v>
      </c>
    </row>
    <row r="30" spans="1:39">
      <c r="A30" s="4">
        <v>39528</v>
      </c>
      <c r="B30">
        <v>-10.438136034332601</v>
      </c>
      <c r="C30">
        <v>1.5271365033558899</v>
      </c>
      <c r="D30">
        <v>0.889216978274043</v>
      </c>
      <c r="E30">
        <v>-14.2199834072991</v>
      </c>
      <c r="F30">
        <v>15.1092003855732</v>
      </c>
      <c r="G30">
        <v>-6.66538321451256</v>
      </c>
      <c r="H30">
        <v>-2.7062126822874002</v>
      </c>
      <c r="I30">
        <v>1.2133010809127101</v>
      </c>
      <c r="J30">
        <v>0.66358129471350302</v>
      </c>
      <c r="K30">
        <v>-0.73009970678023095</v>
      </c>
      <c r="L30">
        <v>1.40525053239114</v>
      </c>
      <c r="M30">
        <v>0.70317137745979297</v>
      </c>
      <c r="N30">
        <v>17.6694869916344</v>
      </c>
      <c r="O30">
        <v>0</v>
      </c>
      <c r="P30">
        <v>0</v>
      </c>
      <c r="Q30">
        <v>-12.301561179456399</v>
      </c>
      <c r="R30">
        <v>1</v>
      </c>
      <c r="S30">
        <v>-0.14302678199736299</v>
      </c>
      <c r="T30">
        <v>0</v>
      </c>
      <c r="U30">
        <v>0</v>
      </c>
      <c r="V30">
        <v>3.9226893790344901</v>
      </c>
      <c r="W30">
        <v>0</v>
      </c>
      <c r="X30">
        <v>3.0374131685088201</v>
      </c>
      <c r="Y30">
        <v>1.34483122965251</v>
      </c>
      <c r="Z30">
        <v>0.68908466628895104</v>
      </c>
      <c r="AA30">
        <v>-0.86086028041401197</v>
      </c>
      <c r="AB30">
        <v>1.5647366943618199</v>
      </c>
      <c r="AC30">
        <v>0.74173819841788002</v>
      </c>
      <c r="AD30">
        <v>2.0452755072366</v>
      </c>
      <c r="AE30">
        <v>-3.1448291247026999E-2</v>
      </c>
      <c r="AF30">
        <v>0.23862052647589099</v>
      </c>
      <c r="AG30">
        <v>-0.273139507628261</v>
      </c>
      <c r="AH30">
        <v>0</v>
      </c>
      <c r="AI30">
        <v>3.5586818724289202</v>
      </c>
      <c r="AJ30">
        <v>-3.1448291247026999E-2</v>
      </c>
      <c r="AK30">
        <v>-1.0060952148204501</v>
      </c>
      <c r="AL30">
        <v>-2.8881827714622501</v>
      </c>
      <c r="AM30">
        <v>1</v>
      </c>
    </row>
    <row r="31" spans="1:39">
      <c r="A31" s="4">
        <v>39437</v>
      </c>
      <c r="B31">
        <v>-2.7062126822874002</v>
      </c>
      <c r="C31">
        <v>1.2133010809127101</v>
      </c>
      <c r="D31">
        <v>2.58233786662294</v>
      </c>
      <c r="E31">
        <v>-7.7686403408159697</v>
      </c>
      <c r="F31">
        <v>10.350978207438899</v>
      </c>
      <c r="G31">
        <v>-2.5931512370965102</v>
      </c>
      <c r="H31">
        <v>1.54336193389832</v>
      </c>
      <c r="I31">
        <v>1.22445033858394</v>
      </c>
      <c r="J31">
        <v>0.734538187760439</v>
      </c>
      <c r="K31">
        <v>-0.77908820272915102</v>
      </c>
      <c r="L31">
        <v>1.5280080635848201</v>
      </c>
      <c r="M31">
        <v>0.75366163328244196</v>
      </c>
      <c r="N31">
        <v>17.8125137736318</v>
      </c>
      <c r="O31">
        <v>0</v>
      </c>
      <c r="P31">
        <v>0</v>
      </c>
      <c r="Q31">
        <v>-16.224250558490901</v>
      </c>
      <c r="R31">
        <v>1</v>
      </c>
      <c r="S31">
        <v>-1.70623791998524</v>
      </c>
      <c r="T31">
        <v>0</v>
      </c>
      <c r="U31">
        <v>0</v>
      </c>
      <c r="V31">
        <v>0.41337967850503399</v>
      </c>
      <c r="W31">
        <v>0</v>
      </c>
      <c r="X31">
        <v>3.1351183273961198</v>
      </c>
      <c r="Y31">
        <v>1.25216026102551</v>
      </c>
      <c r="Z31">
        <v>0.60095418677079104</v>
      </c>
      <c r="AA31">
        <v>-0.81320301690652297</v>
      </c>
      <c r="AB31">
        <v>1.4281425991740899</v>
      </c>
      <c r="AC31">
        <v>0.57604884550611801</v>
      </c>
      <c r="AD31">
        <v>5.1635842944148296</v>
      </c>
      <c r="AE31">
        <v>0</v>
      </c>
      <c r="AF31">
        <v>0</v>
      </c>
      <c r="AG31">
        <v>-4.3861908610743496</v>
      </c>
      <c r="AH31">
        <v>1</v>
      </c>
      <c r="AI31">
        <v>1.9899060233046699</v>
      </c>
      <c r="AJ31">
        <v>0</v>
      </c>
      <c r="AK31">
        <v>-1.2396744968579101</v>
      </c>
      <c r="AL31">
        <v>-2.53733482388439</v>
      </c>
      <c r="AM31">
        <v>1</v>
      </c>
    </row>
    <row r="32" spans="1:39">
      <c r="A32" s="4">
        <v>39346</v>
      </c>
      <c r="B32">
        <v>1.54336193389832</v>
      </c>
      <c r="C32">
        <v>1.22445033858394</v>
      </c>
      <c r="D32">
        <v>3.3622549503944601</v>
      </c>
      <c r="E32">
        <v>-6.3797855774231103</v>
      </c>
      <c r="F32">
        <v>9.7420405278175704</v>
      </c>
      <c r="G32">
        <v>-1.50876531351432</v>
      </c>
      <c r="H32">
        <v>4.6270877901211502</v>
      </c>
      <c r="I32">
        <v>0.65809076385639298</v>
      </c>
      <c r="J32">
        <v>0.36743263794862302</v>
      </c>
      <c r="K32">
        <v>-0.46548006954847099</v>
      </c>
      <c r="L32">
        <v>0.83720094864371597</v>
      </c>
      <c r="M32">
        <v>0.35713461489651399</v>
      </c>
      <c r="N32">
        <v>19.518751693616998</v>
      </c>
      <c r="O32">
        <v>0</v>
      </c>
      <c r="P32">
        <v>0</v>
      </c>
      <c r="Q32">
        <v>-16.6376302369959</v>
      </c>
      <c r="R32">
        <v>1</v>
      </c>
      <c r="S32">
        <v>0.89674010212242905</v>
      </c>
      <c r="T32">
        <v>0</v>
      </c>
      <c r="U32">
        <v>0</v>
      </c>
      <c r="V32">
        <v>-1.65163997320781</v>
      </c>
      <c r="W32">
        <v>0</v>
      </c>
      <c r="X32">
        <v>-0.86888299194293195</v>
      </c>
      <c r="Y32">
        <v>0.86777182941090802</v>
      </c>
      <c r="Z32">
        <v>0.49472208288019198</v>
      </c>
      <c r="AA32">
        <v>-0.50686427864425498</v>
      </c>
      <c r="AB32">
        <v>1.00710219594937</v>
      </c>
      <c r="AC32">
        <v>0.41011447686924501</v>
      </c>
      <c r="AD32">
        <v>5.7342527781042696</v>
      </c>
      <c r="AE32">
        <v>0.342314408605637</v>
      </c>
      <c r="AF32">
        <v>0.342314408605637</v>
      </c>
      <c r="AG32">
        <v>-4.9022747640857496</v>
      </c>
      <c r="AH32">
        <v>1</v>
      </c>
      <c r="AI32">
        <v>-1.7658278348974401</v>
      </c>
      <c r="AJ32">
        <v>0.342314408605637</v>
      </c>
      <c r="AK32">
        <v>0.342314408605637</v>
      </c>
      <c r="AL32">
        <v>2.0640934683971599</v>
      </c>
      <c r="AM32">
        <v>0</v>
      </c>
    </row>
    <row r="33" spans="1:39">
      <c r="A33" s="4">
        <v>39248</v>
      </c>
      <c r="B33">
        <v>10.523817387930899</v>
      </c>
      <c r="C33">
        <v>0.64946992107287305</v>
      </c>
      <c r="D33">
        <v>10.9758899374847</v>
      </c>
      <c r="E33">
        <v>0</v>
      </c>
      <c r="F33">
        <v>10.9758899374847</v>
      </c>
      <c r="G33">
        <v>5.4879449687423802</v>
      </c>
      <c r="H33">
        <v>-2.8127182478901398</v>
      </c>
      <c r="I33">
        <v>0.71676049245763196</v>
      </c>
      <c r="J33">
        <v>0.43236125103322798</v>
      </c>
      <c r="K33">
        <v>-0.44262382748991203</v>
      </c>
      <c r="L33">
        <v>0.87977548389219695</v>
      </c>
      <c r="M33">
        <v>0.59685572141244703</v>
      </c>
      <c r="N33">
        <v>14.8347967826653</v>
      </c>
      <c r="O33">
        <v>1.34486062384586</v>
      </c>
      <c r="P33">
        <v>1.34486062384586</v>
      </c>
      <c r="Q33">
        <v>-12.1183050501089</v>
      </c>
      <c r="R33">
        <v>1</v>
      </c>
      <c r="S33">
        <v>-4.8694484868804304</v>
      </c>
      <c r="T33">
        <v>1.34486062384586</v>
      </c>
      <c r="U33">
        <v>1.34486062384586</v>
      </c>
      <c r="V33">
        <v>4.2910897571220197</v>
      </c>
      <c r="W33">
        <v>0</v>
      </c>
      <c r="X33">
        <v>-4.7123464909972599</v>
      </c>
      <c r="Y33">
        <v>1.0668952882774201</v>
      </c>
      <c r="Z33">
        <v>0.687997167446039</v>
      </c>
      <c r="AA33">
        <v>-0.55158898996608696</v>
      </c>
      <c r="AB33">
        <v>1.24796826748455</v>
      </c>
      <c r="AC33">
        <v>0.85382925418386102</v>
      </c>
      <c r="AD33">
        <v>1.8227235902107799</v>
      </c>
      <c r="AE33">
        <v>0</v>
      </c>
      <c r="AF33">
        <v>0</v>
      </c>
      <c r="AG33">
        <v>-1.42304068060973</v>
      </c>
      <c r="AH33">
        <v>0</v>
      </c>
      <c r="AI33">
        <v>-5.2311874552263999</v>
      </c>
      <c r="AJ33">
        <v>0</v>
      </c>
      <c r="AK33">
        <v>0</v>
      </c>
      <c r="AL33">
        <v>5.14558946092985</v>
      </c>
      <c r="AM33">
        <v>-1</v>
      </c>
    </row>
    <row r="34" spans="1:39">
      <c r="A34" s="4">
        <v>39157</v>
      </c>
      <c r="B34">
        <v>-2.8127182478901398</v>
      </c>
      <c r="C34">
        <v>0.71676049245763196</v>
      </c>
      <c r="D34">
        <v>2.2836738177061102</v>
      </c>
      <c r="E34">
        <v>-3.7117470596475499</v>
      </c>
      <c r="F34">
        <v>5.9954208773536601</v>
      </c>
      <c r="G34">
        <v>-0.71403662097071996</v>
      </c>
      <c r="H34">
        <v>8.1407284874726393</v>
      </c>
      <c r="I34">
        <v>0.46270902154631099</v>
      </c>
      <c r="J34">
        <v>0.266842331235354</v>
      </c>
      <c r="K34">
        <v>-0.43190569141769902</v>
      </c>
      <c r="L34">
        <v>0.70228140267558803</v>
      </c>
      <c r="M34">
        <v>0.28225210967729802</v>
      </c>
      <c r="N34">
        <v>19.704245269545801</v>
      </c>
      <c r="O34">
        <v>0</v>
      </c>
      <c r="P34">
        <v>0</v>
      </c>
      <c r="Q34">
        <v>-16.4093948072309</v>
      </c>
      <c r="R34">
        <v>1</v>
      </c>
      <c r="S34">
        <v>4.9597520216820401</v>
      </c>
      <c r="T34">
        <v>0</v>
      </c>
      <c r="U34">
        <v>0</v>
      </c>
      <c r="V34">
        <v>-4.9860768173679197</v>
      </c>
      <c r="W34">
        <v>0</v>
      </c>
      <c r="X34">
        <v>1.84770346302109</v>
      </c>
      <c r="Y34">
        <v>0.50916279786876695</v>
      </c>
      <c r="Z34">
        <v>0.28540251618557</v>
      </c>
      <c r="AA34">
        <v>-0.39948211748053403</v>
      </c>
      <c r="AB34">
        <v>0.68808404117752797</v>
      </c>
      <c r="AC34">
        <v>0.31535915490968303</v>
      </c>
      <c r="AD34">
        <v>8.3446020736659303</v>
      </c>
      <c r="AE34">
        <v>0</v>
      </c>
      <c r="AF34">
        <v>0</v>
      </c>
      <c r="AG34">
        <v>-7.0820873001666502</v>
      </c>
      <c r="AH34">
        <v>1</v>
      </c>
      <c r="AI34">
        <v>0.46201085615322501</v>
      </c>
      <c r="AJ34">
        <v>0</v>
      </c>
      <c r="AK34">
        <v>0</v>
      </c>
      <c r="AL34">
        <v>-0.39382072187998801</v>
      </c>
      <c r="AM34">
        <v>0</v>
      </c>
    </row>
    <row r="35" spans="1:39">
      <c r="A35" s="4">
        <v>39066</v>
      </c>
      <c r="B35">
        <v>8.1407284874726393</v>
      </c>
      <c r="C35">
        <v>0.46270902154631099</v>
      </c>
      <c r="D35">
        <v>8.1407284874726393</v>
      </c>
      <c r="E35">
        <v>-0.36979221080145602</v>
      </c>
      <c r="F35">
        <v>8.5105206982740995</v>
      </c>
      <c r="G35">
        <v>3.88546813833559</v>
      </c>
      <c r="H35">
        <v>5.4428933811817704</v>
      </c>
      <c r="I35">
        <v>0.68761942176397794</v>
      </c>
      <c r="J35">
        <v>0.43579662130097802</v>
      </c>
      <c r="K35">
        <v>-0.48974471274435599</v>
      </c>
      <c r="L35">
        <v>0.93112922168823298</v>
      </c>
      <c r="M35">
        <v>0.39251820665299503</v>
      </c>
      <c r="N35">
        <v>14.7444932478637</v>
      </c>
      <c r="O35">
        <v>0</v>
      </c>
      <c r="P35">
        <v>0</v>
      </c>
      <c r="Q35">
        <v>-11.423317989863</v>
      </c>
      <c r="R35">
        <v>1</v>
      </c>
      <c r="S35">
        <v>8.1731198812755608</v>
      </c>
      <c r="T35">
        <v>-0.532807430861992</v>
      </c>
      <c r="U35">
        <v>5.1461196603470603</v>
      </c>
      <c r="V35">
        <v>-3.91987754837846</v>
      </c>
      <c r="W35">
        <v>0</v>
      </c>
      <c r="X35">
        <v>1.33302459751882</v>
      </c>
      <c r="Y35">
        <v>0.43722017318545298</v>
      </c>
      <c r="Z35">
        <v>0.25316832434943598</v>
      </c>
      <c r="AA35">
        <v>-0.39023326078084902</v>
      </c>
      <c r="AB35">
        <v>0.64619620906873199</v>
      </c>
      <c r="AC35">
        <v>0.22779842907270201</v>
      </c>
      <c r="AD35">
        <v>3.6644102961680001</v>
      </c>
      <c r="AE35">
        <v>0</v>
      </c>
      <c r="AF35">
        <v>0</v>
      </c>
      <c r="AG35">
        <v>-3.5423420064256899</v>
      </c>
      <c r="AH35">
        <v>1</v>
      </c>
      <c r="AI35">
        <v>0.11308838882326</v>
      </c>
      <c r="AJ35">
        <v>0</v>
      </c>
      <c r="AK35">
        <v>0</v>
      </c>
      <c r="AL35">
        <v>-0.75076509916714995</v>
      </c>
      <c r="AM35">
        <v>0</v>
      </c>
    </row>
    <row r="36" spans="1:39">
      <c r="A36" s="4">
        <v>38975</v>
      </c>
      <c r="B36">
        <v>5.4428933811817704</v>
      </c>
      <c r="C36">
        <v>0.68761942176397794</v>
      </c>
      <c r="D36">
        <v>5.4428933811817704</v>
      </c>
      <c r="E36">
        <v>-1.3623255713017299</v>
      </c>
      <c r="F36">
        <v>6.8052189524835098</v>
      </c>
      <c r="G36">
        <v>2.0402839049400199</v>
      </c>
      <c r="H36">
        <v>-4.26161484031363</v>
      </c>
      <c r="I36">
        <v>0.73513889690989498</v>
      </c>
      <c r="J36">
        <v>0.53353420760864401</v>
      </c>
      <c r="K36">
        <v>-0.46768953540640001</v>
      </c>
      <c r="L36">
        <v>1.0067396720633801</v>
      </c>
      <c r="M36">
        <v>0.45199884440320098</v>
      </c>
      <c r="N36">
        <v>6.5713733665882001</v>
      </c>
      <c r="O36">
        <v>0.532807430861992</v>
      </c>
      <c r="P36">
        <v>-5.1461196603470603</v>
      </c>
      <c r="Q36">
        <v>-7.5034404414845897</v>
      </c>
      <c r="R36">
        <v>1</v>
      </c>
      <c r="S36">
        <v>-6.14237081697582</v>
      </c>
      <c r="T36">
        <v>0.532807430861992</v>
      </c>
      <c r="U36">
        <v>9.1239870601858399</v>
      </c>
      <c r="V36">
        <v>4.9778840999807699</v>
      </c>
      <c r="W36">
        <v>0</v>
      </c>
      <c r="X36">
        <v>-1.22254324153625</v>
      </c>
      <c r="Y36">
        <v>0.97249609556029604</v>
      </c>
      <c r="Z36">
        <v>0.64566281568377604</v>
      </c>
      <c r="AA36">
        <v>-0.67502063410713897</v>
      </c>
      <c r="AB36">
        <v>1.33040372174948</v>
      </c>
      <c r="AC36">
        <v>0.42082493251311998</v>
      </c>
      <c r="AD36">
        <v>-5.3213396683506498E-2</v>
      </c>
      <c r="AE36">
        <v>0</v>
      </c>
      <c r="AF36">
        <v>0.88279677029614501</v>
      </c>
      <c r="AG36">
        <v>0.86416492443850401</v>
      </c>
      <c r="AH36">
        <v>0</v>
      </c>
      <c r="AI36">
        <v>-0.118207536884504</v>
      </c>
      <c r="AJ36">
        <v>0</v>
      </c>
      <c r="AK36">
        <v>0.88279677029614501</v>
      </c>
      <c r="AL36">
        <v>1.1682354989775301</v>
      </c>
      <c r="AM36">
        <v>0</v>
      </c>
    </row>
    <row r="37" spans="1:39">
      <c r="A37" s="4">
        <v>38884</v>
      </c>
      <c r="B37">
        <v>-4.26161484031363</v>
      </c>
      <c r="C37">
        <v>0.73513889690989498</v>
      </c>
      <c r="D37">
        <v>1.4159502772996799</v>
      </c>
      <c r="E37">
        <v>-6.3920489577356996</v>
      </c>
      <c r="F37">
        <v>7.80799923503539</v>
      </c>
      <c r="G37">
        <v>-2.4880493402180099</v>
      </c>
      <c r="H37">
        <v>3.1507473704647202</v>
      </c>
      <c r="I37">
        <v>0.59126363474195598</v>
      </c>
      <c r="J37">
        <v>0.36939870720331802</v>
      </c>
      <c r="K37">
        <v>-0.402320941805768</v>
      </c>
      <c r="L37">
        <v>0.775366402476654</v>
      </c>
      <c r="M37">
        <v>0.32903823653012199</v>
      </c>
      <c r="N37">
        <v>12.713744183564</v>
      </c>
      <c r="O37">
        <v>0</v>
      </c>
      <c r="P37">
        <v>-14.270106720532899</v>
      </c>
      <c r="Q37">
        <v>-12.4813245414653</v>
      </c>
      <c r="R37">
        <v>1</v>
      </c>
      <c r="S37">
        <v>6.2240280570955804</v>
      </c>
      <c r="T37">
        <v>0</v>
      </c>
      <c r="U37">
        <v>-3.40770319100851</v>
      </c>
      <c r="V37">
        <v>-1.9825803041810599</v>
      </c>
      <c r="W37">
        <v>0</v>
      </c>
      <c r="X37">
        <v>1.55448946237291</v>
      </c>
      <c r="Y37">
        <v>0.52954226043812103</v>
      </c>
      <c r="Z37">
        <v>0.35661211407568</v>
      </c>
      <c r="AA37">
        <v>-0.405434041367363</v>
      </c>
      <c r="AB37">
        <v>0.76547758523376397</v>
      </c>
      <c r="AC37">
        <v>0.248129585031195</v>
      </c>
      <c r="AD37">
        <v>5.1518695610119201</v>
      </c>
      <c r="AE37">
        <v>0</v>
      </c>
      <c r="AF37">
        <v>0</v>
      </c>
      <c r="AG37">
        <v>-4.7876950790410797</v>
      </c>
      <c r="AH37">
        <v>1</v>
      </c>
      <c r="AI37">
        <v>0.54614007201622605</v>
      </c>
      <c r="AJ37">
        <v>0</v>
      </c>
      <c r="AK37">
        <v>0</v>
      </c>
      <c r="AL37">
        <v>-0.69574319062633005</v>
      </c>
      <c r="AM37">
        <v>0</v>
      </c>
    </row>
    <row r="38" spans="1:39">
      <c r="A38" s="4">
        <v>38793</v>
      </c>
      <c r="B38">
        <v>3.1507473704647202</v>
      </c>
      <c r="C38">
        <v>0.59126363474195598</v>
      </c>
      <c r="D38">
        <v>3.1507473704647202</v>
      </c>
      <c r="E38">
        <v>-1.5015868723600501</v>
      </c>
      <c r="F38">
        <v>4.6523342428247698</v>
      </c>
      <c r="G38">
        <v>0.82458024905233696</v>
      </c>
      <c r="H38">
        <v>2.3757720098608499</v>
      </c>
      <c r="I38">
        <v>0.66932911410652296</v>
      </c>
      <c r="J38">
        <v>0.449857656335171</v>
      </c>
      <c r="K38">
        <v>-0.47001393354243698</v>
      </c>
      <c r="L38">
        <v>0.92513664702601095</v>
      </c>
      <c r="M38">
        <v>0.38623809520873098</v>
      </c>
      <c r="N38">
        <v>6.4897161264684398</v>
      </c>
      <c r="O38">
        <v>0</v>
      </c>
      <c r="P38">
        <v>-10.8624035295243</v>
      </c>
      <c r="Q38">
        <v>-10.498744237284299</v>
      </c>
      <c r="R38">
        <v>1</v>
      </c>
      <c r="S38">
        <v>1.03104863887272</v>
      </c>
      <c r="T38">
        <v>0</v>
      </c>
      <c r="U38">
        <v>-2.9186303459433001</v>
      </c>
      <c r="V38">
        <v>-1.8018190092486399</v>
      </c>
      <c r="W38">
        <v>0</v>
      </c>
      <c r="X38">
        <v>1.52610650698796</v>
      </c>
      <c r="Y38">
        <v>0.46976403400968703</v>
      </c>
      <c r="Z38">
        <v>0.38560715086105801</v>
      </c>
      <c r="AA38">
        <v>-0.38054937701601799</v>
      </c>
      <c r="AB38">
        <v>0.76942447355659205</v>
      </c>
      <c r="AC38">
        <v>0.23177741665898299</v>
      </c>
      <c r="AD38">
        <v>4.88870422857529</v>
      </c>
      <c r="AE38">
        <v>0</v>
      </c>
      <c r="AF38">
        <v>0</v>
      </c>
      <c r="AG38">
        <v>-4.2561531504449501</v>
      </c>
      <c r="AH38">
        <v>1</v>
      </c>
      <c r="AI38">
        <v>0.94181686819871202</v>
      </c>
      <c r="AJ38">
        <v>0</v>
      </c>
      <c r="AK38">
        <v>0</v>
      </c>
      <c r="AL38">
        <v>-0.62164387836561796</v>
      </c>
      <c r="AM38">
        <v>0</v>
      </c>
    </row>
    <row r="39" spans="1:39">
      <c r="A39" s="4">
        <v>38702</v>
      </c>
      <c r="B39">
        <v>2.3757720098608499</v>
      </c>
      <c r="C39">
        <v>0.66932911410652296</v>
      </c>
      <c r="D39">
        <v>2.81360996808468</v>
      </c>
      <c r="E39">
        <v>-4.9333197502244897</v>
      </c>
      <c r="F39">
        <v>7.7469297183091799</v>
      </c>
      <c r="G39">
        <v>-1.0598548910698999</v>
      </c>
      <c r="H39">
        <v>1.7215085695999299</v>
      </c>
      <c r="I39">
        <v>0.57012251648043499</v>
      </c>
      <c r="J39">
        <v>0.39490765401733802</v>
      </c>
      <c r="K39">
        <v>-0.386956469041981</v>
      </c>
      <c r="L39">
        <v>0.78533429854651104</v>
      </c>
      <c r="M39">
        <v>0.26918671841290798</v>
      </c>
      <c r="N39">
        <v>5.4586674875957204</v>
      </c>
      <c r="O39">
        <v>0</v>
      </c>
      <c r="P39">
        <v>-7.9437731835810803</v>
      </c>
      <c r="Q39">
        <v>-8.6969252280356599</v>
      </c>
      <c r="R39">
        <v>1</v>
      </c>
      <c r="S39">
        <v>-0.149342742673157</v>
      </c>
      <c r="T39">
        <v>0</v>
      </c>
      <c r="U39">
        <v>-2.2921366571738102</v>
      </c>
      <c r="V39">
        <v>-1.03676649122286</v>
      </c>
      <c r="W39">
        <v>0</v>
      </c>
      <c r="X39">
        <v>1.4921637599811099</v>
      </c>
      <c r="Y39">
        <v>0.57090155927592001</v>
      </c>
      <c r="Z39">
        <v>0.36780412147731201</v>
      </c>
      <c r="AA39">
        <v>-0.40894882819762102</v>
      </c>
      <c r="AB39">
        <v>0.78071453310055205</v>
      </c>
      <c r="AC39">
        <v>0.29283207331739902</v>
      </c>
      <c r="AD39">
        <v>3.99559317413186</v>
      </c>
      <c r="AE39">
        <v>0</v>
      </c>
      <c r="AF39">
        <v>0</v>
      </c>
      <c r="AG39">
        <v>-3.35215562669315</v>
      </c>
      <c r="AH39">
        <v>1</v>
      </c>
      <c r="AI39">
        <v>1.23807062847917</v>
      </c>
      <c r="AJ39">
        <v>-1.23178191203887E-2</v>
      </c>
      <c r="AK39">
        <v>-1.23178191203887E-2</v>
      </c>
      <c r="AL39">
        <v>-0.86652009582117695</v>
      </c>
      <c r="AM39">
        <v>0</v>
      </c>
    </row>
    <row r="40" spans="1:39">
      <c r="A40" s="4">
        <v>38611</v>
      </c>
      <c r="B40">
        <v>1.7215085695999299</v>
      </c>
      <c r="C40">
        <v>0.57012251648043499</v>
      </c>
      <c r="D40">
        <v>2.3073955530961099</v>
      </c>
      <c r="E40">
        <v>-2.1586593530981801</v>
      </c>
      <c r="F40">
        <v>4.46605490619429</v>
      </c>
      <c r="G40">
        <v>7.4368099998967097E-2</v>
      </c>
      <c r="H40">
        <v>2.2956280873260799</v>
      </c>
      <c r="I40">
        <v>0.72178419269293803</v>
      </c>
      <c r="J40">
        <v>0.46204070059406499</v>
      </c>
      <c r="K40">
        <v>-0.50877833311391796</v>
      </c>
      <c r="L40">
        <v>0.97640783694617295</v>
      </c>
      <c r="M40">
        <v>0.38436994350365999</v>
      </c>
      <c r="N40">
        <v>5.6080102302688699</v>
      </c>
      <c r="O40">
        <v>0</v>
      </c>
      <c r="P40">
        <v>-5.6516365264072599</v>
      </c>
      <c r="Q40">
        <v>-7.6601587368128001</v>
      </c>
      <c r="R40">
        <v>1</v>
      </c>
      <c r="S40">
        <v>0.117714880697183</v>
      </c>
      <c r="T40">
        <v>0</v>
      </c>
      <c r="U40">
        <v>-2.8363608244501202</v>
      </c>
      <c r="V40">
        <v>-1.8065414547598799</v>
      </c>
      <c r="W40">
        <v>0</v>
      </c>
      <c r="X40">
        <v>2.32745268580689</v>
      </c>
      <c r="Y40">
        <v>0.398399560689423</v>
      </c>
      <c r="Z40">
        <v>0.30434346405359403</v>
      </c>
      <c r="AA40">
        <v>-0.407889065639089</v>
      </c>
      <c r="AB40">
        <v>0.715328612566689</v>
      </c>
      <c r="AC40">
        <v>0.20556075340650401</v>
      </c>
      <c r="AD40">
        <v>4.1577555646495998</v>
      </c>
      <c r="AE40">
        <v>0</v>
      </c>
      <c r="AF40">
        <v>0</v>
      </c>
      <c r="AG40">
        <v>-3.9351495777047498</v>
      </c>
      <c r="AH40">
        <v>1</v>
      </c>
      <c r="AI40">
        <v>1.7372082434627301</v>
      </c>
      <c r="AJ40">
        <v>0.57669361054051205</v>
      </c>
      <c r="AK40">
        <v>0.57669361054051205</v>
      </c>
      <c r="AL40">
        <v>-1.6984641371287099</v>
      </c>
      <c r="AM40">
        <v>0</v>
      </c>
    </row>
    <row r="41" spans="1:39">
      <c r="A41" s="4">
        <v>38520</v>
      </c>
      <c r="B41">
        <v>2.2956280873260799</v>
      </c>
      <c r="C41">
        <v>0.72178419269293803</v>
      </c>
      <c r="D41">
        <v>2.2956280873260799</v>
      </c>
      <c r="E41">
        <v>-4.3836438551902503</v>
      </c>
      <c r="F41">
        <v>6.6792719425163396</v>
      </c>
      <c r="G41">
        <v>-1.0440078839320801</v>
      </c>
      <c r="H41">
        <v>-0.38100236061812098</v>
      </c>
      <c r="I41">
        <v>0.608727436267268</v>
      </c>
      <c r="J41">
        <v>0.43961506750330598</v>
      </c>
      <c r="K41">
        <v>-0.386854461139576</v>
      </c>
      <c r="L41">
        <v>0.829902570547152</v>
      </c>
      <c r="M41">
        <v>0.29913522042262303</v>
      </c>
      <c r="N41">
        <v>5.4902953495716904</v>
      </c>
      <c r="O41">
        <v>0</v>
      </c>
      <c r="P41">
        <v>-2.8152757019571402</v>
      </c>
      <c r="Q41">
        <v>-5.8536172820529204</v>
      </c>
      <c r="R41">
        <v>1</v>
      </c>
      <c r="S41">
        <v>-3.2897690526121899</v>
      </c>
      <c r="T41">
        <v>0</v>
      </c>
      <c r="U41">
        <v>-0.21522458847134099</v>
      </c>
      <c r="V41">
        <v>1.08338086025935</v>
      </c>
      <c r="W41">
        <v>0</v>
      </c>
      <c r="X41">
        <v>-0.99367923319136897</v>
      </c>
      <c r="Y41">
        <v>0.68959330581769396</v>
      </c>
      <c r="Z41">
        <v>0.466032195265003</v>
      </c>
      <c r="AA41">
        <v>-0.43758184775907499</v>
      </c>
      <c r="AB41">
        <v>0.90754009331602004</v>
      </c>
      <c r="AC41">
        <v>0.26674389182802399</v>
      </c>
      <c r="AD41">
        <v>1.5247481094688899</v>
      </c>
      <c r="AE41">
        <v>0</v>
      </c>
      <c r="AF41">
        <v>2.7702457540179599E-2</v>
      </c>
      <c r="AG41">
        <v>-2.2851172493744998</v>
      </c>
      <c r="AH41">
        <v>0</v>
      </c>
      <c r="AI41">
        <v>-2.59366014733307</v>
      </c>
      <c r="AJ41">
        <v>0</v>
      </c>
      <c r="AK41">
        <v>2.7702457540179599E-2</v>
      </c>
      <c r="AL41">
        <v>1.61272570842934</v>
      </c>
      <c r="AM41">
        <v>-1</v>
      </c>
    </row>
    <row r="42" spans="1:39">
      <c r="A42" s="4">
        <v>38429</v>
      </c>
      <c r="B42">
        <v>-0.38100236061812098</v>
      </c>
      <c r="C42">
        <v>0.608727436267268</v>
      </c>
      <c r="D42">
        <v>2.6051005947538499</v>
      </c>
      <c r="E42">
        <v>-2.5498200699137401</v>
      </c>
      <c r="F42">
        <v>5.15492066466759</v>
      </c>
      <c r="G42">
        <v>2.7640262420053501E-2</v>
      </c>
      <c r="H42">
        <v>5.8171899420854203</v>
      </c>
      <c r="I42">
        <v>0.68200491466137003</v>
      </c>
      <c r="J42">
        <v>0.38605935378512102</v>
      </c>
      <c r="K42">
        <v>-0.49060182264886798</v>
      </c>
      <c r="L42">
        <v>0.88184297840735104</v>
      </c>
      <c r="M42">
        <v>0.361145631965476</v>
      </c>
      <c r="N42">
        <v>8.7800644021838892</v>
      </c>
      <c r="O42">
        <v>0</v>
      </c>
      <c r="P42">
        <v>-2.6000511134858</v>
      </c>
      <c r="Q42">
        <v>-6.9369981423122704</v>
      </c>
      <c r="R42">
        <v>1</v>
      </c>
      <c r="S42">
        <v>5.2118588325752899</v>
      </c>
      <c r="T42">
        <v>0</v>
      </c>
      <c r="U42">
        <v>3.3407987508674499</v>
      </c>
      <c r="V42">
        <v>-4.8830540043780699</v>
      </c>
      <c r="W42">
        <v>1</v>
      </c>
      <c r="X42">
        <v>2.03872213302258</v>
      </c>
      <c r="Y42">
        <v>0.57170237257238399</v>
      </c>
      <c r="Z42">
        <v>0.36206281006220398</v>
      </c>
      <c r="AA42">
        <v>-0.46366940862019401</v>
      </c>
      <c r="AB42">
        <v>0.83023446176787796</v>
      </c>
      <c r="AC42">
        <v>0.32763686706303802</v>
      </c>
      <c r="AD42">
        <v>6.9060442977204799</v>
      </c>
      <c r="AE42">
        <v>0</v>
      </c>
      <c r="AF42">
        <v>0</v>
      </c>
      <c r="AG42">
        <v>-5.3134166257940496</v>
      </c>
      <c r="AH42">
        <v>1</v>
      </c>
      <c r="AI42">
        <v>1.07138626330048</v>
      </c>
      <c r="AJ42">
        <v>0</v>
      </c>
      <c r="AK42">
        <v>0</v>
      </c>
      <c r="AL42">
        <v>-0.79651110322997898</v>
      </c>
      <c r="AM42">
        <v>0</v>
      </c>
    </row>
    <row r="43" spans="1:39">
      <c r="A43" s="4">
        <v>38338</v>
      </c>
      <c r="B43">
        <v>5.8171899420854203</v>
      </c>
      <c r="C43">
        <v>0.68200491466137003</v>
      </c>
      <c r="D43">
        <v>6.8379705445939098</v>
      </c>
      <c r="E43">
        <v>-2.9905629794620001</v>
      </c>
      <c r="F43">
        <v>9.8285335240559206</v>
      </c>
      <c r="G43">
        <v>1.92370378256595</v>
      </c>
      <c r="H43">
        <v>-0.57003135504163305</v>
      </c>
      <c r="I43">
        <v>0.65606246661765699</v>
      </c>
      <c r="J43">
        <v>0.45684563576104098</v>
      </c>
      <c r="K43">
        <v>-0.45951702762724</v>
      </c>
      <c r="L43">
        <v>0.921172507427512</v>
      </c>
      <c r="M43">
        <v>0.35983427952862101</v>
      </c>
      <c r="N43">
        <v>3.5682055696085899</v>
      </c>
      <c r="O43">
        <v>0</v>
      </c>
      <c r="P43">
        <v>-5.9408498643532504</v>
      </c>
      <c r="Q43">
        <v>-2.0539441379342001</v>
      </c>
      <c r="R43">
        <v>0</v>
      </c>
      <c r="S43">
        <v>-4.0596900257395498</v>
      </c>
      <c r="T43">
        <v>0</v>
      </c>
      <c r="U43">
        <v>-0.91211442774543605</v>
      </c>
      <c r="V43">
        <v>0.76020827487421805</v>
      </c>
      <c r="W43">
        <v>0</v>
      </c>
      <c r="X43">
        <v>2.7495853370889698</v>
      </c>
      <c r="Y43">
        <v>0.48417261939046602</v>
      </c>
      <c r="Z43">
        <v>0.30712319124814302</v>
      </c>
      <c r="AA43">
        <v>-0.43306168620816299</v>
      </c>
      <c r="AB43">
        <v>0.74404506391168201</v>
      </c>
      <c r="AC43">
        <v>0.233705909559077</v>
      </c>
      <c r="AD43">
        <v>3.8900075922526902</v>
      </c>
      <c r="AE43">
        <v>0</v>
      </c>
      <c r="AF43">
        <v>0</v>
      </c>
      <c r="AG43">
        <v>-2.2920212770146602</v>
      </c>
      <c r="AH43">
        <v>1</v>
      </c>
      <c r="AI43">
        <v>2.11374737207632</v>
      </c>
      <c r="AJ43">
        <v>0</v>
      </c>
      <c r="AK43">
        <v>-1.27226051617894</v>
      </c>
      <c r="AL43">
        <v>-2.19844246322763</v>
      </c>
      <c r="AM43">
        <v>1</v>
      </c>
    </row>
    <row r="44" spans="1:39">
      <c r="A44" s="4">
        <v>38247</v>
      </c>
      <c r="B44">
        <v>-0.57003135504163305</v>
      </c>
      <c r="C44">
        <v>0.65606246661765699</v>
      </c>
      <c r="D44">
        <v>0.79646524648966299</v>
      </c>
      <c r="E44">
        <v>-6.3250020911525304</v>
      </c>
      <c r="F44">
        <v>7.1214673376421898</v>
      </c>
      <c r="G44">
        <v>-2.7642684223314302</v>
      </c>
      <c r="H44">
        <v>2.2743236783599299</v>
      </c>
      <c r="I44">
        <v>0.74429127384660798</v>
      </c>
      <c r="J44">
        <v>0.53606724924537597</v>
      </c>
      <c r="K44">
        <v>-0.54571287802407897</v>
      </c>
      <c r="L44">
        <v>1.0884599608681</v>
      </c>
      <c r="M44">
        <v>0.43228653953176999</v>
      </c>
      <c r="N44">
        <v>7.6278955953481402</v>
      </c>
      <c r="O44">
        <v>0</v>
      </c>
      <c r="P44">
        <v>-5.0287354366078203</v>
      </c>
      <c r="Q44">
        <v>-2.8141524128084199</v>
      </c>
      <c r="R44">
        <v>0</v>
      </c>
      <c r="S44">
        <v>2.4645485074766902</v>
      </c>
      <c r="T44">
        <v>0</v>
      </c>
      <c r="U44">
        <v>-7.6100541046452799</v>
      </c>
      <c r="V44">
        <v>-1.76834859840334</v>
      </c>
      <c r="W44">
        <v>0</v>
      </c>
      <c r="X44">
        <v>3.7912833063782299</v>
      </c>
      <c r="Y44">
        <v>0.67670011226237903</v>
      </c>
      <c r="Z44">
        <v>0.34654097328151001</v>
      </c>
      <c r="AA44">
        <v>-0.55069686051336397</v>
      </c>
      <c r="AB44">
        <v>0.90368212252555902</v>
      </c>
      <c r="AC44">
        <v>0.40919291912424699</v>
      </c>
      <c r="AD44">
        <v>5.5656080753577202</v>
      </c>
      <c r="AE44">
        <v>0</v>
      </c>
      <c r="AF44">
        <v>0</v>
      </c>
      <c r="AG44">
        <v>-3.9460443768087399</v>
      </c>
      <c r="AH44">
        <v>1</v>
      </c>
      <c r="AI44">
        <v>2.54996074524913</v>
      </c>
      <c r="AJ44">
        <v>0</v>
      </c>
      <c r="AK44">
        <v>0</v>
      </c>
      <c r="AL44">
        <v>-2.83971949552889</v>
      </c>
      <c r="AM44">
        <v>1</v>
      </c>
    </row>
    <row r="45" spans="1:39">
      <c r="A45" s="4">
        <v>38156</v>
      </c>
      <c r="B45">
        <v>2.2743236783599299</v>
      </c>
      <c r="C45">
        <v>0.74429127384660798</v>
      </c>
      <c r="D45">
        <v>3.6754959449036102</v>
      </c>
      <c r="E45">
        <v>-2.31397658146718</v>
      </c>
      <c r="F45">
        <v>5.9894725263707898</v>
      </c>
      <c r="G45">
        <v>0.68075968171821799</v>
      </c>
      <c r="H45">
        <v>1.9399995791156099</v>
      </c>
      <c r="I45">
        <v>0.715318055358942</v>
      </c>
      <c r="J45">
        <v>0.43091816026753299</v>
      </c>
      <c r="K45">
        <v>-0.50757997415842904</v>
      </c>
      <c r="L45">
        <v>0.94363465520318301</v>
      </c>
      <c r="M45">
        <v>0.36540872858229001</v>
      </c>
      <c r="N45">
        <v>5.1633470878714496</v>
      </c>
      <c r="O45">
        <v>0</v>
      </c>
      <c r="P45">
        <v>2.5813186680374498</v>
      </c>
      <c r="Q45">
        <v>-1.0458038144050701</v>
      </c>
      <c r="R45">
        <v>0</v>
      </c>
      <c r="S45">
        <v>0.91085756882626001</v>
      </c>
      <c r="T45">
        <v>0</v>
      </c>
      <c r="U45">
        <v>13.689634778439601</v>
      </c>
      <c r="V45">
        <v>-1.1653583640130201</v>
      </c>
      <c r="W45">
        <v>0</v>
      </c>
      <c r="X45">
        <v>-3.0005821380862101</v>
      </c>
      <c r="Y45">
        <v>0.81684398848349404</v>
      </c>
      <c r="Z45">
        <v>0.58208884940482997</v>
      </c>
      <c r="AA45">
        <v>-0.471901638613345</v>
      </c>
      <c r="AB45">
        <v>1.05888469892001</v>
      </c>
      <c r="AC45">
        <v>0.33961930724162498</v>
      </c>
      <c r="AD45">
        <v>6.1789931009913497</v>
      </c>
      <c r="AE45">
        <v>1.18973532079147</v>
      </c>
      <c r="AF45">
        <v>1.18973532079147</v>
      </c>
      <c r="AG45">
        <v>-4.7674393907184003</v>
      </c>
      <c r="AH45">
        <v>1</v>
      </c>
      <c r="AI45">
        <v>-4.56221811575542</v>
      </c>
      <c r="AJ45">
        <v>1.18973532079147</v>
      </c>
      <c r="AK45">
        <v>1.18973532079147</v>
      </c>
      <c r="AL45">
        <v>4.2855863895849797</v>
      </c>
      <c r="AM45">
        <v>0</v>
      </c>
    </row>
    <row r="46" spans="1:39">
      <c r="A46" s="4">
        <v>38065</v>
      </c>
      <c r="B46">
        <v>1.9399995791156099</v>
      </c>
      <c r="C46">
        <v>0.715318055358942</v>
      </c>
      <c r="D46">
        <v>6.3472505737167397</v>
      </c>
      <c r="E46">
        <v>0</v>
      </c>
      <c r="F46">
        <v>6.3472505737167397</v>
      </c>
      <c r="G46">
        <v>3.1736252868583699</v>
      </c>
      <c r="H46">
        <v>5.0525887748437297</v>
      </c>
      <c r="I46">
        <v>0.77525391030149904</v>
      </c>
      <c r="J46">
        <v>0.47119443667190303</v>
      </c>
      <c r="K46">
        <v>-0.56396242857454204</v>
      </c>
      <c r="L46">
        <v>1.04166635855791</v>
      </c>
      <c r="M46">
        <v>0.40504190376568899</v>
      </c>
      <c r="N46">
        <v>4.2524895190451897</v>
      </c>
      <c r="O46">
        <v>0</v>
      </c>
      <c r="P46">
        <v>-11.1083161104022</v>
      </c>
      <c r="Q46">
        <v>0.11955454960794699</v>
      </c>
      <c r="R46">
        <v>0</v>
      </c>
      <c r="S46">
        <v>5.8387121537791504</v>
      </c>
      <c r="T46">
        <v>0</v>
      </c>
      <c r="U46">
        <v>-5.6710390499762298</v>
      </c>
      <c r="V46">
        <v>-5.3610557136943102</v>
      </c>
      <c r="W46">
        <v>0</v>
      </c>
      <c r="X46">
        <v>5.1560928882207797</v>
      </c>
      <c r="Y46">
        <v>0.67107425776344398</v>
      </c>
      <c r="Z46">
        <v>0.32750613678148599</v>
      </c>
      <c r="AA46">
        <v>-0.570536182922596</v>
      </c>
      <c r="AB46">
        <v>0.90389767083657702</v>
      </c>
      <c r="AC46">
        <v>0.32355272304972399</v>
      </c>
      <c r="AD46">
        <v>10.5419521523198</v>
      </c>
      <c r="AE46">
        <v>0</v>
      </c>
      <c r="AF46">
        <v>0</v>
      </c>
      <c r="AG46">
        <v>-8.6920411696812501</v>
      </c>
      <c r="AH46">
        <v>1</v>
      </c>
      <c r="AI46">
        <v>1.88458444816027</v>
      </c>
      <c r="AJ46">
        <v>0</v>
      </c>
      <c r="AK46">
        <v>0</v>
      </c>
      <c r="AL46">
        <v>-3.0310029667648499</v>
      </c>
      <c r="AM46">
        <v>0</v>
      </c>
    </row>
    <row r="47" spans="1:39">
      <c r="A47" s="4">
        <v>37974</v>
      </c>
      <c r="B47">
        <v>5.0525887748437297</v>
      </c>
      <c r="C47">
        <v>0.77525391030149904</v>
      </c>
      <c r="D47">
        <v>5.1027692220993099</v>
      </c>
      <c r="E47">
        <v>-3.89173772596074</v>
      </c>
      <c r="F47">
        <v>8.9945069480600495</v>
      </c>
      <c r="G47">
        <v>0.60551574806928499</v>
      </c>
      <c r="H47">
        <v>4.0785836957285904</v>
      </c>
      <c r="I47">
        <v>0.843606585460142</v>
      </c>
      <c r="J47">
        <v>0.56775817463982603</v>
      </c>
      <c r="K47">
        <v>-0.66740222960958595</v>
      </c>
      <c r="L47">
        <v>1.24429777980961</v>
      </c>
      <c r="M47">
        <v>0.42939468730041902</v>
      </c>
      <c r="N47">
        <v>-1.5862226347339601</v>
      </c>
      <c r="O47">
        <v>0</v>
      </c>
      <c r="P47">
        <v>-5.4372770604260001</v>
      </c>
      <c r="Q47">
        <v>5.4806102633022604</v>
      </c>
      <c r="R47">
        <v>0</v>
      </c>
      <c r="S47">
        <v>-0.57266101740981101</v>
      </c>
      <c r="T47">
        <v>4.4222120533945404</v>
      </c>
      <c r="U47">
        <v>-12.328164573803001</v>
      </c>
      <c r="V47">
        <v>-4.8488923190572004</v>
      </c>
      <c r="W47">
        <v>0</v>
      </c>
      <c r="X47">
        <v>4.3542233097698197</v>
      </c>
      <c r="Y47">
        <v>0.72163616835959099</v>
      </c>
      <c r="Z47">
        <v>0.38233410773696402</v>
      </c>
      <c r="AA47">
        <v>-0.67540097680107802</v>
      </c>
      <c r="AB47">
        <v>1.06580106351015</v>
      </c>
      <c r="AC47">
        <v>0.37761171672906002</v>
      </c>
      <c r="AD47">
        <v>8.4278896927167999</v>
      </c>
      <c r="AE47">
        <v>0</v>
      </c>
      <c r="AF47">
        <v>0</v>
      </c>
      <c r="AG47">
        <v>-8.6371600780729896</v>
      </c>
      <c r="AH47">
        <v>1</v>
      </c>
      <c r="AI47">
        <v>3.7520644926912698</v>
      </c>
      <c r="AJ47">
        <v>0</v>
      </c>
      <c r="AK47">
        <v>0</v>
      </c>
      <c r="AL47">
        <v>-2.70072915594334</v>
      </c>
      <c r="AM47">
        <v>0</v>
      </c>
    </row>
    <row r="48" spans="1:39">
      <c r="A48" s="4">
        <v>37883</v>
      </c>
      <c r="B48">
        <v>4.0785836957285904</v>
      </c>
      <c r="C48">
        <v>0.843606585460142</v>
      </c>
      <c r="D48">
        <v>4.4079944561058202</v>
      </c>
      <c r="E48">
        <v>-3.0360835199710698</v>
      </c>
      <c r="F48">
        <v>7.4440779760769002</v>
      </c>
      <c r="G48">
        <v>0.68595546806737295</v>
      </c>
      <c r="H48">
        <v>11.152169842310499</v>
      </c>
      <c r="I48">
        <v>1.15359016501802</v>
      </c>
      <c r="J48">
        <v>0.72177269101528496</v>
      </c>
      <c r="K48">
        <v>-0.859623518170755</v>
      </c>
      <c r="L48">
        <v>1.5966560796543201</v>
      </c>
      <c r="M48">
        <v>0.64404923988520102</v>
      </c>
      <c r="N48">
        <v>-1.01356161732415</v>
      </c>
      <c r="O48">
        <v>-4.4222120533945404</v>
      </c>
      <c r="P48">
        <v>6.8908875133770797</v>
      </c>
      <c r="Q48">
        <v>10.3295025823594</v>
      </c>
      <c r="R48">
        <v>0</v>
      </c>
      <c r="S48">
        <v>13.5892199713939</v>
      </c>
      <c r="T48">
        <v>-4.4222120533945404</v>
      </c>
      <c r="U48">
        <v>6.8908875133770797</v>
      </c>
      <c r="V48">
        <v>-14.1034276825983</v>
      </c>
      <c r="W48">
        <v>1</v>
      </c>
      <c r="X48">
        <v>6.6940305617334701</v>
      </c>
      <c r="Y48">
        <v>1.0001789514041699</v>
      </c>
      <c r="Z48">
        <v>0.60652214707338103</v>
      </c>
      <c r="AA48">
        <v>-0.84627174398892402</v>
      </c>
      <c r="AB48">
        <v>1.46707329390473</v>
      </c>
      <c r="AC48">
        <v>0.52659675831791497</v>
      </c>
      <c r="AD48">
        <v>9.72016866707202</v>
      </c>
      <c r="AE48">
        <v>0</v>
      </c>
      <c r="AF48">
        <v>-8.0073308389715496</v>
      </c>
      <c r="AG48">
        <v>-8.4301082899537505</v>
      </c>
      <c r="AH48">
        <v>1</v>
      </c>
      <c r="AI48">
        <v>9.2318589145732393</v>
      </c>
      <c r="AJ48">
        <v>0</v>
      </c>
      <c r="AK48">
        <v>-4.83714352106053</v>
      </c>
      <c r="AL48">
        <v>-5.0207820274017196</v>
      </c>
      <c r="AM48">
        <v>0</v>
      </c>
    </row>
    <row r="49" spans="1:39">
      <c r="A49" s="4">
        <v>37792</v>
      </c>
      <c r="B49">
        <v>11.152169842310499</v>
      </c>
      <c r="C49">
        <v>1.15359016501802</v>
      </c>
      <c r="D49">
        <v>12.9349504445227</v>
      </c>
      <c r="E49">
        <v>-5.31486074447941</v>
      </c>
      <c r="F49">
        <v>18.249811189002099</v>
      </c>
      <c r="G49">
        <v>3.8100448500216402</v>
      </c>
      <c r="H49">
        <v>3.3457622204080498E-3</v>
      </c>
      <c r="I49">
        <v>1.4267808670480699</v>
      </c>
      <c r="J49">
        <v>0.88922406395285902</v>
      </c>
      <c r="K49">
        <v>-0.990627915025863</v>
      </c>
      <c r="L49">
        <v>1.9022776742183201</v>
      </c>
      <c r="M49">
        <v>0.66202651187151895</v>
      </c>
      <c r="N49">
        <v>-14.6027815887181</v>
      </c>
      <c r="O49">
        <v>0</v>
      </c>
      <c r="P49">
        <v>0</v>
      </c>
      <c r="Q49">
        <v>24.4329302649578</v>
      </c>
      <c r="R49">
        <v>-1</v>
      </c>
      <c r="S49">
        <v>-0.79367195047786099</v>
      </c>
      <c r="T49">
        <v>0</v>
      </c>
      <c r="U49">
        <v>0</v>
      </c>
      <c r="V49">
        <v>-2.81934893727</v>
      </c>
      <c r="W49">
        <v>0</v>
      </c>
      <c r="X49">
        <v>5.6144406337041097</v>
      </c>
      <c r="Y49">
        <v>1.56919331870141</v>
      </c>
      <c r="Z49">
        <v>0.76140298032371301</v>
      </c>
      <c r="AA49">
        <v>-1.2795308114316899</v>
      </c>
      <c r="AB49">
        <v>2.07374746054102</v>
      </c>
      <c r="AC49">
        <v>0.76254537678298195</v>
      </c>
      <c r="AD49">
        <v>-2.4767065648096298</v>
      </c>
      <c r="AE49">
        <v>0</v>
      </c>
      <c r="AF49">
        <v>-0.95931137299064495</v>
      </c>
      <c r="AG49">
        <v>1.33675786584765</v>
      </c>
      <c r="AH49">
        <v>0</v>
      </c>
      <c r="AI49">
        <v>5.2964941570369</v>
      </c>
      <c r="AJ49">
        <v>0</v>
      </c>
      <c r="AK49">
        <v>-5.0967880745947101</v>
      </c>
      <c r="AL49">
        <v>-7.8879251435084203</v>
      </c>
      <c r="AM49">
        <v>1</v>
      </c>
    </row>
    <row r="50" spans="1:39">
      <c r="A50" s="4">
        <v>37701</v>
      </c>
      <c r="B50">
        <v>3.3457622204080498E-3</v>
      </c>
      <c r="C50">
        <v>1.4267808670480699</v>
      </c>
      <c r="D50">
        <v>4.0077654281530197</v>
      </c>
      <c r="E50">
        <v>-10.6088716775824</v>
      </c>
      <c r="F50">
        <v>14.616637105735499</v>
      </c>
      <c r="G50">
        <v>-3.3005531247147299</v>
      </c>
      <c r="H50">
        <v>5.9581967380948697</v>
      </c>
      <c r="I50">
        <v>1.8105126545165999</v>
      </c>
      <c r="J50">
        <v>1.10516978597697</v>
      </c>
      <c r="K50">
        <v>-1.2575391215418401</v>
      </c>
      <c r="L50">
        <v>2.3991575337223501</v>
      </c>
      <c r="M50">
        <v>0.90373919126417501</v>
      </c>
      <c r="N50">
        <v>-13.8091096382402</v>
      </c>
      <c r="O50">
        <v>0</v>
      </c>
      <c r="P50">
        <v>0</v>
      </c>
      <c r="Q50">
        <v>27.2522792022278</v>
      </c>
      <c r="R50">
        <v>-1</v>
      </c>
      <c r="S50">
        <v>6.6994677780108498</v>
      </c>
      <c r="T50">
        <v>0</v>
      </c>
      <c r="U50">
        <v>-39.191693803747</v>
      </c>
      <c r="V50">
        <v>-10.7891651764629</v>
      </c>
      <c r="W50">
        <v>0</v>
      </c>
      <c r="X50">
        <v>-3.7386470768754698</v>
      </c>
      <c r="Y50">
        <v>1.3544796756255699</v>
      </c>
      <c r="Z50">
        <v>0.98375743959209905</v>
      </c>
      <c r="AA50">
        <v>-0.76719394962353504</v>
      </c>
      <c r="AB50">
        <v>1.76670798395548</v>
      </c>
      <c r="AC50">
        <v>0.584582985090084</v>
      </c>
      <c r="AD50">
        <v>-5.8715182194392197</v>
      </c>
      <c r="AE50">
        <v>0</v>
      </c>
      <c r="AF50">
        <v>0</v>
      </c>
      <c r="AG50">
        <v>7.0179339158541003</v>
      </c>
      <c r="AH50">
        <v>0</v>
      </c>
      <c r="AI50">
        <v>-4.7232196155722699</v>
      </c>
      <c r="AJ50">
        <v>0</v>
      </c>
      <c r="AK50">
        <v>0</v>
      </c>
      <c r="AL50">
        <v>3.2091091214795999</v>
      </c>
      <c r="AM50">
        <v>0</v>
      </c>
    </row>
    <row r="51" spans="1:39">
      <c r="A51" s="4">
        <v>37610</v>
      </c>
      <c r="B51">
        <v>5.9581967380948697</v>
      </c>
      <c r="C51">
        <v>1.8105126545165999</v>
      </c>
      <c r="D51">
        <v>11.0576170636319</v>
      </c>
      <c r="E51">
        <v>-8.1181465581785108</v>
      </c>
      <c r="F51">
        <v>19.1757636218104</v>
      </c>
      <c r="G51">
        <v>1.46973525272672</v>
      </c>
      <c r="H51">
        <v>-14.532826348819899</v>
      </c>
      <c r="I51">
        <v>2.1719509918173201</v>
      </c>
      <c r="J51">
        <v>1.42608353752868</v>
      </c>
      <c r="K51">
        <v>-1.4778216580422401</v>
      </c>
      <c r="L51">
        <v>2.95809425181768</v>
      </c>
      <c r="M51">
        <v>1.24340895616907</v>
      </c>
      <c r="N51">
        <v>-20.5085774162511</v>
      </c>
      <c r="O51">
        <v>0</v>
      </c>
      <c r="P51">
        <v>39.191693803747</v>
      </c>
      <c r="Q51">
        <v>38.041444378690699</v>
      </c>
      <c r="R51">
        <v>-1</v>
      </c>
      <c r="S51">
        <v>-9.9481013345481806</v>
      </c>
      <c r="T51">
        <v>0</v>
      </c>
      <c r="U51">
        <v>20.808999900534999</v>
      </c>
      <c r="V51">
        <v>17.242836333082899</v>
      </c>
      <c r="W51">
        <v>0</v>
      </c>
      <c r="X51">
        <v>-10.1470974443285</v>
      </c>
      <c r="Y51">
        <v>1.5695557514795599</v>
      </c>
      <c r="Z51">
        <v>1.43095736095437</v>
      </c>
      <c r="AA51">
        <v>-0.93854959826713102</v>
      </c>
      <c r="AB51">
        <v>2.3901300839937698</v>
      </c>
      <c r="AC51">
        <v>0.75519934125892896</v>
      </c>
      <c r="AD51">
        <v>-16.103601399507699</v>
      </c>
      <c r="AE51">
        <v>0</v>
      </c>
      <c r="AF51">
        <v>0</v>
      </c>
      <c r="AG51">
        <v>19.832596994592699</v>
      </c>
      <c r="AH51">
        <v>-1</v>
      </c>
      <c r="AI51">
        <v>-7.0200899004405697</v>
      </c>
      <c r="AJ51">
        <v>1.9161312947671501</v>
      </c>
      <c r="AK51">
        <v>1.9161312947671501</v>
      </c>
      <c r="AL51">
        <v>9.3207530811432804</v>
      </c>
      <c r="AM51">
        <v>0</v>
      </c>
    </row>
    <row r="52" spans="1:39">
      <c r="A52" s="4">
        <v>37519</v>
      </c>
      <c r="B52">
        <v>-14.532826348819899</v>
      </c>
      <c r="C52">
        <v>2.1719509918173201</v>
      </c>
      <c r="D52">
        <v>0.36192651837023598</v>
      </c>
      <c r="E52">
        <v>-19.354186269343199</v>
      </c>
      <c r="F52">
        <v>19.716112787713399</v>
      </c>
      <c r="G52">
        <v>-9.4961298754864902</v>
      </c>
      <c r="H52">
        <v>-13.8904802772908</v>
      </c>
      <c r="I52">
        <v>1.2261646758662299</v>
      </c>
      <c r="J52">
        <v>0.86842769888472804</v>
      </c>
      <c r="K52">
        <v>-0.69826753196021096</v>
      </c>
      <c r="L52">
        <v>1.58006329068397</v>
      </c>
      <c r="M52">
        <v>0.62285643511594102</v>
      </c>
      <c r="N52">
        <v>-10.5604760817029</v>
      </c>
      <c r="O52">
        <v>0</v>
      </c>
      <c r="P52">
        <v>18.382693903211901</v>
      </c>
      <c r="Q52">
        <v>20.7986080456078</v>
      </c>
      <c r="R52">
        <v>-1</v>
      </c>
      <c r="S52">
        <v>-15.051164622703199</v>
      </c>
      <c r="T52">
        <v>0</v>
      </c>
      <c r="U52">
        <v>17.852295259220099</v>
      </c>
      <c r="V52">
        <v>15.958056714161801</v>
      </c>
      <c r="W52">
        <v>0</v>
      </c>
      <c r="X52">
        <v>-8.7357627989778308</v>
      </c>
      <c r="Y52">
        <v>1.2144760413126701</v>
      </c>
      <c r="Z52">
        <v>1.0544993513746901</v>
      </c>
      <c r="AA52">
        <v>-0.73290141704067402</v>
      </c>
      <c r="AB52">
        <v>1.80262736909128</v>
      </c>
      <c r="AC52">
        <v>0.63565745606519297</v>
      </c>
      <c r="AD52">
        <v>-10.0914367591689</v>
      </c>
      <c r="AE52">
        <v>0</v>
      </c>
      <c r="AF52">
        <v>0</v>
      </c>
      <c r="AG52">
        <v>12.288711256771199</v>
      </c>
      <c r="AH52">
        <v>-1</v>
      </c>
      <c r="AI52">
        <v>-6.5113088440430502</v>
      </c>
      <c r="AJ52">
        <v>0</v>
      </c>
      <c r="AK52">
        <v>0</v>
      </c>
      <c r="AL52">
        <v>8.2993788365591499</v>
      </c>
      <c r="AM52">
        <v>0</v>
      </c>
    </row>
    <row r="53" spans="1:39">
      <c r="A53" s="4">
        <v>37428</v>
      </c>
      <c r="B53">
        <v>-13.8904802772908</v>
      </c>
      <c r="C53">
        <v>1.2261646758662299</v>
      </c>
      <c r="D53">
        <v>0</v>
      </c>
      <c r="E53">
        <v>-13.8904802772908</v>
      </c>
      <c r="F53">
        <v>13.8904802772908</v>
      </c>
      <c r="G53">
        <v>-6.9452401386454303</v>
      </c>
      <c r="H53">
        <v>0.33277781854343902</v>
      </c>
      <c r="I53">
        <v>1.0464977186386499</v>
      </c>
      <c r="J53">
        <v>0.69457634719661998</v>
      </c>
      <c r="K53">
        <v>-0.67751660983963102</v>
      </c>
      <c r="L53">
        <v>1.3829584413517899</v>
      </c>
      <c r="M53">
        <v>0.57396006608237604</v>
      </c>
      <c r="N53">
        <v>4.4906885410002602</v>
      </c>
      <c r="O53">
        <v>0</v>
      </c>
      <c r="P53">
        <v>0.53039864399178005</v>
      </c>
      <c r="Q53">
        <v>4.8405513314459601</v>
      </c>
      <c r="R53">
        <v>-1</v>
      </c>
      <c r="S53">
        <v>1.1317412119252099</v>
      </c>
      <c r="T53">
        <v>1.3523871534757399</v>
      </c>
      <c r="U53">
        <v>-4.5443510056127998</v>
      </c>
      <c r="V53">
        <v>-0.66597094510205601</v>
      </c>
      <c r="W53">
        <v>-1</v>
      </c>
      <c r="X53">
        <v>5.4007910904570497</v>
      </c>
      <c r="Y53">
        <v>0.97953165204041703</v>
      </c>
      <c r="Z53">
        <v>0.57037883052163296</v>
      </c>
      <c r="AA53">
        <v>-0.82838229498063898</v>
      </c>
      <c r="AB53">
        <v>1.4124296965327401</v>
      </c>
      <c r="AC53">
        <v>0.42654636622001002</v>
      </c>
      <c r="AD53">
        <v>-1.69368490677155</v>
      </c>
      <c r="AE53">
        <v>0</v>
      </c>
      <c r="AF53">
        <v>-0.83800803827551695</v>
      </c>
      <c r="AG53">
        <v>0.24134292915722799</v>
      </c>
      <c r="AH53">
        <v>0</v>
      </c>
      <c r="AI53">
        <v>4.5459509493536698</v>
      </c>
      <c r="AJ53">
        <v>0</v>
      </c>
      <c r="AK53">
        <v>-0.83800803827551695</v>
      </c>
      <c r="AL53">
        <v>-5.8230723256294601</v>
      </c>
      <c r="AM53">
        <v>1</v>
      </c>
    </row>
    <row r="54" spans="1:39">
      <c r="A54" s="4">
        <v>37330</v>
      </c>
      <c r="B54">
        <v>3.83496079125345</v>
      </c>
      <c r="C54">
        <v>1.0440171947029899</v>
      </c>
      <c r="D54">
        <v>4.4003634009837898</v>
      </c>
      <c r="E54">
        <v>-3.82159320682028</v>
      </c>
      <c r="F54">
        <v>8.2219566078040796</v>
      </c>
      <c r="G54">
        <v>0.28938509708175703</v>
      </c>
      <c r="H54">
        <v>2.79622978394455</v>
      </c>
      <c r="I54">
        <v>1.2912865896078001</v>
      </c>
      <c r="J54">
        <v>0.79117189164942603</v>
      </c>
      <c r="K54">
        <v>-1.0721328755247499</v>
      </c>
      <c r="L54">
        <v>1.8882206208638801</v>
      </c>
      <c r="M54">
        <v>0.98297047685074601</v>
      </c>
      <c r="N54">
        <v>1.29761645166995</v>
      </c>
      <c r="O54">
        <v>0</v>
      </c>
      <c r="P54">
        <v>7.2065025762386199</v>
      </c>
      <c r="Q54">
        <v>7.5736346878528096</v>
      </c>
      <c r="R54">
        <v>-1</v>
      </c>
      <c r="S54">
        <v>2.5821645555047201</v>
      </c>
      <c r="T54">
        <v>0</v>
      </c>
      <c r="U54">
        <v>-1.9173100415859201</v>
      </c>
      <c r="V54">
        <v>-4.0431296379673798</v>
      </c>
      <c r="W54">
        <v>0</v>
      </c>
      <c r="X54">
        <v>-1.36653490771463</v>
      </c>
      <c r="Y54">
        <v>1.06858603753173</v>
      </c>
      <c r="Z54">
        <v>0.65201089828546499</v>
      </c>
      <c r="AA54">
        <v>-0.69921536592032996</v>
      </c>
      <c r="AB54">
        <v>1.3617138605352901</v>
      </c>
      <c r="AC54">
        <v>0.434546693590531</v>
      </c>
      <c r="AD54">
        <v>-4.5700330559000397</v>
      </c>
      <c r="AE54">
        <v>0</v>
      </c>
      <c r="AF54">
        <v>-0.28313509691482103</v>
      </c>
      <c r="AG54">
        <v>4.38895406416224</v>
      </c>
      <c r="AH54">
        <v>0</v>
      </c>
      <c r="AI54">
        <v>-0.14491947856661799</v>
      </c>
      <c r="AJ54">
        <v>2.7258537043717199</v>
      </c>
      <c r="AK54">
        <v>1.3553290186144</v>
      </c>
      <c r="AL54">
        <v>0.68438669977408595</v>
      </c>
      <c r="AM54">
        <v>0</v>
      </c>
    </row>
    <row r="55" spans="1:39">
      <c r="A55" s="4">
        <v>37246</v>
      </c>
      <c r="B55">
        <v>18.5431789039467</v>
      </c>
      <c r="C55">
        <v>1.1724853445733501</v>
      </c>
      <c r="D55">
        <v>21.179332379160599</v>
      </c>
      <c r="E55">
        <v>0</v>
      </c>
      <c r="F55">
        <v>21.179332379160599</v>
      </c>
      <c r="G55">
        <v>10.589666189580299</v>
      </c>
      <c r="H55">
        <v>-21.181702716476099</v>
      </c>
      <c r="I55">
        <v>1.25866373611908</v>
      </c>
      <c r="J55">
        <v>1.0031180794864201</v>
      </c>
      <c r="K55">
        <v>-0.70418591075037296</v>
      </c>
      <c r="L55">
        <v>1.72167034150043</v>
      </c>
      <c r="M55">
        <v>0.94328171092343305</v>
      </c>
      <c r="N55">
        <v>-13.1856185535626</v>
      </c>
      <c r="O55">
        <v>0</v>
      </c>
      <c r="P55">
        <v>15.214651299506301</v>
      </c>
      <c r="Q55">
        <v>26.059378153271702</v>
      </c>
      <c r="R55">
        <v>-1</v>
      </c>
      <c r="S55">
        <v>-25.531138326767699</v>
      </c>
      <c r="T55">
        <v>0</v>
      </c>
      <c r="U55">
        <v>12.5119778610574</v>
      </c>
      <c r="V55">
        <v>26.4590370060128</v>
      </c>
      <c r="W55">
        <v>-1</v>
      </c>
      <c r="X55">
        <v>-18.4930798235727</v>
      </c>
      <c r="Y55">
        <v>1.3903969623913099</v>
      </c>
      <c r="Z55">
        <v>1.71077465756895</v>
      </c>
      <c r="AA55">
        <v>-0.80649879186134499</v>
      </c>
      <c r="AB55">
        <v>2.5433713461399798</v>
      </c>
      <c r="AC55">
        <v>1.3174382948425001</v>
      </c>
      <c r="AD55">
        <v>-22.649197412275299</v>
      </c>
      <c r="AE55">
        <v>0</v>
      </c>
      <c r="AF55">
        <v>0</v>
      </c>
      <c r="AG55">
        <v>28.262952306144399</v>
      </c>
      <c r="AH55">
        <v>-1</v>
      </c>
      <c r="AI55">
        <v>-16.360942501243699</v>
      </c>
      <c r="AJ55">
        <v>0</v>
      </c>
      <c r="AK55">
        <v>0</v>
      </c>
      <c r="AL55">
        <v>21.489048914609899</v>
      </c>
      <c r="AM55">
        <v>0</v>
      </c>
    </row>
    <row r="56" spans="1:39">
      <c r="A56" s="4">
        <v>37155</v>
      </c>
      <c r="B56">
        <v>-21.181702716476099</v>
      </c>
      <c r="C56">
        <v>1.25866373611908</v>
      </c>
      <c r="D56">
        <v>0.92789735060016998</v>
      </c>
      <c r="E56">
        <v>-21.181702716476099</v>
      </c>
      <c r="F56">
        <v>22.1096000670763</v>
      </c>
      <c r="G56">
        <v>-10.126902682938001</v>
      </c>
      <c r="H56">
        <v>7.5028752534281802</v>
      </c>
      <c r="I56">
        <v>1.41844272613596</v>
      </c>
      <c r="J56">
        <v>0.77951577924246795</v>
      </c>
      <c r="K56">
        <v>-1.00760144178288</v>
      </c>
      <c r="L56">
        <v>1.81057192720033</v>
      </c>
      <c r="M56">
        <v>0.85054577136642195</v>
      </c>
      <c r="N56">
        <v>12.345519773205</v>
      </c>
      <c r="O56">
        <v>0</v>
      </c>
      <c r="P56">
        <v>2.7026734384489401</v>
      </c>
      <c r="Q56">
        <v>-0.399658852741124</v>
      </c>
      <c r="R56">
        <v>0</v>
      </c>
      <c r="S56">
        <v>7.6653370922006996</v>
      </c>
      <c r="T56">
        <v>0</v>
      </c>
      <c r="U56">
        <v>-5.9475283982720999</v>
      </c>
      <c r="V56">
        <v>-7.0734312986370496</v>
      </c>
      <c r="W56">
        <v>0</v>
      </c>
      <c r="X56">
        <v>-4.1114673085205196</v>
      </c>
      <c r="Y56">
        <v>0.90344722442832603</v>
      </c>
      <c r="Z56">
        <v>0.774956026631202</v>
      </c>
      <c r="AA56">
        <v>-0.59556971935848002</v>
      </c>
      <c r="AB56">
        <v>1.3791204349631101</v>
      </c>
      <c r="AC56">
        <v>0.29995108254392799</v>
      </c>
      <c r="AD56">
        <v>-5.5566091025315201</v>
      </c>
      <c r="AE56">
        <v>0</v>
      </c>
      <c r="AF56">
        <v>0</v>
      </c>
      <c r="AG56">
        <v>6.0612341012151703</v>
      </c>
      <c r="AH56">
        <v>-1</v>
      </c>
      <c r="AI56">
        <v>-2.9133927062401401</v>
      </c>
      <c r="AJ56">
        <v>0</v>
      </c>
      <c r="AK56">
        <v>1.88820421413521</v>
      </c>
      <c r="AL56">
        <v>3.3246829731875902</v>
      </c>
      <c r="AM56">
        <v>-1</v>
      </c>
    </row>
    <row r="57" spans="1:39">
      <c r="A57" s="4">
        <v>37057</v>
      </c>
      <c r="B57">
        <v>5.5478743131980703</v>
      </c>
      <c r="C57">
        <v>1.4912101549637899</v>
      </c>
      <c r="D57">
        <v>14.106535750309799</v>
      </c>
      <c r="E57">
        <v>-4.1094129459619504</v>
      </c>
      <c r="F57">
        <v>18.215948696271699</v>
      </c>
      <c r="G57">
        <v>4.9985614021739204</v>
      </c>
      <c r="H57">
        <v>-12.317188395881701</v>
      </c>
      <c r="I57">
        <v>1.4801948704201</v>
      </c>
      <c r="J57">
        <v>1.0059582565154399</v>
      </c>
      <c r="K57">
        <v>-0.89954240921232698</v>
      </c>
      <c r="L57">
        <v>1.9261761653535401</v>
      </c>
      <c r="M57">
        <v>0.96886439248784595</v>
      </c>
      <c r="N57">
        <v>5.7382667991346104</v>
      </c>
      <c r="O57">
        <v>0</v>
      </c>
      <c r="P57">
        <v>7.5380992192210297</v>
      </c>
      <c r="Q57">
        <v>5.7273090608280501</v>
      </c>
      <c r="R57">
        <v>0</v>
      </c>
      <c r="S57">
        <v>-19.9320959103813</v>
      </c>
      <c r="T57">
        <v>0</v>
      </c>
      <c r="U57">
        <v>1.8116847864414201</v>
      </c>
      <c r="V57">
        <v>14.0126820093073</v>
      </c>
      <c r="W57">
        <v>0</v>
      </c>
      <c r="X57">
        <v>-11.601730003878499</v>
      </c>
      <c r="Y57">
        <v>1.53567077500204</v>
      </c>
      <c r="Z57">
        <v>1.29185349076129</v>
      </c>
      <c r="AA57">
        <v>-0.96408291350308295</v>
      </c>
      <c r="AB57">
        <v>2.2785965486933901</v>
      </c>
      <c r="AC57">
        <v>0.96250001103220495</v>
      </c>
      <c r="AD57">
        <v>-15.0570323523061</v>
      </c>
      <c r="AE57">
        <v>0</v>
      </c>
      <c r="AF57">
        <v>0</v>
      </c>
      <c r="AG57">
        <v>18.640766985850401</v>
      </c>
      <c r="AH57">
        <v>-1</v>
      </c>
      <c r="AI57">
        <v>-8.5975249973890904</v>
      </c>
      <c r="AJ57">
        <v>0</v>
      </c>
      <c r="AK57">
        <v>0</v>
      </c>
      <c r="AL57">
        <v>11.7891841445092</v>
      </c>
      <c r="AM57">
        <v>0</v>
      </c>
    </row>
    <row r="58" spans="1:39">
      <c r="A58" s="4">
        <v>36966</v>
      </c>
      <c r="B58">
        <v>-12.317188395881701</v>
      </c>
      <c r="C58">
        <v>1.4801948704201</v>
      </c>
      <c r="D58">
        <v>4.6930578867803803</v>
      </c>
      <c r="E58">
        <v>-12.317188395881701</v>
      </c>
      <c r="F58">
        <v>17.010246282662099</v>
      </c>
      <c r="G58">
        <v>-3.8120652545506699</v>
      </c>
      <c r="H58">
        <v>-10.4829434722258</v>
      </c>
      <c r="I58">
        <v>1.4255417873910701</v>
      </c>
      <c r="J58">
        <v>1.0367100213329401</v>
      </c>
      <c r="K58">
        <v>-0.93125824179412098</v>
      </c>
      <c r="L58">
        <v>1.99081941233501</v>
      </c>
      <c r="M58">
        <v>0.80246276087874002</v>
      </c>
      <c r="N58">
        <v>25.670362709515999</v>
      </c>
      <c r="O58">
        <v>0</v>
      </c>
      <c r="P58">
        <v>5.7264144327796096</v>
      </c>
      <c r="Q58">
        <v>-8.2853729484792993</v>
      </c>
      <c r="R58">
        <v>0</v>
      </c>
      <c r="S58">
        <v>-20.002182486810401</v>
      </c>
      <c r="T58">
        <v>0</v>
      </c>
      <c r="U58">
        <v>5.7264144327796096</v>
      </c>
      <c r="V58">
        <v>11.398860545007601</v>
      </c>
      <c r="W58">
        <v>-1</v>
      </c>
      <c r="X58">
        <v>-4.0629625375726999</v>
      </c>
      <c r="Y58">
        <v>1.54144119999134</v>
      </c>
      <c r="Z58">
        <v>1.1760674468652501</v>
      </c>
      <c r="AA58">
        <v>-0.82776408262676704</v>
      </c>
      <c r="AB58">
        <v>2.0250454887715299</v>
      </c>
      <c r="AC58">
        <v>0.73878657949077797</v>
      </c>
      <c r="AD58">
        <v>-6.6870067621259697</v>
      </c>
      <c r="AE58">
        <v>0</v>
      </c>
      <c r="AF58">
        <v>0</v>
      </c>
      <c r="AG58">
        <v>8.1711420327486906</v>
      </c>
      <c r="AH58">
        <v>-1</v>
      </c>
      <c r="AI58">
        <v>-3.6913024151873199</v>
      </c>
      <c r="AJ58">
        <v>0</v>
      </c>
      <c r="AK58">
        <v>-4.1594081729521202</v>
      </c>
      <c r="AL58">
        <v>3.5593145659096699</v>
      </c>
      <c r="AM58">
        <v>0</v>
      </c>
    </row>
    <row r="59" spans="1:39">
      <c r="A59" s="4">
        <v>36875</v>
      </c>
      <c r="B59">
        <v>-10.4829434722258</v>
      </c>
      <c r="C59">
        <v>1.4255417873910701</v>
      </c>
      <c r="D59">
        <v>0</v>
      </c>
      <c r="E59">
        <v>-10.4829434722258</v>
      </c>
      <c r="F59">
        <v>10.4829434722258</v>
      </c>
      <c r="G59">
        <v>-5.2414717361129401</v>
      </c>
      <c r="H59">
        <v>9.2190980762629701E-2</v>
      </c>
      <c r="I59">
        <v>0.83780963946908305</v>
      </c>
      <c r="J59">
        <v>0.65450735163718698</v>
      </c>
      <c r="K59">
        <v>-0.55920306697604705</v>
      </c>
      <c r="L59">
        <v>1.2212044939567701</v>
      </c>
      <c r="M59">
        <v>0.42491391987965299</v>
      </c>
      <c r="N59">
        <v>45.672545196326404</v>
      </c>
      <c r="O59">
        <v>0</v>
      </c>
      <c r="P59">
        <v>0</v>
      </c>
      <c r="Q59">
        <v>-19.6842334934869</v>
      </c>
      <c r="R59">
        <v>1</v>
      </c>
      <c r="S59">
        <v>-10.5848918679142</v>
      </c>
      <c r="T59">
        <v>0</v>
      </c>
      <c r="U59">
        <v>0</v>
      </c>
      <c r="V59">
        <v>3.0857008118301001</v>
      </c>
      <c r="W59">
        <v>0</v>
      </c>
      <c r="X59">
        <v>-1.73691513964246</v>
      </c>
      <c r="Y59">
        <v>0.56645516281853203</v>
      </c>
      <c r="Z59">
        <v>0.60332751129079099</v>
      </c>
      <c r="AA59">
        <v>-0.39635613422389898</v>
      </c>
      <c r="AB59">
        <v>1.00392866955842</v>
      </c>
      <c r="AC59">
        <v>0.30501451296159299</v>
      </c>
      <c r="AD59">
        <v>1.5708504910476899</v>
      </c>
      <c r="AE59">
        <v>0</v>
      </c>
      <c r="AF59">
        <v>0</v>
      </c>
      <c r="AG59">
        <v>-1.5500329373853201</v>
      </c>
      <c r="AH59">
        <v>1</v>
      </c>
      <c r="AI59">
        <v>-1.28870902770191</v>
      </c>
      <c r="AJ59">
        <v>0</v>
      </c>
      <c r="AK59">
        <v>0</v>
      </c>
      <c r="AL59">
        <v>2.4051053960282101</v>
      </c>
      <c r="AM59">
        <v>0</v>
      </c>
    </row>
    <row r="60" spans="1:39">
      <c r="A60" s="4">
        <v>36784</v>
      </c>
      <c r="B60">
        <v>9.2190980762629701E-2</v>
      </c>
      <c r="C60">
        <v>0.83780963946908305</v>
      </c>
      <c r="D60">
        <v>3.8451075166302302</v>
      </c>
      <c r="E60">
        <v>-3.0434393030451901</v>
      </c>
      <c r="F60">
        <v>6.8885468196754198</v>
      </c>
      <c r="G60">
        <v>0.40083410679251902</v>
      </c>
      <c r="H60">
        <v>-6.8352374614777302E-4</v>
      </c>
      <c r="I60">
        <v>1.5912529664910799</v>
      </c>
      <c r="J60">
        <v>1.0045775807850901</v>
      </c>
      <c r="K60">
        <v>-1.1021233292166599</v>
      </c>
      <c r="L60">
        <v>2.1388575380074499</v>
      </c>
      <c r="M60">
        <v>1.2320235803898001</v>
      </c>
      <c r="N60">
        <v>56.257437064240598</v>
      </c>
      <c r="O60">
        <v>0</v>
      </c>
      <c r="P60">
        <v>0</v>
      </c>
      <c r="Q60">
        <v>-22.769934305317001</v>
      </c>
      <c r="R60">
        <v>1</v>
      </c>
      <c r="S60">
        <v>-3.61667930600913</v>
      </c>
      <c r="T60">
        <v>0</v>
      </c>
      <c r="U60">
        <v>0</v>
      </c>
      <c r="V60">
        <v>3.0662474655499898</v>
      </c>
      <c r="W60">
        <v>0</v>
      </c>
      <c r="X60">
        <v>4.0875661568487098</v>
      </c>
      <c r="Y60">
        <v>1.3153280365158799</v>
      </c>
      <c r="Z60">
        <v>0.85328220106762398</v>
      </c>
      <c r="AA60">
        <v>-0.95904205636722395</v>
      </c>
      <c r="AB60">
        <v>1.8350188525343001</v>
      </c>
      <c r="AC60">
        <v>0.73384598277135304</v>
      </c>
      <c r="AD60">
        <v>4.6889850384784602</v>
      </c>
      <c r="AE60">
        <v>0</v>
      </c>
      <c r="AF60">
        <v>0</v>
      </c>
      <c r="AG60">
        <v>-3.8603350979019502</v>
      </c>
      <c r="AH60">
        <v>1</v>
      </c>
      <c r="AI60">
        <v>4.0184762197628201</v>
      </c>
      <c r="AJ60">
        <v>0</v>
      </c>
      <c r="AK60">
        <v>0</v>
      </c>
      <c r="AL60">
        <v>-3.4503083716725</v>
      </c>
      <c r="AM60">
        <v>1</v>
      </c>
    </row>
    <row r="61" spans="1:39">
      <c r="A61" s="4">
        <v>36693</v>
      </c>
      <c r="B61">
        <v>-6.8352374614777302E-4</v>
      </c>
      <c r="C61">
        <v>1.5912529664910799</v>
      </c>
      <c r="D61">
        <v>4.3012141792159602</v>
      </c>
      <c r="E61">
        <v>-7.3685300627912502</v>
      </c>
      <c r="F61">
        <v>11.6697442420072</v>
      </c>
      <c r="G61">
        <v>-1.5336579417876399</v>
      </c>
      <c r="H61">
        <v>3.0569332866245</v>
      </c>
      <c r="I61">
        <v>1.4962045686106999</v>
      </c>
      <c r="J61">
        <v>0.90643601178890598</v>
      </c>
      <c r="K61">
        <v>-1.00249303516681</v>
      </c>
      <c r="L61">
        <v>1.9325228885335299</v>
      </c>
      <c r="M61">
        <v>0.95730542049134904</v>
      </c>
      <c r="N61">
        <v>59.874116370249702</v>
      </c>
      <c r="O61">
        <v>0</v>
      </c>
      <c r="P61">
        <v>0</v>
      </c>
      <c r="Q61">
        <v>-25.836181770867</v>
      </c>
      <c r="R61">
        <v>1</v>
      </c>
      <c r="S61">
        <v>-1.3491770163158401</v>
      </c>
      <c r="T61">
        <v>0</v>
      </c>
      <c r="U61">
        <v>0</v>
      </c>
      <c r="V61">
        <v>1.0629460978384899</v>
      </c>
      <c r="W61">
        <v>0</v>
      </c>
      <c r="X61">
        <v>8.7943601570703294</v>
      </c>
      <c r="Y61">
        <v>1.70427247209965</v>
      </c>
      <c r="Z61">
        <v>1.0325558449532899</v>
      </c>
      <c r="AA61">
        <v>-1.32929292444368</v>
      </c>
      <c r="AB61">
        <v>2.3987955983718701</v>
      </c>
      <c r="AC61">
        <v>0.85859808693411599</v>
      </c>
      <c r="AD61">
        <v>7.0529045054969099</v>
      </c>
      <c r="AE61">
        <v>0</v>
      </c>
      <c r="AF61">
        <v>0</v>
      </c>
      <c r="AG61">
        <v>-6.2822144369257096</v>
      </c>
      <c r="AH61">
        <v>1</v>
      </c>
      <c r="AI61">
        <v>8.0615517432010098</v>
      </c>
      <c r="AJ61">
        <v>0</v>
      </c>
      <c r="AK61">
        <v>-2.27405398497742</v>
      </c>
      <c r="AL61">
        <v>-7.8974728764683499</v>
      </c>
      <c r="AM61">
        <v>1</v>
      </c>
    </row>
    <row r="62" spans="1:39">
      <c r="A62" s="4">
        <v>36602</v>
      </c>
      <c r="B62">
        <v>3.0569332866245</v>
      </c>
      <c r="C62">
        <v>1.4962045686106999</v>
      </c>
      <c r="D62">
        <v>3.3933111181330999</v>
      </c>
      <c r="E62">
        <v>-6.1694713094838596</v>
      </c>
      <c r="F62">
        <v>9.5627824276169608</v>
      </c>
      <c r="G62">
        <v>-1.38808009567538</v>
      </c>
      <c r="H62">
        <v>6.41071628668983</v>
      </c>
      <c r="I62">
        <v>1.1292614336282401</v>
      </c>
      <c r="J62">
        <v>0.70000356658134699</v>
      </c>
      <c r="K62">
        <v>-0.802306107722913</v>
      </c>
      <c r="L62">
        <v>1.5167638529771701</v>
      </c>
      <c r="M62">
        <v>0.64732218365716898</v>
      </c>
      <c r="N62">
        <v>61.223293386565601</v>
      </c>
      <c r="O62">
        <v>0</v>
      </c>
      <c r="P62">
        <v>0</v>
      </c>
      <c r="Q62">
        <v>-26.899127868705499</v>
      </c>
      <c r="R62">
        <v>1</v>
      </c>
      <c r="S62">
        <v>6.9954548926603799</v>
      </c>
      <c r="T62">
        <v>0</v>
      </c>
      <c r="U62">
        <v>0</v>
      </c>
      <c r="V62">
        <v>-1.3937526874189099</v>
      </c>
      <c r="W62">
        <v>0</v>
      </c>
      <c r="X62">
        <v>-6.8211673699025699E-2</v>
      </c>
      <c r="Y62">
        <v>0.79032602612337399</v>
      </c>
      <c r="Z62">
        <v>0.63908012172893103</v>
      </c>
      <c r="AA62">
        <v>-0.54733498031450101</v>
      </c>
      <c r="AB62">
        <v>1.19443722280474</v>
      </c>
      <c r="AC62">
        <v>0.50024855967943604</v>
      </c>
      <c r="AD62">
        <v>9.6089237860531398</v>
      </c>
      <c r="AE62">
        <v>0</v>
      </c>
      <c r="AF62">
        <v>0</v>
      </c>
      <c r="AG62">
        <v>-6.3548713919152799</v>
      </c>
      <c r="AH62">
        <v>1</v>
      </c>
      <c r="AI62">
        <v>-3.1537373747799702</v>
      </c>
      <c r="AJ62">
        <v>0</v>
      </c>
      <c r="AK62">
        <v>0</v>
      </c>
      <c r="AL62">
        <v>1.6008390126945899</v>
      </c>
      <c r="AM62">
        <v>0</v>
      </c>
    </row>
    <row r="63" spans="1:39">
      <c r="A63" s="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4">
        <v>36420</v>
      </c>
      <c r="B64">
        <v>-0.55255504496191099</v>
      </c>
      <c r="C64">
        <v>1.0324447203003799</v>
      </c>
      <c r="D64">
        <v>5.6551831712307399</v>
      </c>
      <c r="E64">
        <v>-4.5731376315824104</v>
      </c>
      <c r="F64">
        <v>10.2283208028131</v>
      </c>
      <c r="G64">
        <v>0.54102276982416697</v>
      </c>
      <c r="H64">
        <v>3.35182512443488</v>
      </c>
      <c r="I64">
        <v>1.19412897068504</v>
      </c>
      <c r="J64">
        <v>0.73876503155201501</v>
      </c>
      <c r="K64">
        <v>-0.90510335397946695</v>
      </c>
      <c r="L64">
        <v>1.6602733163999099</v>
      </c>
      <c r="M64">
        <v>0.67502141882267497</v>
      </c>
      <c r="N64">
        <v>59.740857080310398</v>
      </c>
      <c r="O64">
        <v>0</v>
      </c>
      <c r="P64">
        <v>0</v>
      </c>
      <c r="Q64">
        <v>-29.538915718096501</v>
      </c>
      <c r="R64">
        <v>1</v>
      </c>
      <c r="S64">
        <v>-3.2937668823808002</v>
      </c>
      <c r="T64">
        <v>0</v>
      </c>
      <c r="U64">
        <v>0</v>
      </c>
      <c r="V64">
        <v>1.5520833852131599</v>
      </c>
      <c r="W64">
        <v>0</v>
      </c>
      <c r="X64">
        <v>0.94339802769627301</v>
      </c>
      <c r="Y64">
        <v>1.24015545478061</v>
      </c>
      <c r="Z64">
        <v>0.75367469693936895</v>
      </c>
      <c r="AA64">
        <v>-0.83226823572956798</v>
      </c>
      <c r="AB64">
        <v>1.6006557029355499</v>
      </c>
      <c r="AC64">
        <v>0.57959719445376001</v>
      </c>
      <c r="AD64">
        <v>9.5969129981519998</v>
      </c>
      <c r="AE64">
        <v>0</v>
      </c>
      <c r="AF64">
        <v>0</v>
      </c>
      <c r="AG64">
        <v>-7.9071434591860896</v>
      </c>
      <c r="AH64">
        <v>1</v>
      </c>
      <c r="AI64">
        <v>1.7962376827364399</v>
      </c>
      <c r="AJ64">
        <v>0</v>
      </c>
      <c r="AK64">
        <v>0</v>
      </c>
      <c r="AL64">
        <v>0.18565480987417901</v>
      </c>
      <c r="AM64">
        <v>0</v>
      </c>
    </row>
    <row r="65" spans="1:39">
      <c r="A65" s="4">
        <v>36329</v>
      </c>
      <c r="B65">
        <v>3.35182512443488</v>
      </c>
      <c r="C65">
        <v>1.19412897068504</v>
      </c>
      <c r="D65">
        <v>5.2544095543131997</v>
      </c>
      <c r="E65">
        <v>-2.8592561211351999</v>
      </c>
      <c r="F65">
        <v>8.1136656754484004</v>
      </c>
      <c r="G65">
        <v>1.1975767165889899</v>
      </c>
      <c r="H65">
        <v>9.3650839785590403</v>
      </c>
      <c r="I65">
        <v>1.21634586657302</v>
      </c>
      <c r="J65">
        <v>0.71187658293351697</v>
      </c>
      <c r="K65">
        <v>-0.95023704085872795</v>
      </c>
      <c r="L65">
        <v>1.67973021074427</v>
      </c>
      <c r="M65">
        <v>0.57200781194628303</v>
      </c>
      <c r="N65">
        <v>63.034623962691299</v>
      </c>
      <c r="O65">
        <v>0</v>
      </c>
      <c r="P65">
        <v>0</v>
      </c>
      <c r="Q65">
        <v>-31.090999103309699</v>
      </c>
      <c r="R65">
        <v>1</v>
      </c>
      <c r="S65">
        <v>4.4608398101348996</v>
      </c>
      <c r="T65">
        <v>0</v>
      </c>
      <c r="U65">
        <v>0</v>
      </c>
      <c r="V65">
        <v>-2.23887588250714</v>
      </c>
      <c r="W65">
        <v>0</v>
      </c>
      <c r="X65">
        <v>4.8474097782655798</v>
      </c>
      <c r="Y65">
        <v>1.0895500870992201</v>
      </c>
      <c r="Z65">
        <v>0.63148666943241405</v>
      </c>
      <c r="AA65">
        <v>-0.938324754610939</v>
      </c>
      <c r="AB65">
        <v>1.5862143014330401</v>
      </c>
      <c r="AC65">
        <v>0.54527072366807305</v>
      </c>
      <c r="AD65">
        <v>12.2212380374889</v>
      </c>
      <c r="AE65">
        <v>0</v>
      </c>
      <c r="AF65">
        <v>0</v>
      </c>
      <c r="AG65">
        <v>-9.9800184320770793</v>
      </c>
      <c r="AH65">
        <v>1</v>
      </c>
      <c r="AI65">
        <v>0.50907415511765897</v>
      </c>
      <c r="AJ65">
        <v>0</v>
      </c>
      <c r="AK65">
        <v>0</v>
      </c>
      <c r="AL65">
        <v>-2.2391848791574702</v>
      </c>
      <c r="AM65">
        <v>0</v>
      </c>
    </row>
    <row r="66" spans="1:39">
      <c r="A66" s="4">
        <v>36238</v>
      </c>
      <c r="B66">
        <v>9.3650839785590403</v>
      </c>
      <c r="C66">
        <v>1.21634586657302</v>
      </c>
      <c r="D66">
        <v>10.8179100489572</v>
      </c>
      <c r="E66">
        <v>0</v>
      </c>
      <c r="F66">
        <v>10.8179100489572</v>
      </c>
      <c r="G66">
        <v>5.4089550244786304</v>
      </c>
      <c r="H66">
        <v>16.463252758190301</v>
      </c>
      <c r="I66">
        <v>1.36343418773618</v>
      </c>
      <c r="J66">
        <v>0.759904580557204</v>
      </c>
      <c r="K66">
        <v>-1.14923235218566</v>
      </c>
      <c r="L66">
        <v>1.9380628440371499</v>
      </c>
      <c r="M66">
        <v>1.0658967553038801</v>
      </c>
      <c r="N66">
        <v>58.573784152556399</v>
      </c>
      <c r="O66">
        <v>0</v>
      </c>
      <c r="P66">
        <v>0</v>
      </c>
      <c r="Q66">
        <v>-28.8521232208025</v>
      </c>
      <c r="R66">
        <v>1</v>
      </c>
      <c r="S66">
        <v>17.2301225296798</v>
      </c>
      <c r="T66">
        <v>-2.4428164116716999</v>
      </c>
      <c r="U66">
        <v>-2.4428164116716999</v>
      </c>
      <c r="V66">
        <v>-8.1713569131228105</v>
      </c>
      <c r="W66">
        <v>0</v>
      </c>
      <c r="X66">
        <v>2.1039043399980701</v>
      </c>
      <c r="Y66">
        <v>1.3580883764155101</v>
      </c>
      <c r="Z66">
        <v>0.58440973605301605</v>
      </c>
      <c r="AA66">
        <v>-0.92728373792512497</v>
      </c>
      <c r="AB66">
        <v>1.5269365663324901</v>
      </c>
      <c r="AC66">
        <v>0.65755630229570305</v>
      </c>
      <c r="AD66">
        <v>11.611774169241301</v>
      </c>
      <c r="AE66">
        <v>0</v>
      </c>
      <c r="AF66">
        <v>0</v>
      </c>
      <c r="AG66">
        <v>-8.55750621566375</v>
      </c>
      <c r="AH66">
        <v>1</v>
      </c>
      <c r="AI66">
        <v>2.6534797917089601</v>
      </c>
      <c r="AJ66">
        <v>0</v>
      </c>
      <c r="AK66">
        <v>0</v>
      </c>
      <c r="AL66">
        <v>-0.27694212333166801</v>
      </c>
      <c r="AM66">
        <v>0</v>
      </c>
    </row>
    <row r="67" spans="1:39">
      <c r="A67" s="4">
        <v>36147</v>
      </c>
      <c r="B67">
        <v>16.463252758190301</v>
      </c>
      <c r="C67">
        <v>1.36343418773618</v>
      </c>
      <c r="D67">
        <v>16.884777317154999</v>
      </c>
      <c r="E67">
        <v>-5.9455565897453004</v>
      </c>
      <c r="F67">
        <v>22.8303339069003</v>
      </c>
      <c r="G67">
        <v>5.4696103637048701</v>
      </c>
      <c r="H67">
        <v>-7.3193102744866696</v>
      </c>
      <c r="I67">
        <v>1.74399892565851</v>
      </c>
      <c r="J67">
        <v>0.99155390209134797</v>
      </c>
      <c r="K67">
        <v>-0.99069273909299405</v>
      </c>
      <c r="L67">
        <v>2.0094090697950899</v>
      </c>
      <c r="M67">
        <v>1.4114728589192</v>
      </c>
      <c r="N67">
        <v>41.343661622876503</v>
      </c>
      <c r="O67">
        <v>2.4428164116716999</v>
      </c>
      <c r="P67">
        <v>2.4428164116716999</v>
      </c>
      <c r="Q67">
        <v>-20.680766307679701</v>
      </c>
      <c r="R67">
        <v>1</v>
      </c>
      <c r="S67">
        <v>-18.982968603974701</v>
      </c>
      <c r="T67">
        <v>2.4428164116716999</v>
      </c>
      <c r="U67">
        <v>2.4428164116716999</v>
      </c>
      <c r="V67">
        <v>9.3032609710765506</v>
      </c>
      <c r="W67">
        <v>0</v>
      </c>
      <c r="X67">
        <v>-5.6555399879355202</v>
      </c>
      <c r="Y67">
        <v>2.6700336635520001</v>
      </c>
      <c r="Z67">
        <v>1.5988933840222599</v>
      </c>
      <c r="AA67">
        <v>-1.5316309410814599</v>
      </c>
      <c r="AB67">
        <v>3.1898909823902102</v>
      </c>
      <c r="AC67">
        <v>1.7420428872782801</v>
      </c>
      <c r="AD67">
        <v>-2.6756900761252802</v>
      </c>
      <c r="AE67">
        <v>0</v>
      </c>
      <c r="AF67">
        <v>2.5815868530904602</v>
      </c>
      <c r="AG67">
        <v>3.5857608008345898</v>
      </c>
      <c r="AH67">
        <v>-1</v>
      </c>
      <c r="AI67">
        <v>-5.3842026469066697</v>
      </c>
      <c r="AJ67">
        <v>0</v>
      </c>
      <c r="AK67">
        <v>2.5815868530904602</v>
      </c>
      <c r="AL67">
        <v>5.2188627096254896</v>
      </c>
      <c r="AM67">
        <v>-1</v>
      </c>
    </row>
    <row r="68" spans="1:39">
      <c r="A68" s="4">
        <v>36056</v>
      </c>
      <c r="B68">
        <v>-7.3193102744866696</v>
      </c>
      <c r="C68">
        <v>1.74399892565851</v>
      </c>
      <c r="D68">
        <v>7.8226482928697303</v>
      </c>
      <c r="E68">
        <v>-13.0259380724855</v>
      </c>
      <c r="F68">
        <v>20.848586365355199</v>
      </c>
      <c r="G68">
        <v>-2.6016448898078899</v>
      </c>
      <c r="H68">
        <v>0.135557149034948</v>
      </c>
      <c r="I68">
        <v>0.83897761340118204</v>
      </c>
      <c r="J68">
        <v>0.60512103211124701</v>
      </c>
      <c r="K68">
        <v>-0.60846889900522405</v>
      </c>
      <c r="L68">
        <v>1.22190989833787</v>
      </c>
      <c r="M68">
        <v>0.47344294748169202</v>
      </c>
      <c r="N68">
        <v>60.3266302268513</v>
      </c>
      <c r="O68">
        <v>0</v>
      </c>
      <c r="P68">
        <v>0</v>
      </c>
      <c r="Q68">
        <v>-29.984027278756301</v>
      </c>
      <c r="R68">
        <v>1</v>
      </c>
      <c r="S68">
        <v>-8.4524900736903508</v>
      </c>
      <c r="T68">
        <v>0</v>
      </c>
      <c r="U68">
        <v>0</v>
      </c>
      <c r="V68">
        <v>4.1596733370397097</v>
      </c>
      <c r="W68">
        <v>0</v>
      </c>
      <c r="X68">
        <v>-0.88430576830461605</v>
      </c>
      <c r="Y68">
        <v>1.01358820573232</v>
      </c>
      <c r="Z68">
        <v>0.70844208295438604</v>
      </c>
      <c r="AA68">
        <v>-0.65904686277200297</v>
      </c>
      <c r="AB68">
        <v>1.3777344666040201</v>
      </c>
      <c r="AC68">
        <v>0.50919531293051001</v>
      </c>
      <c r="AD68">
        <v>8.5300752698830191</v>
      </c>
      <c r="AE68">
        <v>0.21697854913449399</v>
      </c>
      <c r="AF68">
        <v>0.21697854913449399</v>
      </c>
      <c r="AG68">
        <v>-6.4617074875534097</v>
      </c>
      <c r="AH68">
        <v>1</v>
      </c>
      <c r="AI68">
        <v>-4.8182097465674696</v>
      </c>
      <c r="AJ68">
        <v>0.21697854913449399</v>
      </c>
      <c r="AK68">
        <v>0.21697854913449399</v>
      </c>
      <c r="AL68">
        <v>2.4299538673527401</v>
      </c>
      <c r="AM68">
        <v>0</v>
      </c>
    </row>
    <row r="69" spans="1:39">
      <c r="A69" s="4">
        <v>35965</v>
      </c>
      <c r="B69">
        <v>0.135557149034948</v>
      </c>
      <c r="C69">
        <v>0.83897761340118204</v>
      </c>
      <c r="D69">
        <v>2.85490821568539</v>
      </c>
      <c r="E69">
        <v>-2.01517698928699</v>
      </c>
      <c r="F69">
        <v>4.87008520497238</v>
      </c>
      <c r="G69">
        <v>0.41986561319919902</v>
      </c>
      <c r="H69">
        <v>16.0945515506912</v>
      </c>
      <c r="I69">
        <v>0.914459289161621</v>
      </c>
      <c r="J69">
        <v>0.422335976864055</v>
      </c>
      <c r="K69">
        <v>-0.79638213246748502</v>
      </c>
      <c r="L69">
        <v>1.2309603955152899</v>
      </c>
      <c r="M69">
        <v>0.62687630231609404</v>
      </c>
      <c r="N69">
        <v>68.779120300541607</v>
      </c>
      <c r="O69">
        <v>0</v>
      </c>
      <c r="P69">
        <v>0</v>
      </c>
      <c r="Q69">
        <v>-34.143700615796</v>
      </c>
      <c r="R69">
        <v>1</v>
      </c>
      <c r="S69">
        <v>18.403158822091498</v>
      </c>
      <c r="T69">
        <v>0</v>
      </c>
      <c r="U69">
        <v>0</v>
      </c>
      <c r="V69">
        <v>-6.5012647082556096</v>
      </c>
      <c r="W69">
        <v>0</v>
      </c>
      <c r="X69">
        <v>6.2801628791121002</v>
      </c>
      <c r="Y69">
        <v>0.70643526957833402</v>
      </c>
      <c r="Z69">
        <v>0.25356150229852398</v>
      </c>
      <c r="AA69">
        <v>-0.69354538606802596</v>
      </c>
      <c r="AB69">
        <v>0.9546990657419</v>
      </c>
      <c r="AC69">
        <v>0.35705475018794502</v>
      </c>
      <c r="AD69">
        <v>17.144821343754099</v>
      </c>
      <c r="AE69">
        <v>0</v>
      </c>
      <c r="AF69">
        <v>0</v>
      </c>
      <c r="AG69">
        <v>-13.129957883966499</v>
      </c>
      <c r="AH69">
        <v>1</v>
      </c>
      <c r="AI69">
        <v>3.2496609993406702</v>
      </c>
      <c r="AJ69">
        <v>0</v>
      </c>
      <c r="AK69">
        <v>0</v>
      </c>
      <c r="AL69">
        <v>-3.00033223190144</v>
      </c>
      <c r="AM69">
        <v>0</v>
      </c>
    </row>
    <row r="70" spans="1:39">
      <c r="A70" s="4">
        <v>35874</v>
      </c>
      <c r="B70">
        <v>16.0945515506912</v>
      </c>
      <c r="C70">
        <v>0.914459289161621</v>
      </c>
      <c r="D70">
        <v>16.0945515506912</v>
      </c>
      <c r="E70">
        <v>-2.0163110115450902</v>
      </c>
      <c r="F70">
        <v>18.110862562236299</v>
      </c>
      <c r="G70">
        <v>7.0391202695730701</v>
      </c>
      <c r="H70">
        <v>-0.39241880261734402</v>
      </c>
      <c r="I70">
        <v>1.4569408763068601</v>
      </c>
      <c r="J70">
        <v>0.77501985426769704</v>
      </c>
      <c r="K70">
        <v>-0.83602458522970802</v>
      </c>
      <c r="L70">
        <v>1.6322287703568901</v>
      </c>
      <c r="M70">
        <v>1.2363356401844099</v>
      </c>
      <c r="N70">
        <v>50.375961478450101</v>
      </c>
      <c r="O70">
        <v>0</v>
      </c>
      <c r="P70">
        <v>0</v>
      </c>
      <c r="Q70">
        <v>-27.642435907540399</v>
      </c>
      <c r="R70">
        <v>1</v>
      </c>
      <c r="S70">
        <v>-4.7269350233390304</v>
      </c>
      <c r="T70">
        <v>0</v>
      </c>
      <c r="U70">
        <v>0</v>
      </c>
      <c r="V70">
        <v>3.9884773552183499</v>
      </c>
      <c r="W70">
        <v>0</v>
      </c>
      <c r="X70">
        <v>-1.69350730377718</v>
      </c>
      <c r="Y70">
        <v>0.903059871432495</v>
      </c>
      <c r="Z70">
        <v>0.65125565429996801</v>
      </c>
      <c r="AA70">
        <v>-0.68797701546463896</v>
      </c>
      <c r="AB70">
        <v>1.3513415113892699</v>
      </c>
      <c r="AC70">
        <v>0.61663135952973003</v>
      </c>
      <c r="AD70">
        <v>7.3957953448359097</v>
      </c>
      <c r="AE70">
        <v>0.23591347471349999</v>
      </c>
      <c r="AF70">
        <v>0.23591347471349999</v>
      </c>
      <c r="AG70">
        <v>-5.2992948974295899</v>
      </c>
      <c r="AH70">
        <v>1</v>
      </c>
      <c r="AI70">
        <v>-3.3248939598764999</v>
      </c>
      <c r="AJ70">
        <v>0.23591347471349999</v>
      </c>
      <c r="AK70">
        <v>0.23591347471349999</v>
      </c>
      <c r="AL70">
        <v>3.1145170422938699</v>
      </c>
      <c r="AM70">
        <v>0</v>
      </c>
    </row>
    <row r="71" spans="1:39">
      <c r="A71" s="4">
        <v>35783</v>
      </c>
      <c r="B71">
        <v>-0.39241880261734402</v>
      </c>
      <c r="C71">
        <v>1.4569408763068601</v>
      </c>
      <c r="D71">
        <v>3.5012750681079101</v>
      </c>
      <c r="E71">
        <v>-7.7347970275452296</v>
      </c>
      <c r="F71">
        <v>11.2360720956531</v>
      </c>
      <c r="G71">
        <v>-2.1167609797186602</v>
      </c>
      <c r="H71">
        <v>5.76499381590083</v>
      </c>
      <c r="I71">
        <v>1.1092522784707499</v>
      </c>
      <c r="J71">
        <v>0.68786961876937702</v>
      </c>
      <c r="K71">
        <v>-0.79916996264788898</v>
      </c>
      <c r="L71">
        <v>1.5010687170282599</v>
      </c>
      <c r="M71">
        <v>0.584037363341671</v>
      </c>
      <c r="N71">
        <v>55.102896501789097</v>
      </c>
      <c r="O71">
        <v>0</v>
      </c>
      <c r="P71">
        <v>0</v>
      </c>
      <c r="Q71">
        <v>-31.6309132627587</v>
      </c>
      <c r="R71">
        <v>1</v>
      </c>
      <c r="S71">
        <v>1.4700585525477601</v>
      </c>
      <c r="T71">
        <v>0</v>
      </c>
      <c r="U71">
        <v>0</v>
      </c>
      <c r="V71">
        <v>0.13689283125871601</v>
      </c>
      <c r="W71">
        <v>0</v>
      </c>
      <c r="X71">
        <v>2.9202883019747401</v>
      </c>
      <c r="Y71">
        <v>1.1402760803671801</v>
      </c>
      <c r="Z71">
        <v>0.70474228698103403</v>
      </c>
      <c r="AA71">
        <v>-0.82603023929485098</v>
      </c>
      <c r="AB71">
        <v>1.5484825613519799</v>
      </c>
      <c r="AC71">
        <v>0.65194688233662401</v>
      </c>
      <c r="AD71">
        <v>14.6876906057855</v>
      </c>
      <c r="AE71">
        <v>0</v>
      </c>
      <c r="AF71">
        <v>0</v>
      </c>
      <c r="AG71">
        <v>-10.961680122716499</v>
      </c>
      <c r="AH71">
        <v>1</v>
      </c>
      <c r="AI71">
        <v>0.53110819610908599</v>
      </c>
      <c r="AJ71">
        <v>0</v>
      </c>
      <c r="AK71">
        <v>0</v>
      </c>
      <c r="AL71">
        <v>-0.58120983002523996</v>
      </c>
      <c r="AM71">
        <v>0</v>
      </c>
    </row>
    <row r="72" spans="1:39">
      <c r="A72" s="4">
        <v>35692</v>
      </c>
      <c r="B72">
        <v>5.76499381590083</v>
      </c>
      <c r="C72">
        <v>1.1092522784707499</v>
      </c>
      <c r="D72">
        <v>6.8565705256863501</v>
      </c>
      <c r="E72">
        <v>-2.2343395767848899</v>
      </c>
      <c r="F72">
        <v>9.0909101024712502</v>
      </c>
      <c r="G72">
        <v>2.3111154744507298</v>
      </c>
      <c r="H72">
        <v>14.61548691788</v>
      </c>
      <c r="I72">
        <v>1.0267881156118199</v>
      </c>
      <c r="J72">
        <v>0.540451474455384</v>
      </c>
      <c r="K72">
        <v>-0.78886276201204697</v>
      </c>
      <c r="L72">
        <v>1.3419242426260301</v>
      </c>
      <c r="M72">
        <v>0.57501745382825398</v>
      </c>
      <c r="N72">
        <v>53.632837949241299</v>
      </c>
      <c r="O72">
        <v>0</v>
      </c>
      <c r="P72">
        <v>0</v>
      </c>
      <c r="Q72">
        <v>-31.767806094017399</v>
      </c>
      <c r="R72">
        <v>1</v>
      </c>
      <c r="S72">
        <v>13.2480332566463</v>
      </c>
      <c r="T72">
        <v>0</v>
      </c>
      <c r="U72">
        <v>0</v>
      </c>
      <c r="V72">
        <v>-6.48698236392692</v>
      </c>
      <c r="W72">
        <v>0</v>
      </c>
      <c r="X72">
        <v>6.1001355524549199</v>
      </c>
      <c r="Y72">
        <v>0.65370378824346398</v>
      </c>
      <c r="Z72">
        <v>0.36637900342423002</v>
      </c>
      <c r="AA72">
        <v>-0.73019110848187596</v>
      </c>
      <c r="AB72">
        <v>1.1071670624243799</v>
      </c>
      <c r="AC72">
        <v>0.48179137009887002</v>
      </c>
      <c r="AD72">
        <v>18.122147083912701</v>
      </c>
      <c r="AE72">
        <v>0</v>
      </c>
      <c r="AF72">
        <v>0</v>
      </c>
      <c r="AG72">
        <v>-13.9349620642021</v>
      </c>
      <c r="AH72">
        <v>1</v>
      </c>
      <c r="AI72">
        <v>4.6284941621353104</v>
      </c>
      <c r="AJ72">
        <v>0</v>
      </c>
      <c r="AK72">
        <v>0</v>
      </c>
      <c r="AL72">
        <v>-2.9009194239674501</v>
      </c>
      <c r="AM72">
        <v>0</v>
      </c>
    </row>
    <row r="73" spans="1:39">
      <c r="A73" s="4">
        <v>35601</v>
      </c>
      <c r="B73">
        <v>14.61548691788</v>
      </c>
      <c r="C73">
        <v>1.0267881156118199</v>
      </c>
      <c r="D73">
        <v>14.61548691788</v>
      </c>
      <c r="E73">
        <v>-5.9239843367933602</v>
      </c>
      <c r="F73">
        <v>20.539471254673298</v>
      </c>
      <c r="G73">
        <v>4.34575129054332</v>
      </c>
      <c r="H73">
        <v>4.7044186574438598</v>
      </c>
      <c r="I73">
        <v>0.82301418590736597</v>
      </c>
      <c r="J73">
        <v>0.52007377290490198</v>
      </c>
      <c r="K73">
        <v>-0.66279659522270995</v>
      </c>
      <c r="L73">
        <v>1.1915686954493301</v>
      </c>
      <c r="M73">
        <v>0.44550057902842499</v>
      </c>
      <c r="N73">
        <v>40.384804692594997</v>
      </c>
      <c r="O73">
        <v>0</v>
      </c>
      <c r="P73">
        <v>0</v>
      </c>
      <c r="Q73">
        <v>-25.2808237300905</v>
      </c>
      <c r="R73">
        <v>1</v>
      </c>
      <c r="S73">
        <v>-0.81122144377749095</v>
      </c>
      <c r="T73">
        <v>0</v>
      </c>
      <c r="U73">
        <v>0</v>
      </c>
      <c r="V73">
        <v>0.11275462194892601</v>
      </c>
      <c r="W73">
        <v>0</v>
      </c>
      <c r="X73">
        <v>-2.20387886291882</v>
      </c>
      <c r="Y73">
        <v>0.82582981507749798</v>
      </c>
      <c r="Z73">
        <v>0.55455097178768897</v>
      </c>
      <c r="AA73">
        <v>-0.61420753112667303</v>
      </c>
      <c r="AB73">
        <v>1.1769270606052</v>
      </c>
      <c r="AC73">
        <v>0.40130808647440902</v>
      </c>
      <c r="AD73">
        <v>7.1838110403734401</v>
      </c>
      <c r="AE73">
        <v>0.85748803891905201</v>
      </c>
      <c r="AF73">
        <v>0.85748803891905201</v>
      </c>
      <c r="AG73">
        <v>-6.80790545888423</v>
      </c>
      <c r="AH73">
        <v>1</v>
      </c>
      <c r="AI73">
        <v>-5.4616603814145304</v>
      </c>
      <c r="AJ73">
        <v>0.85748803891905201</v>
      </c>
      <c r="AK73">
        <v>0.85748803891905201</v>
      </c>
      <c r="AL73">
        <v>3.83830297288997</v>
      </c>
      <c r="AM73">
        <v>0</v>
      </c>
    </row>
    <row r="74" spans="1:39">
      <c r="A74" s="4">
        <v>35510</v>
      </c>
      <c r="B74">
        <v>4.7044186574438598</v>
      </c>
      <c r="C74">
        <v>0.82301418590736597</v>
      </c>
      <c r="D74">
        <v>9.0028950285096094</v>
      </c>
      <c r="E74">
        <v>-1.5837181353238901</v>
      </c>
      <c r="F74">
        <v>10.586613163833499</v>
      </c>
      <c r="G74">
        <v>3.7095884465928499</v>
      </c>
      <c r="H74">
        <v>9.0010577849122395</v>
      </c>
      <c r="I74">
        <v>0.625922320201037</v>
      </c>
      <c r="J74">
        <v>0.395146226118476</v>
      </c>
      <c r="K74">
        <v>-0.56076538593737901</v>
      </c>
      <c r="L74">
        <v>0.96230524385496297</v>
      </c>
      <c r="M74">
        <v>0.45260586374001899</v>
      </c>
      <c r="N74">
        <v>41.196026136372502</v>
      </c>
      <c r="O74">
        <v>0</v>
      </c>
      <c r="P74">
        <v>0</v>
      </c>
      <c r="Q74">
        <v>-25.393578352039398</v>
      </c>
      <c r="R74">
        <v>1</v>
      </c>
      <c r="S74">
        <v>6.0596164109961297</v>
      </c>
      <c r="T74">
        <v>0</v>
      </c>
      <c r="U74">
        <v>0</v>
      </c>
      <c r="V74">
        <v>-3.3456040631157999</v>
      </c>
      <c r="W74">
        <v>0</v>
      </c>
      <c r="X74">
        <v>1.8701000860166201E-2</v>
      </c>
      <c r="Y74">
        <v>0.87231950077743003</v>
      </c>
      <c r="Z74">
        <v>0.59126131831054896</v>
      </c>
      <c r="AA74">
        <v>-0.726206388768178</v>
      </c>
      <c r="AB74">
        <v>1.32831860656511</v>
      </c>
      <c r="AC74">
        <v>0.55747074585168299</v>
      </c>
      <c r="AD74">
        <v>10.419533271992099</v>
      </c>
      <c r="AE74">
        <v>0</v>
      </c>
      <c r="AF74">
        <v>0</v>
      </c>
      <c r="AG74">
        <v>-8.6366500500097807</v>
      </c>
      <c r="AH74">
        <v>1</v>
      </c>
      <c r="AI74">
        <v>-2.8394906112924501</v>
      </c>
      <c r="AJ74">
        <v>0</v>
      </c>
      <c r="AK74">
        <v>0</v>
      </c>
      <c r="AL74">
        <v>1.79699504575594</v>
      </c>
      <c r="AM74">
        <v>0</v>
      </c>
    </row>
    <row r="75" spans="1:39">
      <c r="A75" s="4">
        <v>35419</v>
      </c>
      <c r="B75">
        <v>9.0010577849122395</v>
      </c>
      <c r="C75">
        <v>0.625922320201037</v>
      </c>
      <c r="D75">
        <v>10.188783159886</v>
      </c>
      <c r="E75">
        <v>-0.206692566262345</v>
      </c>
      <c r="F75">
        <v>10.3954757261483</v>
      </c>
      <c r="G75">
        <v>4.9910452968118397</v>
      </c>
      <c r="H75">
        <v>3.0277126584617302</v>
      </c>
      <c r="I75">
        <v>0.82012005839415603</v>
      </c>
      <c r="J75">
        <v>0.40803709749859002</v>
      </c>
      <c r="K75">
        <v>-0.638651669626776</v>
      </c>
      <c r="L75">
        <v>1.0560603477288699</v>
      </c>
      <c r="M75">
        <v>0.66682374807448497</v>
      </c>
      <c r="N75">
        <v>35.136409725376403</v>
      </c>
      <c r="O75">
        <v>0</v>
      </c>
      <c r="P75">
        <v>0</v>
      </c>
      <c r="Q75">
        <v>-22.047974288923601</v>
      </c>
      <c r="R75">
        <v>1</v>
      </c>
      <c r="S75">
        <v>-3.3367432970380699</v>
      </c>
      <c r="T75">
        <v>0</v>
      </c>
      <c r="U75">
        <v>0</v>
      </c>
      <c r="V75">
        <v>0.32530635213165798</v>
      </c>
      <c r="W75">
        <v>0</v>
      </c>
      <c r="X75">
        <v>2.9983657557366601</v>
      </c>
      <c r="Y75">
        <v>0.67597268256475496</v>
      </c>
      <c r="Z75">
        <v>0.34385796792589701</v>
      </c>
      <c r="AA75">
        <v>-0.56800115960262998</v>
      </c>
      <c r="AB75">
        <v>0.91813123153563503</v>
      </c>
      <c r="AC75">
        <v>0.36831694929630499</v>
      </c>
      <c r="AD75">
        <v>8.4191140231120905</v>
      </c>
      <c r="AE75">
        <v>0</v>
      </c>
      <c r="AF75">
        <v>0</v>
      </c>
      <c r="AG75">
        <v>-6.1681413848179902</v>
      </c>
      <c r="AH75">
        <v>1</v>
      </c>
      <c r="AI75">
        <v>2.5412588542567902</v>
      </c>
      <c r="AJ75">
        <v>0</v>
      </c>
      <c r="AK75">
        <v>0</v>
      </c>
      <c r="AL75">
        <v>-1.9890601393685201</v>
      </c>
      <c r="AM75">
        <v>0</v>
      </c>
    </row>
    <row r="76" spans="1:39">
      <c r="A76" s="4">
        <v>35328</v>
      </c>
      <c r="B76">
        <v>3.0277126584617302</v>
      </c>
      <c r="C76">
        <v>0.82012005839415603</v>
      </c>
      <c r="D76">
        <v>3.0277126584617302</v>
      </c>
      <c r="E76">
        <v>-6.0269342258892102</v>
      </c>
      <c r="F76">
        <v>9.0546468843509391</v>
      </c>
      <c r="G76">
        <v>-1.49961078371373</v>
      </c>
      <c r="H76">
        <v>2.49301128154681</v>
      </c>
      <c r="I76">
        <v>0.627855103056011</v>
      </c>
      <c r="J76">
        <v>0.42377894394834398</v>
      </c>
      <c r="K76">
        <v>-0.51056476525824102</v>
      </c>
      <c r="L76">
        <v>0.94020945819518698</v>
      </c>
      <c r="M76">
        <v>0.45465913080943199</v>
      </c>
      <c r="N76">
        <v>38.4731530224145</v>
      </c>
      <c r="O76">
        <v>0</v>
      </c>
      <c r="P76">
        <v>0</v>
      </c>
      <c r="Q76">
        <v>-22.373280641055299</v>
      </c>
      <c r="R76">
        <v>1</v>
      </c>
      <c r="S76">
        <v>-3.3234515973023502</v>
      </c>
      <c r="T76">
        <v>0</v>
      </c>
      <c r="U76">
        <v>0</v>
      </c>
      <c r="V76">
        <v>1.30152899407536</v>
      </c>
      <c r="W76">
        <v>0</v>
      </c>
      <c r="X76">
        <v>-1.7199422010001</v>
      </c>
      <c r="Y76">
        <v>0.49036805378430498</v>
      </c>
      <c r="Z76">
        <v>0.45328878038707798</v>
      </c>
      <c r="AA76">
        <v>-0.42284662306641102</v>
      </c>
      <c r="AB76">
        <v>0.88046577574494</v>
      </c>
      <c r="AC76">
        <v>0.29007520789975899</v>
      </c>
      <c r="AD76">
        <v>6.96828558995331</v>
      </c>
      <c r="AE76">
        <v>0</v>
      </c>
      <c r="AF76">
        <v>0</v>
      </c>
      <c r="AG76">
        <v>-5.8176332457756903</v>
      </c>
      <c r="AH76">
        <v>1</v>
      </c>
      <c r="AI76">
        <v>-4.9131120016608003</v>
      </c>
      <c r="AJ76">
        <v>0</v>
      </c>
      <c r="AK76">
        <v>0</v>
      </c>
      <c r="AL76">
        <v>3.0270336530313902</v>
      </c>
      <c r="AM76">
        <v>0</v>
      </c>
    </row>
    <row r="77" spans="1:39">
      <c r="A77" s="4">
        <v>35237</v>
      </c>
      <c r="B77">
        <v>2.49301128154681</v>
      </c>
      <c r="C77">
        <v>0.627855103056011</v>
      </c>
      <c r="D77">
        <v>4.2866819341551103</v>
      </c>
      <c r="E77">
        <v>-2.9879207525129599</v>
      </c>
      <c r="F77">
        <v>7.2746026866680698</v>
      </c>
      <c r="G77">
        <v>0.64938059082107402</v>
      </c>
      <c r="H77">
        <v>6.3191419835094402</v>
      </c>
      <c r="I77">
        <v>0.829406717897059</v>
      </c>
      <c r="J77">
        <v>0.42276735113769898</v>
      </c>
      <c r="K77">
        <v>-0.63721975345447401</v>
      </c>
      <c r="L77">
        <v>1.0679010048084401</v>
      </c>
      <c r="M77">
        <v>0.57773110470560896</v>
      </c>
      <c r="N77">
        <v>41.796604619716803</v>
      </c>
      <c r="O77">
        <v>0</v>
      </c>
      <c r="P77">
        <v>0</v>
      </c>
      <c r="Q77">
        <v>-23.6748096351307</v>
      </c>
      <c r="R77">
        <v>1</v>
      </c>
      <c r="S77">
        <v>9.9540445869548595</v>
      </c>
      <c r="T77">
        <v>0</v>
      </c>
      <c r="U77">
        <v>0</v>
      </c>
      <c r="V77">
        <v>-1.62150913027271</v>
      </c>
      <c r="W77">
        <v>0</v>
      </c>
      <c r="X77">
        <v>-1.28361044839441</v>
      </c>
      <c r="Y77">
        <v>0.97518055854147701</v>
      </c>
      <c r="Z77">
        <v>0.60236931217775702</v>
      </c>
      <c r="AA77">
        <v>-0.68510584514048101</v>
      </c>
      <c r="AB77">
        <v>1.2979921900523701</v>
      </c>
      <c r="AC77">
        <v>0.75275729231309796</v>
      </c>
      <c r="AD77">
        <v>11.2507038446621</v>
      </c>
      <c r="AE77">
        <v>0</v>
      </c>
      <c r="AF77">
        <v>0</v>
      </c>
      <c r="AG77">
        <v>-8.2655499386629394</v>
      </c>
      <c r="AH77">
        <v>1</v>
      </c>
      <c r="AI77">
        <v>-4.0475416255225003</v>
      </c>
      <c r="AJ77">
        <v>0</v>
      </c>
      <c r="AK77">
        <v>0</v>
      </c>
      <c r="AL77">
        <v>2.98028049147015</v>
      </c>
      <c r="AM77">
        <v>0</v>
      </c>
    </row>
    <row r="78" spans="1:39">
      <c r="A78" s="4">
        <v>35139</v>
      </c>
      <c r="B78">
        <v>4.0707983870527098</v>
      </c>
      <c r="C78">
        <v>0.84702429498578702</v>
      </c>
      <c r="D78">
        <v>7.3190086322966597</v>
      </c>
      <c r="E78">
        <v>-2.89775921255674</v>
      </c>
      <c r="F78">
        <v>10.216767844853401</v>
      </c>
      <c r="G78">
        <v>2.2106247098699501</v>
      </c>
      <c r="H78">
        <v>5.6552757574449499</v>
      </c>
      <c r="I78">
        <v>0.47789670469192902</v>
      </c>
      <c r="J78">
        <v>0.24731927118355801</v>
      </c>
      <c r="K78">
        <v>-0.44711245102737901</v>
      </c>
      <c r="L78">
        <v>0.69805484663598905</v>
      </c>
      <c r="M78">
        <v>0.27300147768000299</v>
      </c>
      <c r="N78">
        <v>32.801500906510597</v>
      </c>
      <c r="O78">
        <v>0</v>
      </c>
      <c r="P78">
        <v>0</v>
      </c>
      <c r="Q78">
        <v>-22.8244606575261</v>
      </c>
      <c r="R78">
        <v>1</v>
      </c>
      <c r="S78">
        <v>2.5997340121824801</v>
      </c>
      <c r="T78">
        <v>0</v>
      </c>
      <c r="U78">
        <v>0</v>
      </c>
      <c r="V78">
        <v>-1.5156084772801699</v>
      </c>
      <c r="W78">
        <v>0</v>
      </c>
      <c r="X78">
        <v>2.7113536302206098</v>
      </c>
      <c r="Y78">
        <v>0.49360815129525998</v>
      </c>
      <c r="Z78">
        <v>0.23606469329171301</v>
      </c>
      <c r="AA78">
        <v>-0.41686423780873699</v>
      </c>
      <c r="AB78">
        <v>0.65622904482662903</v>
      </c>
      <c r="AC78">
        <v>0.265537845977871</v>
      </c>
      <c r="AD78">
        <v>11.891742006531899</v>
      </c>
      <c r="AE78">
        <v>0</v>
      </c>
      <c r="AF78">
        <v>0</v>
      </c>
      <c r="AG78">
        <v>-9.6715921881609805</v>
      </c>
      <c r="AH78">
        <v>1</v>
      </c>
      <c r="AI78">
        <v>0.89081120880154596</v>
      </c>
      <c r="AJ78">
        <v>0</v>
      </c>
      <c r="AK78">
        <v>0</v>
      </c>
      <c r="AL78">
        <v>-0.53508363983965102</v>
      </c>
      <c r="AM78">
        <v>0</v>
      </c>
    </row>
    <row r="79" spans="1:39">
      <c r="A79" s="4">
        <v>35048</v>
      </c>
      <c r="B79">
        <v>5.6552757574449499</v>
      </c>
      <c r="C79">
        <v>0.47789670469192902</v>
      </c>
      <c r="D79">
        <v>6.5723872999875903</v>
      </c>
      <c r="E79">
        <v>-1.1365407092325499</v>
      </c>
      <c r="F79">
        <v>7.7089280092201502</v>
      </c>
      <c r="G79">
        <v>2.7179232953775099</v>
      </c>
      <c r="H79">
        <v>8.0617895240431192</v>
      </c>
      <c r="I79">
        <v>0.492884351392958</v>
      </c>
      <c r="J79">
        <v>0.273334311981969</v>
      </c>
      <c r="K79">
        <v>-0.465474560433498</v>
      </c>
      <c r="L79">
        <v>0.74311812162076896</v>
      </c>
      <c r="M79">
        <v>0.384012556401646</v>
      </c>
      <c r="N79">
        <v>30.201766894328099</v>
      </c>
      <c r="O79">
        <v>0</v>
      </c>
      <c r="P79">
        <v>0</v>
      </c>
      <c r="Q79">
        <v>-21.3088521802459</v>
      </c>
      <c r="R79">
        <v>1</v>
      </c>
      <c r="S79">
        <v>6.5113619791471402</v>
      </c>
      <c r="T79">
        <v>0</v>
      </c>
      <c r="U79">
        <v>0</v>
      </c>
      <c r="V79">
        <v>-3.7045567749803698</v>
      </c>
      <c r="W79">
        <v>0</v>
      </c>
      <c r="X79">
        <v>4.3167967555373696</v>
      </c>
      <c r="Y79">
        <v>0.32551772466287798</v>
      </c>
      <c r="Z79">
        <v>0.20456414077802801</v>
      </c>
      <c r="AA79">
        <v>-0.404435929951388</v>
      </c>
      <c r="AB79">
        <v>0.61174476555842505</v>
      </c>
      <c r="AC79">
        <v>0.19912615347861301</v>
      </c>
      <c r="AD79">
        <v>12.615925410989499</v>
      </c>
      <c r="AE79">
        <v>0</v>
      </c>
      <c r="AF79">
        <v>0</v>
      </c>
      <c r="AG79">
        <v>-10.420868006959701</v>
      </c>
      <c r="AH79">
        <v>1</v>
      </c>
      <c r="AI79">
        <v>2.9519653972653099</v>
      </c>
      <c r="AJ79">
        <v>0</v>
      </c>
      <c r="AK79">
        <v>0</v>
      </c>
      <c r="AL79">
        <v>-2.16394915901359</v>
      </c>
      <c r="AM79">
        <v>0</v>
      </c>
    </row>
    <row r="80" spans="1:39">
      <c r="A80" s="4">
        <v>34957</v>
      </c>
      <c r="B80">
        <v>8.0617895240431192</v>
      </c>
      <c r="C80">
        <v>0.492884351392958</v>
      </c>
      <c r="D80">
        <v>8.1099546853655902</v>
      </c>
      <c r="E80">
        <v>0</v>
      </c>
      <c r="F80">
        <v>8.1099546853655902</v>
      </c>
      <c r="G80">
        <v>4.0549773426827898</v>
      </c>
      <c r="H80">
        <v>8.9421276425195106</v>
      </c>
      <c r="I80">
        <v>0.50049497499211504</v>
      </c>
      <c r="J80">
        <v>0.27450329121598699</v>
      </c>
      <c r="K80">
        <v>-0.47959579903099098</v>
      </c>
      <c r="L80">
        <v>0.758396192882418</v>
      </c>
      <c r="M80">
        <v>0.35804104871296599</v>
      </c>
      <c r="N80">
        <v>23.690404915180999</v>
      </c>
      <c r="O80">
        <v>0</v>
      </c>
      <c r="P80">
        <v>0</v>
      </c>
      <c r="Q80">
        <v>-17.6042954052655</v>
      </c>
      <c r="R80">
        <v>1</v>
      </c>
      <c r="S80">
        <v>7.7409887551049401</v>
      </c>
      <c r="T80">
        <v>0</v>
      </c>
      <c r="U80">
        <v>0</v>
      </c>
      <c r="V80">
        <v>-5.2636290364212401</v>
      </c>
      <c r="W80">
        <v>0</v>
      </c>
      <c r="X80">
        <v>3.9754271076099101</v>
      </c>
      <c r="Y80">
        <v>0.64960514292229898</v>
      </c>
      <c r="Z80">
        <v>0.30727467124516999</v>
      </c>
      <c r="AA80">
        <v>-0.58260246665124504</v>
      </c>
      <c r="AB80">
        <v>0.89639135441393603</v>
      </c>
      <c r="AC80">
        <v>0.40424015767517002</v>
      </c>
      <c r="AD80">
        <v>9.9732094592588894</v>
      </c>
      <c r="AE80">
        <v>0</v>
      </c>
      <c r="AF80">
        <v>0</v>
      </c>
      <c r="AG80">
        <v>-9.0651673641791799</v>
      </c>
      <c r="AH80">
        <v>1</v>
      </c>
      <c r="AI80">
        <v>2.1086328129690499</v>
      </c>
      <c r="AJ80">
        <v>0</v>
      </c>
      <c r="AK80">
        <v>0</v>
      </c>
      <c r="AL80">
        <v>-2.0389379059762498</v>
      </c>
      <c r="AM80">
        <v>0</v>
      </c>
    </row>
    <row r="81" spans="1:39">
      <c r="A81" s="4">
        <v>34866</v>
      </c>
      <c r="B81">
        <v>8.9421276425195106</v>
      </c>
      <c r="C81">
        <v>0.50049497499211504</v>
      </c>
      <c r="D81">
        <v>8.9421276425195106</v>
      </c>
      <c r="E81">
        <v>-9.0809656336976394E-2</v>
      </c>
      <c r="F81">
        <v>9.0329372988564902</v>
      </c>
      <c r="G81">
        <v>4.42565899309127</v>
      </c>
      <c r="H81">
        <v>8.0034875327700199</v>
      </c>
      <c r="I81">
        <v>0.42020901991528897</v>
      </c>
      <c r="J81">
        <v>0.243773166828232</v>
      </c>
      <c r="K81">
        <v>-0.39900292763408801</v>
      </c>
      <c r="L81">
        <v>0.64593961230226504</v>
      </c>
      <c r="M81">
        <v>0.27900026928864302</v>
      </c>
      <c r="N81">
        <v>15.949416160076</v>
      </c>
      <c r="O81">
        <v>0</v>
      </c>
      <c r="P81">
        <v>0</v>
      </c>
      <c r="Q81">
        <v>-12.3406663688443</v>
      </c>
      <c r="R81">
        <v>1</v>
      </c>
      <c r="S81">
        <v>7.0784682847449796</v>
      </c>
      <c r="T81">
        <v>0</v>
      </c>
      <c r="U81">
        <v>0</v>
      </c>
      <c r="V81">
        <v>-5.7649552355772702</v>
      </c>
      <c r="W81">
        <v>0</v>
      </c>
      <c r="X81">
        <v>2.8113762267361002</v>
      </c>
      <c r="Y81">
        <v>0.50010178823988205</v>
      </c>
      <c r="Z81">
        <v>0.25740912811086802</v>
      </c>
      <c r="AA81">
        <v>-0.42365784772902199</v>
      </c>
      <c r="AB81">
        <v>0.684586577360077</v>
      </c>
      <c r="AC81">
        <v>0.30444030119564602</v>
      </c>
      <c r="AD81">
        <v>5.6800801651834396</v>
      </c>
      <c r="AE81">
        <v>0</v>
      </c>
      <c r="AF81">
        <v>0</v>
      </c>
      <c r="AG81">
        <v>-5.7461006466614402</v>
      </c>
      <c r="AH81">
        <v>1</v>
      </c>
      <c r="AI81">
        <v>1.64350647957341</v>
      </c>
      <c r="AJ81">
        <v>0</v>
      </c>
      <c r="AK81">
        <v>0</v>
      </c>
      <c r="AL81">
        <v>-1.85834815804207</v>
      </c>
      <c r="AM81">
        <v>0</v>
      </c>
    </row>
    <row r="82" spans="1:39">
      <c r="A82" s="4">
        <v>34775</v>
      </c>
      <c r="B82">
        <v>8.0034875327700199</v>
      </c>
      <c r="C82">
        <v>0.42020901991528897</v>
      </c>
      <c r="D82">
        <v>8.0034875327700199</v>
      </c>
      <c r="E82">
        <v>-0.37052747102283001</v>
      </c>
      <c r="F82">
        <v>8.3740150037928505</v>
      </c>
      <c r="G82">
        <v>3.8164800308735898</v>
      </c>
      <c r="H82">
        <v>-2.6295146331628398</v>
      </c>
      <c r="I82">
        <v>0.67945490158725996</v>
      </c>
      <c r="J82">
        <v>0.46755133704900198</v>
      </c>
      <c r="K82">
        <v>-0.435563201841565</v>
      </c>
      <c r="L82">
        <v>0.90747393654170305</v>
      </c>
      <c r="M82">
        <v>0.381325410038589</v>
      </c>
      <c r="N82">
        <v>8.8709478753310993</v>
      </c>
      <c r="O82">
        <v>0</v>
      </c>
      <c r="P82">
        <v>0</v>
      </c>
      <c r="Q82">
        <v>-6.5757111332670304</v>
      </c>
      <c r="R82">
        <v>1</v>
      </c>
      <c r="S82">
        <v>-7.97627843404773</v>
      </c>
      <c r="T82">
        <v>0</v>
      </c>
      <c r="U82">
        <v>0</v>
      </c>
      <c r="V82">
        <v>3.5479301397242602</v>
      </c>
      <c r="W82">
        <v>0</v>
      </c>
      <c r="X82">
        <v>-0.57858799055193699</v>
      </c>
      <c r="Y82">
        <v>0.73717010087868495</v>
      </c>
      <c r="Z82">
        <v>0.44756699953353202</v>
      </c>
      <c r="AA82">
        <v>-0.51757720364403004</v>
      </c>
      <c r="AB82">
        <v>0.97027300603159305</v>
      </c>
      <c r="AC82">
        <v>0.37359506258024699</v>
      </c>
      <c r="AD82">
        <v>-1.00562455337518</v>
      </c>
      <c r="AE82">
        <v>0</v>
      </c>
      <c r="AF82">
        <v>-0.24633781369167701</v>
      </c>
      <c r="AG82">
        <v>0.269682987378772</v>
      </c>
      <c r="AH82">
        <v>-1</v>
      </c>
      <c r="AI82">
        <v>-0.71885639172788895</v>
      </c>
      <c r="AJ82">
        <v>0</v>
      </c>
      <c r="AK82">
        <v>-0.19194501529538399</v>
      </c>
      <c r="AL82">
        <v>0.170019178412883</v>
      </c>
      <c r="AM82">
        <v>0</v>
      </c>
    </row>
    <row r="83" spans="1:39">
      <c r="A83" s="4">
        <v>34684</v>
      </c>
      <c r="B83">
        <v>-2.6295146331628398</v>
      </c>
      <c r="C83">
        <v>0.67945490158725996</v>
      </c>
      <c r="D83">
        <v>0.54754769838070105</v>
      </c>
      <c r="E83">
        <v>-5.46276236762239</v>
      </c>
      <c r="F83">
        <v>6.0103100660030897</v>
      </c>
      <c r="G83">
        <v>-2.4576073346208398</v>
      </c>
      <c r="H83">
        <v>2.7789267580122701</v>
      </c>
      <c r="I83">
        <v>0.55217217312667499</v>
      </c>
      <c r="J83">
        <v>0.33201213878012298</v>
      </c>
      <c r="K83">
        <v>-0.401374655135459</v>
      </c>
      <c r="L83">
        <v>0.73698454901923904</v>
      </c>
      <c r="M83">
        <v>0.34328445205351898</v>
      </c>
      <c r="N83">
        <v>16.847226309378801</v>
      </c>
      <c r="O83">
        <v>0</v>
      </c>
      <c r="P83">
        <v>0</v>
      </c>
      <c r="Q83">
        <v>-10.1236412729913</v>
      </c>
      <c r="R83">
        <v>1</v>
      </c>
      <c r="S83">
        <v>-0.86216894912826403</v>
      </c>
      <c r="T83">
        <v>0</v>
      </c>
      <c r="U83">
        <v>0</v>
      </c>
      <c r="V83">
        <v>-1.0509054609220401</v>
      </c>
      <c r="W83">
        <v>0</v>
      </c>
      <c r="X83">
        <v>1.61965367537211</v>
      </c>
      <c r="Y83">
        <v>0.61434383557765204</v>
      </c>
      <c r="Z83">
        <v>0.34263082356289698</v>
      </c>
      <c r="AA83">
        <v>-0.41274370452359799</v>
      </c>
      <c r="AB83">
        <v>0.75915532038603495</v>
      </c>
      <c r="AC83">
        <v>0.30907184130200199</v>
      </c>
      <c r="AD83">
        <v>2.8100777009717599</v>
      </c>
      <c r="AE83">
        <v>0</v>
      </c>
      <c r="AF83">
        <v>0</v>
      </c>
      <c r="AG83">
        <v>-2.2319636614746998</v>
      </c>
      <c r="AH83">
        <v>1</v>
      </c>
      <c r="AI83">
        <v>0.476120839206568</v>
      </c>
      <c r="AJ83">
        <v>0</v>
      </c>
      <c r="AK83">
        <v>0</v>
      </c>
      <c r="AL83">
        <v>-0.96452756437119802</v>
      </c>
      <c r="AM83">
        <v>0</v>
      </c>
    </row>
    <row r="84" spans="1:39">
      <c r="A84" s="4">
        <v>34593</v>
      </c>
      <c r="B84">
        <v>2.7789267580122701</v>
      </c>
      <c r="C84">
        <v>0.55217217312667499</v>
      </c>
      <c r="D84">
        <v>3.8433852362659899</v>
      </c>
      <c r="E84">
        <v>-3.41368080676888</v>
      </c>
      <c r="F84">
        <v>7.2570660430348699</v>
      </c>
      <c r="G84">
        <v>0.21485221474855601</v>
      </c>
      <c r="H84">
        <v>-2.67693924340848</v>
      </c>
      <c r="I84">
        <v>0.69340031795982304</v>
      </c>
      <c r="J84">
        <v>0.41587721897319702</v>
      </c>
      <c r="K84">
        <v>-0.51888135707002303</v>
      </c>
      <c r="L84">
        <v>0.94084037495532202</v>
      </c>
      <c r="M84">
        <v>0.45496335680430999</v>
      </c>
      <c r="N84">
        <v>17.709395258507001</v>
      </c>
      <c r="O84">
        <v>0</v>
      </c>
      <c r="P84">
        <v>0</v>
      </c>
      <c r="Q84">
        <v>-9.0727358120692507</v>
      </c>
      <c r="R84">
        <v>1</v>
      </c>
      <c r="S84">
        <v>-2.7274599450164101</v>
      </c>
      <c r="T84">
        <v>0</v>
      </c>
      <c r="U84">
        <v>0</v>
      </c>
      <c r="V84">
        <v>3.72579167471268</v>
      </c>
      <c r="W84">
        <v>0</v>
      </c>
      <c r="X84">
        <v>0.77596059140154705</v>
      </c>
      <c r="Y84">
        <v>0.34769182211751598</v>
      </c>
      <c r="Z84">
        <v>0.25985692797934301</v>
      </c>
      <c r="AA84">
        <v>-0.37681876606863701</v>
      </c>
      <c r="AB84">
        <v>0.63937436669536196</v>
      </c>
      <c r="AC84">
        <v>0.208382792525099</v>
      </c>
      <c r="AD84">
        <v>0.33848394724264202</v>
      </c>
      <c r="AE84">
        <v>-0.79673860066976598</v>
      </c>
      <c r="AF84">
        <v>-0.79673860066976598</v>
      </c>
      <c r="AG84">
        <v>-9.6748664548007499E-3</v>
      </c>
      <c r="AH84">
        <v>0</v>
      </c>
      <c r="AI84">
        <v>0.82425606975855703</v>
      </c>
      <c r="AJ84">
        <v>-0.22552829053196199</v>
      </c>
      <c r="AK84">
        <v>-0.733454653936915</v>
      </c>
      <c r="AL84">
        <v>-0.74813495117540496</v>
      </c>
      <c r="AM84">
        <v>1</v>
      </c>
    </row>
    <row r="85" spans="1:39">
      <c r="A85" s="4">
        <v>34502</v>
      </c>
      <c r="B85">
        <v>-2.67693924340848</v>
      </c>
      <c r="C85">
        <v>0.69340031795982304</v>
      </c>
      <c r="D85">
        <v>0</v>
      </c>
      <c r="E85">
        <v>-6.8229079098204002</v>
      </c>
      <c r="F85">
        <v>6.8229079098204002</v>
      </c>
      <c r="G85">
        <v>-3.4114539549102001</v>
      </c>
      <c r="H85">
        <v>1.0034735623311399</v>
      </c>
      <c r="I85">
        <v>0.52984550688504195</v>
      </c>
      <c r="J85">
        <v>0.30416489987026801</v>
      </c>
      <c r="K85">
        <v>-0.39531085981435798</v>
      </c>
      <c r="L85">
        <v>0.70262060495272105</v>
      </c>
      <c r="M85">
        <v>0.35965432601614</v>
      </c>
      <c r="N85">
        <v>20.4368552035235</v>
      </c>
      <c r="O85">
        <v>0</v>
      </c>
      <c r="P85">
        <v>0</v>
      </c>
      <c r="Q85">
        <v>-12.7985274867819</v>
      </c>
      <c r="R85">
        <v>1</v>
      </c>
      <c r="S85">
        <v>-0.21109929312011699</v>
      </c>
      <c r="T85">
        <v>0</v>
      </c>
      <c r="U85">
        <v>0</v>
      </c>
      <c r="V85">
        <v>0.95807008181817399</v>
      </c>
      <c r="W85">
        <v>0</v>
      </c>
      <c r="X85">
        <v>0.72056276593470603</v>
      </c>
      <c r="Y85">
        <v>0.50532097614239302</v>
      </c>
      <c r="Z85">
        <v>0.32431094373477198</v>
      </c>
      <c r="AA85">
        <v>-0.49075255986669097</v>
      </c>
      <c r="AB85">
        <v>0.81961929341767503</v>
      </c>
      <c r="AC85">
        <v>0.31116107512815899</v>
      </c>
      <c r="AD85">
        <v>2.2347278257808498</v>
      </c>
      <c r="AE85">
        <v>0</v>
      </c>
      <c r="AF85">
        <v>0</v>
      </c>
      <c r="AG85">
        <v>-1.90344179584283</v>
      </c>
      <c r="AH85">
        <v>1</v>
      </c>
      <c r="AI85">
        <v>0.38265576582125799</v>
      </c>
      <c r="AJ85">
        <v>-0.49128129892545003</v>
      </c>
      <c r="AK85">
        <v>-0.49128129892545003</v>
      </c>
      <c r="AL85">
        <v>-0.45616445249490001</v>
      </c>
      <c r="AM85">
        <v>0</v>
      </c>
    </row>
    <row r="86" spans="1:39">
      <c r="A86" s="4">
        <v>34411</v>
      </c>
      <c r="B86">
        <v>1.0034735623311399</v>
      </c>
      <c r="C86">
        <v>0.52984550688504195</v>
      </c>
      <c r="D86">
        <v>3.3492002229941198</v>
      </c>
      <c r="E86">
        <v>-0.722584587675279</v>
      </c>
      <c r="F86">
        <v>4.0717848106693904</v>
      </c>
      <c r="G86">
        <v>1.31330781765942</v>
      </c>
      <c r="H86">
        <v>1.6454918302092501</v>
      </c>
      <c r="I86">
        <v>0.45063551634571603</v>
      </c>
      <c r="J86">
        <v>0.292845884926278</v>
      </c>
      <c r="K86">
        <v>-0.355676207377779</v>
      </c>
      <c r="L86">
        <v>0.651239504471814</v>
      </c>
      <c r="M86">
        <v>0.30051710193772602</v>
      </c>
      <c r="N86">
        <v>20.647954496643599</v>
      </c>
      <c r="O86">
        <v>0</v>
      </c>
      <c r="P86">
        <v>0</v>
      </c>
      <c r="Q86">
        <v>-13.7565975686001</v>
      </c>
      <c r="R86">
        <v>1</v>
      </c>
      <c r="S86">
        <v>-2.0231019207247298</v>
      </c>
      <c r="T86">
        <v>0</v>
      </c>
      <c r="U86">
        <v>0</v>
      </c>
      <c r="V86">
        <v>0.54495816935307095</v>
      </c>
      <c r="W86">
        <v>0</v>
      </c>
      <c r="X86">
        <v>0.81711844320970695</v>
      </c>
      <c r="Y86">
        <v>0.36203020055367502</v>
      </c>
      <c r="Z86">
        <v>0.25465633690060202</v>
      </c>
      <c r="AA86">
        <v>-0.309088004592041</v>
      </c>
      <c r="AB86">
        <v>0.56562839164110301</v>
      </c>
      <c r="AC86">
        <v>0.21540862367026101</v>
      </c>
      <c r="AD86">
        <v>3.01123573845658</v>
      </c>
      <c r="AE86">
        <v>0</v>
      </c>
      <c r="AF86">
        <v>0</v>
      </c>
      <c r="AG86">
        <v>-2.5930773253687498</v>
      </c>
      <c r="AH86">
        <v>1</v>
      </c>
      <c r="AI86">
        <v>-0.67141053705314802</v>
      </c>
      <c r="AJ86">
        <v>0</v>
      </c>
      <c r="AK86">
        <v>0</v>
      </c>
      <c r="AL86">
        <v>-0.25995066446215997</v>
      </c>
      <c r="AM86">
        <v>0</v>
      </c>
    </row>
    <row r="87" spans="1:39">
      <c r="A87" s="4">
        <v>34320</v>
      </c>
      <c r="B87">
        <v>1.6454918302092501</v>
      </c>
      <c r="C87">
        <v>0.45063551634571603</v>
      </c>
      <c r="D87">
        <v>2.3254822554210102</v>
      </c>
      <c r="E87">
        <v>-1.28151605783222</v>
      </c>
      <c r="F87">
        <v>3.6069983132532402</v>
      </c>
      <c r="G87">
        <v>0.52198309879439797</v>
      </c>
      <c r="H87">
        <v>3.4146232287825402</v>
      </c>
      <c r="I87">
        <v>0.458410166226423</v>
      </c>
      <c r="J87">
        <v>0.267783246008856</v>
      </c>
      <c r="K87">
        <v>-0.363599078873862</v>
      </c>
      <c r="L87">
        <v>0.63408975186892302</v>
      </c>
      <c r="M87">
        <v>0.255224343230049</v>
      </c>
      <c r="N87">
        <v>22.671056417368298</v>
      </c>
      <c r="O87">
        <v>0</v>
      </c>
      <c r="P87">
        <v>0</v>
      </c>
      <c r="Q87">
        <v>-14.3015557379531</v>
      </c>
      <c r="R87">
        <v>1</v>
      </c>
      <c r="S87">
        <v>2.8375280468585702</v>
      </c>
      <c r="T87">
        <v>0</v>
      </c>
      <c r="U87">
        <v>0</v>
      </c>
      <c r="V87">
        <v>-1.05561054841474</v>
      </c>
      <c r="W87">
        <v>0</v>
      </c>
      <c r="X87">
        <v>0.58531874780778304</v>
      </c>
      <c r="Y87">
        <v>0.42809653674067899</v>
      </c>
      <c r="Z87">
        <v>0.24519938437716801</v>
      </c>
      <c r="AA87">
        <v>-0.41776472017271898</v>
      </c>
      <c r="AB87">
        <v>0.66631529364347497</v>
      </c>
      <c r="AC87">
        <v>0.25233790974792702</v>
      </c>
      <c r="AD87">
        <v>3.2561986698779601</v>
      </c>
      <c r="AE87">
        <v>5.8029754477617601E-2</v>
      </c>
      <c r="AF87">
        <v>5.8029754477617601E-2</v>
      </c>
      <c r="AG87">
        <v>-3.0322264945798398</v>
      </c>
      <c r="AH87">
        <v>1</v>
      </c>
      <c r="AI87">
        <v>-0.97761922497895304</v>
      </c>
      <c r="AJ87">
        <v>5.8029754477617601E-2</v>
      </c>
      <c r="AK87">
        <v>5.8029754477617601E-2</v>
      </c>
      <c r="AL87">
        <v>0.209640822491374</v>
      </c>
      <c r="AM87">
        <v>0</v>
      </c>
    </row>
    <row r="88" spans="1:39">
      <c r="A88" s="4">
        <v>34229</v>
      </c>
      <c r="B88">
        <v>3.4146232287825402</v>
      </c>
      <c r="C88">
        <v>0.458410166226423</v>
      </c>
      <c r="D88">
        <v>4.48070917058938</v>
      </c>
      <c r="E88">
        <v>-0.507122261700376</v>
      </c>
      <c r="F88">
        <v>4.9878314322897497</v>
      </c>
      <c r="G88">
        <v>1.9867934544445001</v>
      </c>
      <c r="H88">
        <v>-1.4438669297584701</v>
      </c>
      <c r="I88">
        <v>0.60553689401578803</v>
      </c>
      <c r="J88">
        <v>0.38775703520141902</v>
      </c>
      <c r="K88">
        <v>-0.411258589015219</v>
      </c>
      <c r="L88">
        <v>0.80312918149984103</v>
      </c>
      <c r="M88">
        <v>0.40161098043092802</v>
      </c>
      <c r="N88">
        <v>19.833528370509701</v>
      </c>
      <c r="O88">
        <v>0</v>
      </c>
      <c r="P88">
        <v>0</v>
      </c>
      <c r="Q88">
        <v>-13.2459451895384</v>
      </c>
      <c r="R88">
        <v>1</v>
      </c>
      <c r="S88">
        <v>0.18096817190772099</v>
      </c>
      <c r="T88">
        <v>0</v>
      </c>
      <c r="U88">
        <v>0</v>
      </c>
      <c r="V88">
        <v>2.98293504888046</v>
      </c>
      <c r="W88">
        <v>0</v>
      </c>
      <c r="X88">
        <v>-0.48448097972366699</v>
      </c>
      <c r="Y88">
        <v>0.51354522742985098</v>
      </c>
      <c r="Z88">
        <v>0.37631709483443898</v>
      </c>
      <c r="AA88">
        <v>-0.35128555817926099</v>
      </c>
      <c r="AB88">
        <v>0.73046776927585999</v>
      </c>
      <c r="AC88">
        <v>0.282551525455013</v>
      </c>
      <c r="AD88">
        <v>1.0586758456657499</v>
      </c>
      <c r="AE88">
        <v>0</v>
      </c>
      <c r="AF88">
        <v>0</v>
      </c>
      <c r="AG88">
        <v>-1.6153439268749199</v>
      </c>
      <c r="AH88">
        <v>0</v>
      </c>
      <c r="AI88">
        <v>-2.4313569702571298</v>
      </c>
      <c r="AJ88">
        <v>0.201492220677046</v>
      </c>
      <c r="AK88">
        <v>0.201492220677046</v>
      </c>
      <c r="AL88">
        <v>1.0872539996522099</v>
      </c>
      <c r="AM88">
        <v>-1</v>
      </c>
    </row>
    <row r="89" spans="1:39">
      <c r="A89" s="4">
        <v>34138</v>
      </c>
      <c r="B89">
        <v>-1.4438669297584701</v>
      </c>
      <c r="C89">
        <v>0.60553689401578803</v>
      </c>
      <c r="D89">
        <v>0.81523392454649901</v>
      </c>
      <c r="E89">
        <v>-3.6962948975141998</v>
      </c>
      <c r="F89">
        <v>4.5115288220606997</v>
      </c>
      <c r="G89">
        <v>-1.44053048648385</v>
      </c>
      <c r="H89">
        <v>2.0168577773748999</v>
      </c>
      <c r="I89">
        <v>0.624889249982296</v>
      </c>
      <c r="J89">
        <v>0.34988597359106799</v>
      </c>
      <c r="K89">
        <v>-0.43924976753447398</v>
      </c>
      <c r="L89">
        <v>0.79342920839111297</v>
      </c>
      <c r="M89">
        <v>0.43073801568616399</v>
      </c>
      <c r="N89">
        <v>19.652560198602</v>
      </c>
      <c r="O89">
        <v>0</v>
      </c>
      <c r="P89">
        <v>0</v>
      </c>
      <c r="Q89">
        <v>-16.228880238418899</v>
      </c>
      <c r="R89">
        <v>1</v>
      </c>
      <c r="S89">
        <v>0.28470749710875498</v>
      </c>
      <c r="T89">
        <v>0</v>
      </c>
      <c r="U89">
        <v>0</v>
      </c>
      <c r="V89">
        <v>7.3074965419280602E-2</v>
      </c>
      <c r="W89">
        <v>0</v>
      </c>
      <c r="X89">
        <v>3.6755538667034999</v>
      </c>
      <c r="Y89">
        <v>0.70930592247270097</v>
      </c>
      <c r="Z89">
        <v>0.29836521403875299</v>
      </c>
      <c r="AA89">
        <v>-0.53873808334237605</v>
      </c>
      <c r="AB89">
        <v>0.84331981199640704</v>
      </c>
      <c r="AC89">
        <v>0.40970226527070103</v>
      </c>
      <c r="AD89">
        <v>5.5422155800967596</v>
      </c>
      <c r="AE89">
        <v>0</v>
      </c>
      <c r="AF89">
        <v>0</v>
      </c>
      <c r="AG89">
        <v>-4.7780929005921697</v>
      </c>
      <c r="AH89">
        <v>1</v>
      </c>
      <c r="AI89">
        <v>3.31716466514768</v>
      </c>
      <c r="AJ89">
        <v>0</v>
      </c>
      <c r="AK89">
        <v>0</v>
      </c>
      <c r="AL89">
        <v>-2.5788727330559902</v>
      </c>
      <c r="AM89">
        <v>0</v>
      </c>
    </row>
    <row r="90" spans="1:39">
      <c r="A90" s="4">
        <v>34047</v>
      </c>
      <c r="B90">
        <v>2.0168577773748999</v>
      </c>
      <c r="C90">
        <v>0.624889249982296</v>
      </c>
      <c r="D90">
        <v>3.4105307287889799</v>
      </c>
      <c r="E90">
        <v>-2.7714852248005699</v>
      </c>
      <c r="F90">
        <v>6.1820159535895503</v>
      </c>
      <c r="G90">
        <v>0.31952275199420499</v>
      </c>
      <c r="H90">
        <v>4.3387819340974199</v>
      </c>
      <c r="I90">
        <v>0.57291101305492298</v>
      </c>
      <c r="J90">
        <v>0.31026875653930402</v>
      </c>
      <c r="K90">
        <v>-0.46665789529650398</v>
      </c>
      <c r="L90">
        <v>0.78189403260059798</v>
      </c>
      <c r="M90">
        <v>0.44781470675699803</v>
      </c>
      <c r="N90">
        <v>19.367852701493302</v>
      </c>
      <c r="O90">
        <v>0</v>
      </c>
      <c r="P90">
        <v>0</v>
      </c>
      <c r="Q90">
        <v>-16.301955203838101</v>
      </c>
      <c r="R90">
        <v>1</v>
      </c>
      <c r="S90">
        <v>-1.3964701780694899</v>
      </c>
      <c r="T90">
        <v>0</v>
      </c>
      <c r="U90">
        <v>0</v>
      </c>
      <c r="V90">
        <v>-1.8247620113404499</v>
      </c>
      <c r="W90">
        <v>0</v>
      </c>
      <c r="X90">
        <v>3.42904262109555</v>
      </c>
      <c r="Y90">
        <v>0.46310205811561</v>
      </c>
      <c r="Z90">
        <v>0.21844154851921699</v>
      </c>
      <c r="AA90">
        <v>-0.43310715482751699</v>
      </c>
      <c r="AB90">
        <v>0.65500830287190404</v>
      </c>
      <c r="AC90">
        <v>0.240557914151904</v>
      </c>
      <c r="AD90">
        <v>6.2869890710824397</v>
      </c>
      <c r="AE90">
        <v>0</v>
      </c>
      <c r="AF90">
        <v>0</v>
      </c>
      <c r="AG90">
        <v>-5.6805407059740904</v>
      </c>
      <c r="AH90">
        <v>1</v>
      </c>
      <c r="AI90">
        <v>2.6078483925248199</v>
      </c>
      <c r="AJ90">
        <v>0</v>
      </c>
      <c r="AK90">
        <v>0</v>
      </c>
      <c r="AL90">
        <v>-2.3759761571878499</v>
      </c>
      <c r="AM90">
        <v>0</v>
      </c>
    </row>
    <row r="91" spans="1:39">
      <c r="A91" s="4">
        <v>33956</v>
      </c>
      <c r="B91">
        <v>4.3387819340974199</v>
      </c>
      <c r="C91">
        <v>0.57291101305492298</v>
      </c>
      <c r="D91">
        <v>4.3387819340974199</v>
      </c>
      <c r="E91">
        <v>-4.7927530511610099</v>
      </c>
      <c r="F91">
        <v>9.1315349852584298</v>
      </c>
      <c r="G91">
        <v>-0.226985558531795</v>
      </c>
      <c r="H91">
        <v>4.7712189468818798</v>
      </c>
      <c r="I91">
        <v>0.56569632597741404</v>
      </c>
      <c r="J91">
        <v>0.31309451542288702</v>
      </c>
      <c r="K91">
        <v>-0.45284731855791799</v>
      </c>
      <c r="L91">
        <v>0.76999697195615502</v>
      </c>
      <c r="M91">
        <v>0.34229933406767499</v>
      </c>
      <c r="N91">
        <v>20.764322879562801</v>
      </c>
      <c r="O91">
        <v>0</v>
      </c>
      <c r="P91">
        <v>0</v>
      </c>
      <c r="Q91">
        <v>-14.477193192497699</v>
      </c>
      <c r="R91">
        <v>1</v>
      </c>
      <c r="S91">
        <v>0.39178687110538102</v>
      </c>
      <c r="T91">
        <v>0</v>
      </c>
      <c r="U91">
        <v>0</v>
      </c>
      <c r="V91">
        <v>-2.0008182269563801</v>
      </c>
      <c r="W91">
        <v>0</v>
      </c>
      <c r="X91">
        <v>1.9476870688757999</v>
      </c>
      <c r="Y91">
        <v>0.61026491991885501</v>
      </c>
      <c r="Z91">
        <v>0.377307989478887</v>
      </c>
      <c r="AA91">
        <v>-0.40166520057490102</v>
      </c>
      <c r="AB91">
        <v>0.78254696836145698</v>
      </c>
      <c r="AC91">
        <v>0.36122767695057501</v>
      </c>
      <c r="AD91">
        <v>3.8535683234388398</v>
      </c>
      <c r="AE91">
        <v>0</v>
      </c>
      <c r="AF91">
        <v>0</v>
      </c>
      <c r="AG91">
        <v>-3.0617277782402699</v>
      </c>
      <c r="AH91">
        <v>1</v>
      </c>
      <c r="AI91">
        <v>0.23974840705505801</v>
      </c>
      <c r="AJ91">
        <v>0</v>
      </c>
      <c r="AK91">
        <v>0</v>
      </c>
      <c r="AL91">
        <v>-1.30420378960087</v>
      </c>
      <c r="AM91">
        <v>0</v>
      </c>
    </row>
    <row r="92" spans="1:39">
      <c r="A92" s="4">
        <v>33865</v>
      </c>
      <c r="B92">
        <v>4.7712189468818798</v>
      </c>
      <c r="C92">
        <v>0.56569632597741404</v>
      </c>
      <c r="D92">
        <v>5.3509003554661003</v>
      </c>
      <c r="E92">
        <v>-0.136252380998025</v>
      </c>
      <c r="F92">
        <v>5.4871527364641199</v>
      </c>
      <c r="G92">
        <v>2.6073239872340301</v>
      </c>
      <c r="H92">
        <v>-1.85508878811302</v>
      </c>
      <c r="I92">
        <v>0.69573810228625899</v>
      </c>
      <c r="J92">
        <v>0.41224221153169099</v>
      </c>
      <c r="K92">
        <v>-0.45921364706034601</v>
      </c>
      <c r="L92">
        <v>0.87614720218129005</v>
      </c>
      <c r="M92">
        <v>0.38281412880175397</v>
      </c>
      <c r="N92">
        <v>20.372536008457399</v>
      </c>
      <c r="O92">
        <v>0</v>
      </c>
      <c r="P92">
        <v>0</v>
      </c>
      <c r="Q92">
        <v>-12.4763749655413</v>
      </c>
      <c r="R92">
        <v>1</v>
      </c>
      <c r="S92">
        <v>-6.3371962192846896</v>
      </c>
      <c r="T92">
        <v>0</v>
      </c>
      <c r="U92">
        <v>0</v>
      </c>
      <c r="V92">
        <v>3.7893650978363098</v>
      </c>
      <c r="W92">
        <v>0</v>
      </c>
      <c r="X92">
        <v>-2.49987446258331</v>
      </c>
      <c r="Y92">
        <v>0.60757611014600099</v>
      </c>
      <c r="Z92">
        <v>0.44782977570092303</v>
      </c>
      <c r="AA92">
        <v>-0.35886314254887097</v>
      </c>
      <c r="AB92">
        <v>0.80987727169811197</v>
      </c>
      <c r="AC92">
        <v>0.27885662898340502</v>
      </c>
      <c r="AD92">
        <v>0.185264442551899</v>
      </c>
      <c r="AE92">
        <v>0</v>
      </c>
      <c r="AF92">
        <v>0</v>
      </c>
      <c r="AG92">
        <v>-0.30571855941048298</v>
      </c>
      <c r="AH92">
        <v>0</v>
      </c>
      <c r="AI92">
        <v>-2.1618549088638299</v>
      </c>
      <c r="AJ92">
        <v>0</v>
      </c>
      <c r="AK92">
        <v>0.67297223579308996</v>
      </c>
      <c r="AL92">
        <v>2.7733421639393501</v>
      </c>
      <c r="AM92">
        <v>-1</v>
      </c>
    </row>
    <row r="93" spans="1:39">
      <c r="A93" s="4">
        <v>33774</v>
      </c>
      <c r="B93">
        <v>-1.85508878811302</v>
      </c>
      <c r="C93">
        <v>0.69573810228625899</v>
      </c>
      <c r="D93">
        <v>1.7481157731124599</v>
      </c>
      <c r="E93">
        <v>-4.0846074418820102</v>
      </c>
      <c r="F93">
        <v>5.8327232149944797</v>
      </c>
      <c r="G93">
        <v>-1.1682458343847699</v>
      </c>
      <c r="H93">
        <v>6.26808065657087</v>
      </c>
      <c r="I93">
        <v>0.74143072708675795</v>
      </c>
      <c r="J93">
        <v>0.39511327255464102</v>
      </c>
      <c r="K93">
        <v>-0.58244380458692402</v>
      </c>
      <c r="L93">
        <v>0.98479807766821104</v>
      </c>
      <c r="M93">
        <v>0.46288874046838802</v>
      </c>
      <c r="N93">
        <v>26.709732227742101</v>
      </c>
      <c r="O93">
        <v>0</v>
      </c>
      <c r="P93">
        <v>0</v>
      </c>
      <c r="Q93">
        <v>-16.265740063377599</v>
      </c>
      <c r="R93">
        <v>1</v>
      </c>
      <c r="S93">
        <v>4.8803948032724298</v>
      </c>
      <c r="T93">
        <v>0</v>
      </c>
      <c r="U93">
        <v>0</v>
      </c>
      <c r="V93">
        <v>-2.5851083935251902</v>
      </c>
      <c r="W93">
        <v>0</v>
      </c>
      <c r="X93">
        <v>-3.1597113278003498E-2</v>
      </c>
      <c r="Y93">
        <v>0.50419299258644301</v>
      </c>
      <c r="Z93">
        <v>0.38261706076280699</v>
      </c>
      <c r="AA93">
        <v>-0.39886659685508202</v>
      </c>
      <c r="AB93">
        <v>0.78483194259008204</v>
      </c>
      <c r="AC93">
        <v>0.24621086155957</v>
      </c>
      <c r="AD93">
        <v>5.82249734590662</v>
      </c>
      <c r="AE93">
        <v>0</v>
      </c>
      <c r="AF93">
        <v>0</v>
      </c>
      <c r="AG93">
        <v>-3.8564990162790602</v>
      </c>
      <c r="AH93">
        <v>1</v>
      </c>
      <c r="AI93">
        <v>-2.3136227277847001</v>
      </c>
      <c r="AJ93">
        <v>0</v>
      </c>
      <c r="AK93">
        <v>0</v>
      </c>
      <c r="AL93">
        <v>1.07599865745451</v>
      </c>
      <c r="AM93">
        <v>0</v>
      </c>
    </row>
    <row r="94" spans="1:39">
      <c r="A94" s="4">
        <v>33683</v>
      </c>
      <c r="B94">
        <v>6.26808065657087</v>
      </c>
      <c r="C94">
        <v>0.74143072708675795</v>
      </c>
      <c r="D94">
        <v>8.7148561204305697</v>
      </c>
      <c r="E94">
        <v>0</v>
      </c>
      <c r="F94">
        <v>8.7148561204305697</v>
      </c>
      <c r="G94">
        <v>4.3574280602152804</v>
      </c>
      <c r="H94">
        <v>-0.226850891244301</v>
      </c>
      <c r="I94">
        <v>0.78489104294116596</v>
      </c>
      <c r="J94">
        <v>0.44576291344965502</v>
      </c>
      <c r="K94">
        <v>-0.55029299542265497</v>
      </c>
      <c r="L94">
        <v>1.0029711104681001</v>
      </c>
      <c r="M94">
        <v>0.58329716952534605</v>
      </c>
      <c r="N94">
        <v>21.8293374244696</v>
      </c>
      <c r="O94">
        <v>0</v>
      </c>
      <c r="P94">
        <v>0</v>
      </c>
      <c r="Q94">
        <v>-13.680631669852399</v>
      </c>
      <c r="R94">
        <v>1</v>
      </c>
      <c r="S94">
        <v>-1.34340284538972</v>
      </c>
      <c r="T94">
        <v>0</v>
      </c>
      <c r="U94">
        <v>0</v>
      </c>
      <c r="V94">
        <v>2.0494040279483801</v>
      </c>
      <c r="W94">
        <v>0</v>
      </c>
      <c r="X94">
        <v>2.8978571037949301</v>
      </c>
      <c r="Y94">
        <v>0.61646945570619405</v>
      </c>
      <c r="Z94">
        <v>0.39376290791483798</v>
      </c>
      <c r="AA94">
        <v>-0.64068508410421998</v>
      </c>
      <c r="AB94">
        <v>1.0442149863794301</v>
      </c>
      <c r="AC94">
        <v>0.561852804319252</v>
      </c>
      <c r="AD94">
        <v>4.5924025196335698</v>
      </c>
      <c r="AE94">
        <v>0</v>
      </c>
      <c r="AF94">
        <v>-0.15941229822721201</v>
      </c>
      <c r="AG94">
        <v>-2.41947263922629</v>
      </c>
      <c r="AH94">
        <v>1</v>
      </c>
      <c r="AI94">
        <v>2.9076715410967302</v>
      </c>
      <c r="AJ94">
        <v>0</v>
      </c>
      <c r="AK94">
        <v>-1.65392171363963</v>
      </c>
      <c r="AL94">
        <v>-2.46892619345603</v>
      </c>
      <c r="AM94">
        <v>1</v>
      </c>
    </row>
    <row r="95" spans="1:39">
      <c r="A95" s="4">
        <v>33592</v>
      </c>
      <c r="B95">
        <v>-0.226850891244301</v>
      </c>
      <c r="C95">
        <v>0.78489104294116596</v>
      </c>
      <c r="D95">
        <v>2.4463780561358499</v>
      </c>
      <c r="E95">
        <v>-3.27387339467225</v>
      </c>
      <c r="F95">
        <v>5.7202514508081101</v>
      </c>
      <c r="G95">
        <v>-0.413747669268199</v>
      </c>
      <c r="H95">
        <v>2.6922594308405001</v>
      </c>
      <c r="I95">
        <v>0.79552482685152603</v>
      </c>
      <c r="J95">
        <v>0.44019122947213801</v>
      </c>
      <c r="K95">
        <v>-0.50905934283672605</v>
      </c>
      <c r="L95">
        <v>0.95571602716333404</v>
      </c>
      <c r="M95">
        <v>0.55392790891744703</v>
      </c>
      <c r="N95">
        <v>23.1727402698594</v>
      </c>
      <c r="O95">
        <v>0</v>
      </c>
      <c r="P95">
        <v>0</v>
      </c>
      <c r="Q95">
        <v>-15.730035697800799</v>
      </c>
      <c r="R95">
        <v>1</v>
      </c>
      <c r="S95">
        <v>-2.3962922702066098</v>
      </c>
      <c r="T95">
        <v>0</v>
      </c>
      <c r="U95">
        <v>0</v>
      </c>
      <c r="V95">
        <v>4.3429014527285703E-2</v>
      </c>
      <c r="W95">
        <v>0</v>
      </c>
      <c r="X95">
        <v>-1.58561022945403</v>
      </c>
      <c r="Y95">
        <v>0.499759111953129</v>
      </c>
      <c r="Z95">
        <v>0.38063447033720299</v>
      </c>
      <c r="AA95">
        <v>-0.40009341374693103</v>
      </c>
      <c r="AB95">
        <v>0.78386922880346399</v>
      </c>
      <c r="AC95">
        <v>0.30618978113652101</v>
      </c>
      <c r="AD95">
        <v>5.4307490915099201</v>
      </c>
      <c r="AE95">
        <v>0</v>
      </c>
      <c r="AF95">
        <v>0</v>
      </c>
      <c r="AG95">
        <v>-5.0842150844279397</v>
      </c>
      <c r="AH95">
        <v>1</v>
      </c>
      <c r="AI95">
        <v>-2.08832860867484</v>
      </c>
      <c r="AJ95">
        <v>0</v>
      </c>
      <c r="AK95">
        <v>0</v>
      </c>
      <c r="AL95">
        <v>2.3650087063932301</v>
      </c>
      <c r="AM95">
        <v>0</v>
      </c>
    </row>
    <row r="96" spans="1:39">
      <c r="A96" s="4">
        <v>33501</v>
      </c>
      <c r="B96">
        <v>2.6922594308405001</v>
      </c>
      <c r="C96">
        <v>0.79552482685152603</v>
      </c>
      <c r="D96">
        <v>5.0006644606221</v>
      </c>
      <c r="E96">
        <v>-1.8795526141628001</v>
      </c>
      <c r="F96">
        <v>6.8802170747849098</v>
      </c>
      <c r="G96">
        <v>1.56055592322965</v>
      </c>
      <c r="H96">
        <v>2.7947071188987902</v>
      </c>
      <c r="I96">
        <v>0.86501250376470495</v>
      </c>
      <c r="J96">
        <v>0.50034364887832905</v>
      </c>
      <c r="K96">
        <v>-0.58777463513333805</v>
      </c>
      <c r="L96">
        <v>1.09548413862342</v>
      </c>
      <c r="M96">
        <v>0.434858901728497</v>
      </c>
      <c r="N96">
        <v>25.569032540066001</v>
      </c>
      <c r="O96">
        <v>0</v>
      </c>
      <c r="P96">
        <v>0</v>
      </c>
      <c r="Q96">
        <v>-15.773464712328099</v>
      </c>
      <c r="R96">
        <v>1</v>
      </c>
      <c r="S96">
        <v>1.8030599434392001</v>
      </c>
      <c r="T96">
        <v>0</v>
      </c>
      <c r="U96">
        <v>0</v>
      </c>
      <c r="V96">
        <v>-0.221450624950392</v>
      </c>
      <c r="W96">
        <v>0</v>
      </c>
      <c r="X96">
        <v>6.8878647616599203E-2</v>
      </c>
      <c r="Y96">
        <v>0.73745476040470603</v>
      </c>
      <c r="Z96">
        <v>0.403641211490811</v>
      </c>
      <c r="AA96">
        <v>-0.52730677374882495</v>
      </c>
      <c r="AB96">
        <v>0.93659641686634898</v>
      </c>
      <c r="AC96">
        <v>0.35101908340582899</v>
      </c>
      <c r="AD96">
        <v>5.3463702674015803</v>
      </c>
      <c r="AE96">
        <v>2.55532392087864E-2</v>
      </c>
      <c r="AF96">
        <v>2.55532392087864E-2</v>
      </c>
      <c r="AG96">
        <v>-5.3941152170060302</v>
      </c>
      <c r="AH96">
        <v>1</v>
      </c>
      <c r="AI96">
        <v>-2.5584964381280102</v>
      </c>
      <c r="AJ96">
        <v>2.55532392087864E-2</v>
      </c>
      <c r="AK96">
        <v>2.55532392087864E-2</v>
      </c>
      <c r="AL96">
        <v>1.20559382356153</v>
      </c>
      <c r="AM96">
        <v>0</v>
      </c>
    </row>
    <row r="97" spans="1:39">
      <c r="A97" s="4">
        <v>33410</v>
      </c>
      <c r="B97">
        <v>2.7947071188987902</v>
      </c>
      <c r="C97">
        <v>0.86501250376470495</v>
      </c>
      <c r="D97">
        <v>6.2506801390366897</v>
      </c>
      <c r="E97">
        <v>0</v>
      </c>
      <c r="F97">
        <v>6.2506801390366897</v>
      </c>
      <c r="G97">
        <v>3.12534006951834</v>
      </c>
      <c r="H97">
        <v>10.770161266013501</v>
      </c>
      <c r="I97">
        <v>1.0308387028930199</v>
      </c>
      <c r="J97">
        <v>0.58486712097141103</v>
      </c>
      <c r="K97">
        <v>-0.70606737533730302</v>
      </c>
      <c r="L97">
        <v>1.30266836652845</v>
      </c>
      <c r="M97">
        <v>0.62664469444781701</v>
      </c>
      <c r="N97">
        <v>23.765972596626799</v>
      </c>
      <c r="O97">
        <v>0</v>
      </c>
      <c r="P97">
        <v>0</v>
      </c>
      <c r="Q97">
        <v>-15.5520140873777</v>
      </c>
      <c r="R97">
        <v>1</v>
      </c>
      <c r="S97">
        <v>9.4730757559845404</v>
      </c>
      <c r="T97">
        <v>0</v>
      </c>
      <c r="U97">
        <v>-1.7457516955565699E-2</v>
      </c>
      <c r="V97">
        <v>-7.2884134309812199</v>
      </c>
      <c r="W97">
        <v>1</v>
      </c>
      <c r="X97">
        <v>0.50048408315284099</v>
      </c>
      <c r="Y97">
        <v>0.82890459642825698</v>
      </c>
      <c r="Z97">
        <v>0.70516696255137701</v>
      </c>
      <c r="AA97">
        <v>-0.56327804616266897</v>
      </c>
      <c r="AB97">
        <v>1.2770763945725001</v>
      </c>
      <c r="AC97">
        <v>0.42893273934451198</v>
      </c>
      <c r="AD97">
        <v>7.98132079404468</v>
      </c>
      <c r="AE97">
        <v>0</v>
      </c>
      <c r="AF97">
        <v>0</v>
      </c>
      <c r="AG97">
        <v>-7.2799271359585402</v>
      </c>
      <c r="AH97">
        <v>1</v>
      </c>
      <c r="AI97">
        <v>-1.11028759560801</v>
      </c>
      <c r="AJ97">
        <v>0</v>
      </c>
      <c r="AK97">
        <v>0</v>
      </c>
      <c r="AL97">
        <v>1.25750893489827</v>
      </c>
      <c r="AM97">
        <v>0</v>
      </c>
    </row>
    <row r="98" spans="1:39">
      <c r="A98" s="4">
        <v>33312</v>
      </c>
      <c r="B98">
        <v>14.310626206761301</v>
      </c>
      <c r="C98">
        <v>1.0144550241525001</v>
      </c>
      <c r="D98">
        <v>15.2683399036674</v>
      </c>
      <c r="E98">
        <v>-4.6906613826980896</v>
      </c>
      <c r="F98">
        <v>19.959001286365499</v>
      </c>
      <c r="G98">
        <v>5.2888392604846803</v>
      </c>
      <c r="H98">
        <v>3.1531169129538501</v>
      </c>
      <c r="I98">
        <v>1.1795170724122199</v>
      </c>
      <c r="J98">
        <v>0.699255569365275</v>
      </c>
      <c r="K98">
        <v>-0.86746642528357998</v>
      </c>
      <c r="L98">
        <v>1.58305127667248</v>
      </c>
      <c r="M98">
        <v>0.65281655113072601</v>
      </c>
      <c r="N98">
        <v>12.5704574783284</v>
      </c>
      <c r="O98">
        <v>-0.50614327439743001</v>
      </c>
      <c r="P98">
        <v>0.454263609807742</v>
      </c>
      <c r="Q98">
        <v>-6.9650299893357897</v>
      </c>
      <c r="R98">
        <v>0</v>
      </c>
      <c r="S98">
        <v>0.91862693839818998</v>
      </c>
      <c r="T98">
        <v>-0.50614327439743001</v>
      </c>
      <c r="U98">
        <v>-2.7368564987506101</v>
      </c>
      <c r="V98">
        <v>-2.4222291697184701</v>
      </c>
      <c r="W98">
        <v>0</v>
      </c>
      <c r="X98">
        <v>3.0587821644803199</v>
      </c>
      <c r="Y98">
        <v>0.74923556919145995</v>
      </c>
      <c r="Z98">
        <v>0.422397867321813</v>
      </c>
      <c r="AA98">
        <v>-0.71039937537141395</v>
      </c>
      <c r="AB98">
        <v>1.1425229544620099</v>
      </c>
      <c r="AC98">
        <v>0.42337118322246697</v>
      </c>
      <c r="AD98">
        <v>0.20610571576504799</v>
      </c>
      <c r="AE98">
        <v>0</v>
      </c>
      <c r="AF98">
        <v>-2.5847905740226902</v>
      </c>
      <c r="AG98">
        <v>0.73823388351052999</v>
      </c>
      <c r="AH98">
        <v>0</v>
      </c>
      <c r="AI98">
        <v>4.0777689780695896</v>
      </c>
      <c r="AJ98">
        <v>0.55122819787813904</v>
      </c>
      <c r="AK98">
        <v>-2.0335623761445598</v>
      </c>
      <c r="AL98">
        <v>-3.4460176607842898</v>
      </c>
      <c r="AM98">
        <v>1</v>
      </c>
    </row>
    <row r="99" spans="1:39">
      <c r="A99" s="4">
        <v>33228</v>
      </c>
      <c r="B99">
        <v>6.5623761222415302</v>
      </c>
      <c r="C99">
        <v>1.16714360970866</v>
      </c>
      <c r="D99">
        <v>6.5623761222415302</v>
      </c>
      <c r="E99">
        <v>-5.09444285319148</v>
      </c>
      <c r="F99">
        <v>11.656818975433</v>
      </c>
      <c r="G99">
        <v>0.73396663452502398</v>
      </c>
      <c r="H99">
        <v>-12.4103146163889</v>
      </c>
      <c r="I99">
        <v>1.11759371754574</v>
      </c>
      <c r="J99">
        <v>0.75680789500416001</v>
      </c>
      <c r="K99">
        <v>-0.724680146120665</v>
      </c>
      <c r="L99">
        <v>1.4940132137423201</v>
      </c>
      <c r="M99">
        <v>0.78879923709169397</v>
      </c>
      <c r="N99">
        <v>9.2149301148267906</v>
      </c>
      <c r="O99">
        <v>0</v>
      </c>
      <c r="P99">
        <v>5.1675422742663004</v>
      </c>
      <c r="Q99">
        <v>-2.8019452490407</v>
      </c>
      <c r="R99">
        <v>0</v>
      </c>
      <c r="S99">
        <v>-22.827694024534502</v>
      </c>
      <c r="T99">
        <v>0</v>
      </c>
      <c r="U99">
        <v>5.1675422742663004</v>
      </c>
      <c r="V99">
        <v>13.7667273857785</v>
      </c>
      <c r="W99">
        <v>-1</v>
      </c>
      <c r="X99">
        <v>-6.0993224583694099E-2</v>
      </c>
      <c r="Y99">
        <v>1.1065427870079201</v>
      </c>
      <c r="Z99">
        <v>0.56534176574136497</v>
      </c>
      <c r="AA99">
        <v>-0.915524022941819</v>
      </c>
      <c r="AB99">
        <v>1.49742271481539</v>
      </c>
      <c r="AC99">
        <v>0.65119497691543005</v>
      </c>
      <c r="AD99">
        <v>-9.12747959632987</v>
      </c>
      <c r="AE99">
        <v>0</v>
      </c>
      <c r="AF99">
        <v>0</v>
      </c>
      <c r="AG99">
        <v>9.6649371337763199</v>
      </c>
      <c r="AH99">
        <v>-1</v>
      </c>
      <c r="AI99">
        <v>0.71150363700038</v>
      </c>
      <c r="AJ99">
        <v>0</v>
      </c>
      <c r="AK99">
        <v>0</v>
      </c>
      <c r="AL99">
        <v>-1.3501429387771</v>
      </c>
      <c r="AM99">
        <v>0</v>
      </c>
    </row>
    <row r="100" spans="1:39">
      <c r="A100" s="4">
        <v>33137</v>
      </c>
      <c r="B100">
        <v>-12.4103146163889</v>
      </c>
      <c r="C100">
        <v>1.11759371754574</v>
      </c>
      <c r="D100">
        <v>3.8038489661494199</v>
      </c>
      <c r="E100">
        <v>-13.608865700949901</v>
      </c>
      <c r="F100">
        <v>17.412714667099401</v>
      </c>
      <c r="G100">
        <v>-4.9025083674002801</v>
      </c>
      <c r="H100">
        <v>5.4000326196547999</v>
      </c>
      <c r="I100">
        <v>0.75397088660987499</v>
      </c>
      <c r="J100">
        <v>0.44165730968911099</v>
      </c>
      <c r="K100">
        <v>-0.54646041910226595</v>
      </c>
      <c r="L100">
        <v>0.99442715326660303</v>
      </c>
      <c r="M100">
        <v>0.43879640950628301</v>
      </c>
      <c r="N100">
        <v>32.042624139361301</v>
      </c>
      <c r="O100">
        <v>0</v>
      </c>
      <c r="P100">
        <v>0</v>
      </c>
      <c r="Q100">
        <v>-16.568672634819201</v>
      </c>
      <c r="R100">
        <v>1</v>
      </c>
      <c r="S100">
        <v>3.6593728281308202</v>
      </c>
      <c r="T100">
        <v>0</v>
      </c>
      <c r="U100">
        <v>0</v>
      </c>
      <c r="V100">
        <v>-1.95491730880589</v>
      </c>
      <c r="W100">
        <v>0</v>
      </c>
      <c r="X100">
        <v>0.23972023914828799</v>
      </c>
      <c r="Y100">
        <v>0.87066762841597101</v>
      </c>
      <c r="Z100">
        <v>0.54130402818515</v>
      </c>
      <c r="AA100">
        <v>-0.54649547137297605</v>
      </c>
      <c r="AB100">
        <v>1.0943441835599399</v>
      </c>
      <c r="AC100">
        <v>0.47606722581896299</v>
      </c>
      <c r="AD100">
        <v>4.7571900930432403</v>
      </c>
      <c r="AE100">
        <v>0</v>
      </c>
      <c r="AF100">
        <v>0</v>
      </c>
      <c r="AG100">
        <v>-3.2461308305297498</v>
      </c>
      <c r="AH100">
        <v>1</v>
      </c>
      <c r="AI100">
        <v>-1.4445484681546701</v>
      </c>
      <c r="AJ100">
        <v>0</v>
      </c>
      <c r="AK100">
        <v>0</v>
      </c>
      <c r="AL100">
        <v>1.03502238305455</v>
      </c>
      <c r="AM100">
        <v>0</v>
      </c>
    </row>
    <row r="101" spans="1:39">
      <c r="A101" s="4">
        <v>33039</v>
      </c>
      <c r="B101">
        <v>6.1419671843467603</v>
      </c>
      <c r="C101">
        <v>0.72443297396684903</v>
      </c>
      <c r="D101">
        <v>7.4551753385393598</v>
      </c>
      <c r="E101">
        <v>-3.7436781609195502</v>
      </c>
      <c r="F101">
        <v>11.198853499458901</v>
      </c>
      <c r="G101">
        <v>1.8557485888098999</v>
      </c>
      <c r="H101">
        <v>-2.3504911649485498</v>
      </c>
      <c r="I101">
        <v>0.90649022624065401</v>
      </c>
      <c r="J101">
        <v>0.57039588262871799</v>
      </c>
      <c r="K101">
        <v>-0.68513168034915295</v>
      </c>
      <c r="L101">
        <v>1.26546120670711</v>
      </c>
      <c r="M101">
        <v>0.58358256710527101</v>
      </c>
      <c r="N101">
        <v>30.379261737656702</v>
      </c>
      <c r="O101">
        <v>0</v>
      </c>
      <c r="P101">
        <v>0</v>
      </c>
      <c r="Q101">
        <v>-15.9465358777666</v>
      </c>
      <c r="R101">
        <v>1</v>
      </c>
      <c r="S101">
        <v>-7.9590771756192398</v>
      </c>
      <c r="T101">
        <v>0</v>
      </c>
      <c r="U101">
        <v>0</v>
      </c>
      <c r="V101">
        <v>4.26534657085036</v>
      </c>
      <c r="W101">
        <v>0</v>
      </c>
      <c r="X101">
        <v>2.7620822313055999</v>
      </c>
      <c r="Y101">
        <v>0.75924156780416197</v>
      </c>
      <c r="Z101">
        <v>0.48729471997031798</v>
      </c>
      <c r="AA101">
        <v>-0.59475024087301298</v>
      </c>
      <c r="AB101">
        <v>1.08879654784568</v>
      </c>
      <c r="AC101">
        <v>0.30957642238676802</v>
      </c>
      <c r="AD101">
        <v>3.6659794334253002</v>
      </c>
      <c r="AE101">
        <v>-0.78037905524193096</v>
      </c>
      <c r="AF101">
        <v>-0.78037905524193096</v>
      </c>
      <c r="AG101">
        <v>-2.18390241224439</v>
      </c>
      <c r="AH101">
        <v>1</v>
      </c>
      <c r="AI101">
        <v>2.2546521596676601</v>
      </c>
      <c r="AJ101">
        <v>-0.78037905524193096</v>
      </c>
      <c r="AK101">
        <v>-2.68037512613741</v>
      </c>
      <c r="AL101">
        <v>-2.4633920912866301</v>
      </c>
      <c r="AM101">
        <v>1</v>
      </c>
    </row>
    <row r="102" spans="1:39">
      <c r="A102" s="4">
        <v>32948</v>
      </c>
      <c r="B102">
        <v>-2.3504911649485498</v>
      </c>
      <c r="C102">
        <v>0.90649022624065401</v>
      </c>
      <c r="D102">
        <v>2.72747750249964</v>
      </c>
      <c r="E102">
        <v>-7.7568970195665496</v>
      </c>
      <c r="F102">
        <v>10.4843745220661</v>
      </c>
      <c r="G102">
        <v>-2.5147097585334501</v>
      </c>
      <c r="H102">
        <v>1.4722106300353499</v>
      </c>
      <c r="I102">
        <v>1.04893158077023</v>
      </c>
      <c r="J102">
        <v>0.46415566632157501</v>
      </c>
      <c r="K102">
        <v>-0.62020831653966801</v>
      </c>
      <c r="L102">
        <v>1.09475412604698</v>
      </c>
      <c r="M102">
        <v>0.974967885281951</v>
      </c>
      <c r="N102">
        <v>38.338338913275898</v>
      </c>
      <c r="O102">
        <v>0</v>
      </c>
      <c r="P102">
        <v>0</v>
      </c>
      <c r="Q102">
        <v>-20.211882448617001</v>
      </c>
      <c r="R102">
        <v>1</v>
      </c>
      <c r="S102">
        <v>-4.3344523509039998</v>
      </c>
      <c r="T102">
        <v>0</v>
      </c>
      <c r="U102">
        <v>0</v>
      </c>
      <c r="V102">
        <v>1.8572144202573</v>
      </c>
      <c r="W102">
        <v>0</v>
      </c>
      <c r="X102">
        <v>2.4970054300812601</v>
      </c>
      <c r="Y102">
        <v>0.54594594525264595</v>
      </c>
      <c r="Z102">
        <v>0.31783308957511602</v>
      </c>
      <c r="AA102">
        <v>-0.51094152823246097</v>
      </c>
      <c r="AB102">
        <v>0.83386199003539796</v>
      </c>
      <c r="AC102">
        <v>0.33644186420034</v>
      </c>
      <c r="AD102">
        <v>7.2948922575472199</v>
      </c>
      <c r="AE102">
        <v>0</v>
      </c>
      <c r="AF102">
        <v>0</v>
      </c>
      <c r="AG102">
        <v>-5.8969960565109796</v>
      </c>
      <c r="AH102">
        <v>1</v>
      </c>
      <c r="AI102">
        <v>0.88994930401298999</v>
      </c>
      <c r="AJ102">
        <v>0</v>
      </c>
      <c r="AK102">
        <v>-0.500756725527851</v>
      </c>
      <c r="AL102">
        <v>-1.20630079711375</v>
      </c>
      <c r="AM102">
        <v>1</v>
      </c>
    </row>
    <row r="103" spans="1:39">
      <c r="A103" s="4">
        <v>32857</v>
      </c>
      <c r="B103">
        <v>1.4722106300353499</v>
      </c>
      <c r="C103">
        <v>1.04893158077023</v>
      </c>
      <c r="D103">
        <v>4.2717179620935299</v>
      </c>
      <c r="E103">
        <v>-3.6080710601054999</v>
      </c>
      <c r="F103">
        <v>7.8797890221990299</v>
      </c>
      <c r="G103">
        <v>0.331823450994017</v>
      </c>
      <c r="H103">
        <v>7.3782446747084203</v>
      </c>
      <c r="I103">
        <v>0.74502774300191499</v>
      </c>
      <c r="J103">
        <v>0.38614689626372201</v>
      </c>
      <c r="K103">
        <v>-0.582260437547927</v>
      </c>
      <c r="L103">
        <v>0.97496197284606401</v>
      </c>
      <c r="M103">
        <v>0.43274716468431401</v>
      </c>
      <c r="N103">
        <v>42.672791264179899</v>
      </c>
      <c r="O103">
        <v>0</v>
      </c>
      <c r="P103">
        <v>0</v>
      </c>
      <c r="Q103">
        <v>-22.069096868874301</v>
      </c>
      <c r="R103">
        <v>1</v>
      </c>
      <c r="S103">
        <v>11.005182336058899</v>
      </c>
      <c r="T103">
        <v>0</v>
      </c>
      <c r="U103">
        <v>0</v>
      </c>
      <c r="V103">
        <v>-2.5275810686594302</v>
      </c>
      <c r="W103">
        <v>0</v>
      </c>
      <c r="X103">
        <v>-0.28032251538883102</v>
      </c>
      <c r="Y103">
        <v>0.77753079261188895</v>
      </c>
      <c r="Z103">
        <v>0.40736396402244301</v>
      </c>
      <c r="AA103">
        <v>-0.54131863555832205</v>
      </c>
      <c r="AB103">
        <v>0.95454094458230998</v>
      </c>
      <c r="AC103">
        <v>0.37878964307250701</v>
      </c>
      <c r="AD103">
        <v>10.4645243816496</v>
      </c>
      <c r="AE103">
        <v>0</v>
      </c>
      <c r="AF103">
        <v>0</v>
      </c>
      <c r="AG103">
        <v>-8.7071654878109701</v>
      </c>
      <c r="AH103">
        <v>1</v>
      </c>
      <c r="AI103">
        <v>-3.19463423108358</v>
      </c>
      <c r="AJ103">
        <v>0</v>
      </c>
      <c r="AK103">
        <v>0</v>
      </c>
      <c r="AL103">
        <v>2.2469962655921001</v>
      </c>
      <c r="AM103">
        <v>0</v>
      </c>
    </row>
    <row r="104" spans="1:39">
      <c r="A104" s="4">
        <v>32766</v>
      </c>
      <c r="B104">
        <v>7.3782446747084203</v>
      </c>
      <c r="C104">
        <v>0.74502774300191499</v>
      </c>
      <c r="D104">
        <v>10.076240545316899</v>
      </c>
      <c r="E104">
        <v>-1.0487007608930801</v>
      </c>
      <c r="F104">
        <v>11.124941306209999</v>
      </c>
      <c r="G104">
        <v>4.5137698922119203</v>
      </c>
      <c r="H104">
        <v>9.7919334449417494</v>
      </c>
      <c r="I104">
        <v>0.65777636850022403</v>
      </c>
      <c r="J104">
        <v>0.35256769615664102</v>
      </c>
      <c r="K104">
        <v>-0.50902506306487005</v>
      </c>
      <c r="L104">
        <v>0.86691442008463804</v>
      </c>
      <c r="M104">
        <v>0.44353262373180402</v>
      </c>
      <c r="N104">
        <v>31.667608928120998</v>
      </c>
      <c r="O104">
        <v>0</v>
      </c>
      <c r="P104">
        <v>0</v>
      </c>
      <c r="Q104">
        <v>-19.5415158002148</v>
      </c>
      <c r="R104">
        <v>1</v>
      </c>
      <c r="S104">
        <v>7.29169062049752</v>
      </c>
      <c r="T104">
        <v>0</v>
      </c>
      <c r="U104">
        <v>0</v>
      </c>
      <c r="V104">
        <v>-5.2049829292219396</v>
      </c>
      <c r="W104">
        <v>0</v>
      </c>
      <c r="X104">
        <v>3.4248537985570503E-2</v>
      </c>
      <c r="Y104">
        <v>0.67253823141198898</v>
      </c>
      <c r="Z104">
        <v>0.36896605597731502</v>
      </c>
      <c r="AA104">
        <v>-0.53114162248699004</v>
      </c>
      <c r="AB104">
        <v>0.90492876112144105</v>
      </c>
      <c r="AC104">
        <v>0.29568538736093197</v>
      </c>
      <c r="AD104">
        <v>9.4913868360126603</v>
      </c>
      <c r="AE104">
        <v>0</v>
      </c>
      <c r="AF104">
        <v>0</v>
      </c>
      <c r="AG104">
        <v>-8.7017403666025999</v>
      </c>
      <c r="AH104">
        <v>1</v>
      </c>
      <c r="AI104">
        <v>-3.08151134032672</v>
      </c>
      <c r="AJ104">
        <v>0</v>
      </c>
      <c r="AK104">
        <v>0</v>
      </c>
      <c r="AL104">
        <v>1.8982468354480599</v>
      </c>
      <c r="AM104">
        <v>0</v>
      </c>
    </row>
    <row r="105" spans="1:39">
      <c r="A105" s="4">
        <v>32675</v>
      </c>
      <c r="B105">
        <v>9.7919334449417494</v>
      </c>
      <c r="C105">
        <v>0.65777636850022403</v>
      </c>
      <c r="D105">
        <v>11.7052205405036</v>
      </c>
      <c r="E105">
        <v>-1.26754928422563</v>
      </c>
      <c r="F105">
        <v>12.9727698247292</v>
      </c>
      <c r="G105">
        <v>5.2188356281389803</v>
      </c>
      <c r="H105">
        <v>5.9357882682765197</v>
      </c>
      <c r="I105">
        <v>0.73635738141464302</v>
      </c>
      <c r="J105">
        <v>0.41269930918388698</v>
      </c>
      <c r="K105">
        <v>-0.48470700515957899</v>
      </c>
      <c r="L105">
        <v>0.90256871805118399</v>
      </c>
      <c r="M105">
        <v>0.465407390650038</v>
      </c>
      <c r="N105">
        <v>24.3759183076235</v>
      </c>
      <c r="O105">
        <v>0</v>
      </c>
      <c r="P105">
        <v>0</v>
      </c>
      <c r="Q105">
        <v>-14.336532870992899</v>
      </c>
      <c r="R105">
        <v>1</v>
      </c>
      <c r="S105">
        <v>9.4170131088169295</v>
      </c>
      <c r="T105">
        <v>2.1116635439213698</v>
      </c>
      <c r="U105">
        <v>2.1116635439213698</v>
      </c>
      <c r="V105">
        <v>-3.3830184436861099</v>
      </c>
      <c r="W105">
        <v>1</v>
      </c>
      <c r="X105">
        <v>-1.37148195944596</v>
      </c>
      <c r="Y105">
        <v>0.92710103067509597</v>
      </c>
      <c r="Z105">
        <v>0.512653927582567</v>
      </c>
      <c r="AA105">
        <v>-0.47830244409717498</v>
      </c>
      <c r="AB105">
        <v>0.99587599498768697</v>
      </c>
      <c r="AC105">
        <v>0.57926014515984303</v>
      </c>
      <c r="AD105">
        <v>5.2461158187551398</v>
      </c>
      <c r="AE105">
        <v>0</v>
      </c>
      <c r="AF105">
        <v>0</v>
      </c>
      <c r="AG105">
        <v>-4.9610761642477303</v>
      </c>
      <c r="AH105">
        <v>1</v>
      </c>
      <c r="AI105">
        <v>-3.6557079689611198</v>
      </c>
      <c r="AJ105">
        <v>0</v>
      </c>
      <c r="AK105">
        <v>0</v>
      </c>
      <c r="AL105">
        <v>2.4049600969571201</v>
      </c>
      <c r="AM105">
        <v>0</v>
      </c>
    </row>
    <row r="106" spans="1:39">
      <c r="A106" s="4">
        <v>32584</v>
      </c>
      <c r="B106">
        <v>5.9357882682765197</v>
      </c>
      <c r="C106">
        <v>0.73635738141464302</v>
      </c>
      <c r="D106">
        <v>8.4476416646407095</v>
      </c>
      <c r="E106">
        <v>-0.35470337852606598</v>
      </c>
      <c r="F106">
        <v>8.8023450431667793</v>
      </c>
      <c r="G106">
        <v>4.0464691430573199</v>
      </c>
      <c r="H106">
        <v>2.0838796262286898</v>
      </c>
      <c r="I106">
        <v>0.75246971291617404</v>
      </c>
      <c r="J106">
        <v>0.40248994646209102</v>
      </c>
      <c r="K106">
        <v>-0.52992977798956298</v>
      </c>
      <c r="L106">
        <v>0.93849256437705497</v>
      </c>
      <c r="M106">
        <v>0.47344213346915598</v>
      </c>
      <c r="N106">
        <v>14.9589051988065</v>
      </c>
      <c r="O106">
        <v>-2.1116635439213698</v>
      </c>
      <c r="P106">
        <v>-2.1116635439213698</v>
      </c>
      <c r="Q106">
        <v>-10.9535144273068</v>
      </c>
      <c r="R106">
        <v>0</v>
      </c>
      <c r="S106">
        <v>-5.39209463419032</v>
      </c>
      <c r="T106">
        <v>-2.1116635439213698</v>
      </c>
      <c r="U106">
        <v>-3.6828078380703899</v>
      </c>
      <c r="V106">
        <v>-0.26445596632637097</v>
      </c>
      <c r="W106">
        <v>0</v>
      </c>
      <c r="X106">
        <v>3.68522160093067</v>
      </c>
      <c r="Y106">
        <v>0.567001634430228</v>
      </c>
      <c r="Z106">
        <v>0.28733898589878398</v>
      </c>
      <c r="AA106">
        <v>-0.55455543329373203</v>
      </c>
      <c r="AB106">
        <v>0.84739970260728603</v>
      </c>
      <c r="AC106">
        <v>0.259890032637489</v>
      </c>
      <c r="AD106">
        <v>3.3088291461022901</v>
      </c>
      <c r="AE106">
        <v>0</v>
      </c>
      <c r="AF106">
        <v>0</v>
      </c>
      <c r="AG106">
        <v>-3.3338777867834302</v>
      </c>
      <c r="AH106">
        <v>1</v>
      </c>
      <c r="AI106">
        <v>6.79325745207161</v>
      </c>
      <c r="AJ106">
        <v>0</v>
      </c>
      <c r="AK106">
        <v>0.64476919566721003</v>
      </c>
      <c r="AL106">
        <v>-3.40337057972642</v>
      </c>
      <c r="AM106">
        <v>1</v>
      </c>
    </row>
    <row r="107" spans="1:39">
      <c r="A107" s="4">
        <v>32493</v>
      </c>
      <c r="B107">
        <v>2.0838796262286898</v>
      </c>
      <c r="C107">
        <v>0.75246971291617404</v>
      </c>
      <c r="D107">
        <v>4.8069501129484697</v>
      </c>
      <c r="E107">
        <v>-2.5235471096821298</v>
      </c>
      <c r="F107">
        <v>7.3304972226306004</v>
      </c>
      <c r="G107">
        <v>1.14170150163316</v>
      </c>
      <c r="H107">
        <v>-1.10831982814696E-2</v>
      </c>
      <c r="I107">
        <v>0.90426793371508096</v>
      </c>
      <c r="J107">
        <v>0.53198645627334895</v>
      </c>
      <c r="K107">
        <v>-0.61397127621523395</v>
      </c>
      <c r="L107">
        <v>1.1546240841363899</v>
      </c>
      <c r="M107">
        <v>0.50927542129365599</v>
      </c>
      <c r="N107">
        <v>20.350999832996902</v>
      </c>
      <c r="O107">
        <v>0</v>
      </c>
      <c r="P107">
        <v>1.5711442941490099</v>
      </c>
      <c r="Q107">
        <v>-10.6890584609804</v>
      </c>
      <c r="R107">
        <v>0</v>
      </c>
      <c r="S107">
        <v>-1.7386600058944699</v>
      </c>
      <c r="T107">
        <v>0</v>
      </c>
      <c r="U107">
        <v>1.3562493533864499</v>
      </c>
      <c r="V107">
        <v>1.27890425145502</v>
      </c>
      <c r="W107">
        <v>0</v>
      </c>
      <c r="X107">
        <v>4.0001538579831797</v>
      </c>
      <c r="Y107">
        <v>0.86201582042060898</v>
      </c>
      <c r="Z107">
        <v>0.428378880231505</v>
      </c>
      <c r="AA107">
        <v>-0.61652653370220101</v>
      </c>
      <c r="AB107">
        <v>1.0537203296522699</v>
      </c>
      <c r="AC107">
        <v>0.53351339207414905</v>
      </c>
      <c r="AD107">
        <v>0.89189806433428198</v>
      </c>
      <c r="AE107">
        <v>0</v>
      </c>
      <c r="AF107">
        <v>-0.117511871349207</v>
      </c>
      <c r="AG107">
        <v>-1.55655087274185</v>
      </c>
      <c r="AH107">
        <v>1</v>
      </c>
      <c r="AI107">
        <v>3.6145871555765798</v>
      </c>
      <c r="AJ107">
        <v>-2.1610962506825402</v>
      </c>
      <c r="AK107">
        <v>-2.2786081220317498</v>
      </c>
      <c r="AL107">
        <v>-4.1724721427073996</v>
      </c>
      <c r="AM107">
        <v>2</v>
      </c>
    </row>
    <row r="108" spans="1:39">
      <c r="A108" s="4">
        <v>32402</v>
      </c>
      <c r="B108">
        <v>-1.10831982814696E-2</v>
      </c>
      <c r="C108">
        <v>0.90426793371508096</v>
      </c>
      <c r="D108">
        <v>1.8952306005331301</v>
      </c>
      <c r="E108">
        <v>-5.0613198264119896</v>
      </c>
      <c r="F108">
        <v>6.9565504269451299</v>
      </c>
      <c r="G108">
        <v>-1.58304461293942</v>
      </c>
      <c r="H108">
        <v>-0.162293449395112</v>
      </c>
      <c r="I108">
        <v>1.1560283833051599</v>
      </c>
      <c r="J108">
        <v>0.62975150656145096</v>
      </c>
      <c r="K108">
        <v>-0.65718985602367097</v>
      </c>
      <c r="L108">
        <v>1.2974182720615199</v>
      </c>
      <c r="M108">
        <v>0.74536683812365101</v>
      </c>
      <c r="N108">
        <v>22.089659838891301</v>
      </c>
      <c r="O108">
        <v>0</v>
      </c>
      <c r="P108">
        <v>0.21489494076256599</v>
      </c>
      <c r="Q108">
        <v>-11.9679627124354</v>
      </c>
      <c r="R108">
        <v>0</v>
      </c>
      <c r="S108">
        <v>-7.2658104752060098</v>
      </c>
      <c r="T108">
        <v>-2.4812202366315499</v>
      </c>
      <c r="U108">
        <v>-2.2663252958689801</v>
      </c>
      <c r="V108">
        <v>1.6449172435294199</v>
      </c>
      <c r="W108">
        <v>-1</v>
      </c>
      <c r="X108">
        <v>6.9796814481068497</v>
      </c>
      <c r="Y108">
        <v>1.1671722089599299</v>
      </c>
      <c r="Z108">
        <v>0.42600036202757602</v>
      </c>
      <c r="AA108">
        <v>-0.80555668157015903</v>
      </c>
      <c r="AB108">
        <v>1.2466660634417901</v>
      </c>
      <c r="AC108">
        <v>0.74404104141606797</v>
      </c>
      <c r="AD108">
        <v>-0.28215387919656698</v>
      </c>
      <c r="AE108">
        <v>0</v>
      </c>
      <c r="AF108">
        <v>-3.2403116152952198</v>
      </c>
      <c r="AG108">
        <v>-0.89885080753706603</v>
      </c>
      <c r="AH108">
        <v>0</v>
      </c>
      <c r="AI108">
        <v>6.7611844785124804</v>
      </c>
      <c r="AJ108">
        <v>0</v>
      </c>
      <c r="AK108">
        <v>-3.2403116152952198</v>
      </c>
      <c r="AL108">
        <v>-7.4545434070550396</v>
      </c>
      <c r="AM108">
        <v>1</v>
      </c>
    </row>
    <row r="109" spans="1:39">
      <c r="A109" s="4">
        <v>32311</v>
      </c>
      <c r="B109">
        <v>-0.162293449395112</v>
      </c>
      <c r="C109">
        <v>1.1560283833051599</v>
      </c>
      <c r="D109">
        <v>1.22824210681617</v>
      </c>
      <c r="E109">
        <v>-7.4837710239008501</v>
      </c>
      <c r="F109">
        <v>8.7120131307170308</v>
      </c>
      <c r="G109">
        <v>-3.1277644585423299</v>
      </c>
      <c r="H109">
        <v>8.8136137421737093</v>
      </c>
      <c r="I109">
        <v>1.4327126854113199</v>
      </c>
      <c r="J109">
        <v>0.66946779365251396</v>
      </c>
      <c r="K109">
        <v>-0.96700438619318796</v>
      </c>
      <c r="L109">
        <v>1.65527957471521</v>
      </c>
      <c r="M109">
        <v>1.0710956366192901</v>
      </c>
      <c r="N109">
        <v>29.355470314097399</v>
      </c>
      <c r="O109">
        <v>2.4812202366315499</v>
      </c>
      <c r="P109">
        <v>2.4812202366315499</v>
      </c>
      <c r="Q109">
        <v>-13.6128799559649</v>
      </c>
      <c r="R109">
        <v>1</v>
      </c>
      <c r="S109">
        <v>7.4272150699207398</v>
      </c>
      <c r="T109">
        <v>2.4812202366315499</v>
      </c>
      <c r="U109">
        <v>-4.1993936677538297</v>
      </c>
      <c r="V109">
        <v>-6.2654990128265498</v>
      </c>
      <c r="W109">
        <v>1</v>
      </c>
      <c r="X109">
        <v>3.63518610279371</v>
      </c>
      <c r="Y109">
        <v>0.83951791160511602</v>
      </c>
      <c r="Z109">
        <v>0.41936590411246</v>
      </c>
      <c r="AA109">
        <v>-0.76935072833373697</v>
      </c>
      <c r="AB109">
        <v>1.19910155135592</v>
      </c>
      <c r="AC109">
        <v>0.56078533836861499</v>
      </c>
      <c r="AD109">
        <v>3.3760523543007799</v>
      </c>
      <c r="AE109">
        <v>0</v>
      </c>
      <c r="AF109">
        <v>0</v>
      </c>
      <c r="AG109">
        <v>0.63611852151039805</v>
      </c>
      <c r="AH109">
        <v>0</v>
      </c>
      <c r="AI109">
        <v>2.9463038001889998</v>
      </c>
      <c r="AJ109">
        <v>0</v>
      </c>
      <c r="AK109">
        <v>-2.4116861420314901</v>
      </c>
      <c r="AL109">
        <v>-3.2651010991787199</v>
      </c>
      <c r="AM109">
        <v>0</v>
      </c>
    </row>
    <row r="110" spans="1:39">
      <c r="A110" s="4">
        <v>32220</v>
      </c>
      <c r="B110">
        <v>8.8136137421737093</v>
      </c>
      <c r="C110">
        <v>1.4327126854113199</v>
      </c>
      <c r="D110">
        <v>8.8537485952801607</v>
      </c>
      <c r="E110">
        <v>-2.6208059078503698</v>
      </c>
      <c r="F110">
        <v>11.4745545031305</v>
      </c>
      <c r="G110">
        <v>3.1164713437148901</v>
      </c>
      <c r="H110">
        <v>-20.866414306879602</v>
      </c>
      <c r="I110">
        <v>3.62631281205647</v>
      </c>
      <c r="J110">
        <v>1.7372186610790701</v>
      </c>
      <c r="K110">
        <v>-1.4246704381097199</v>
      </c>
      <c r="L110">
        <v>3.2290117484503802</v>
      </c>
      <c r="M110">
        <v>3.6053999278723401</v>
      </c>
      <c r="N110">
        <v>21.928255244176601</v>
      </c>
      <c r="O110">
        <v>0</v>
      </c>
      <c r="P110">
        <v>6.6806139043853898</v>
      </c>
      <c r="Q110">
        <v>-7.3473809431383401</v>
      </c>
      <c r="R110">
        <v>0</v>
      </c>
      <c r="S110">
        <v>-34.0850582037028</v>
      </c>
      <c r="T110">
        <v>0</v>
      </c>
      <c r="U110">
        <v>6.6806139043853898</v>
      </c>
      <c r="V110">
        <v>20.799092726103598</v>
      </c>
      <c r="W110">
        <v>-1</v>
      </c>
      <c r="X110">
        <v>2.95867768595041</v>
      </c>
      <c r="Y110">
        <v>2.0550228776393902</v>
      </c>
      <c r="Z110">
        <v>1.0236511885198001</v>
      </c>
      <c r="AA110">
        <v>-1.3079285069575799</v>
      </c>
      <c r="AB110">
        <v>2.3660549572157299</v>
      </c>
      <c r="AC110">
        <v>1.1818247682991401</v>
      </c>
      <c r="AD110">
        <v>-8.6142923298372196</v>
      </c>
      <c r="AE110">
        <v>0</v>
      </c>
      <c r="AF110">
        <v>13.206052893276899</v>
      </c>
      <c r="AG110">
        <v>12.0817750592811</v>
      </c>
      <c r="AH110">
        <v>-1</v>
      </c>
      <c r="AI110">
        <v>3.6654663390161</v>
      </c>
      <c r="AJ110">
        <v>0</v>
      </c>
      <c r="AK110">
        <v>-3.3330597387248999</v>
      </c>
      <c r="AL110">
        <v>-6.6290757344234104</v>
      </c>
      <c r="AM110">
        <v>0</v>
      </c>
    </row>
    <row r="111" spans="1:39">
      <c r="A111" s="4">
        <v>32129</v>
      </c>
      <c r="B111">
        <v>-20.866414306879602</v>
      </c>
      <c r="C111">
        <v>3.62631281205647</v>
      </c>
      <c r="D111">
        <v>4.1986916152795404</v>
      </c>
      <c r="E111">
        <v>-28.882675756929299</v>
      </c>
      <c r="F111">
        <v>33.081367372208803</v>
      </c>
      <c r="G111">
        <v>-12.3419920708248</v>
      </c>
      <c r="H111">
        <v>2.5702804834348298</v>
      </c>
      <c r="I111">
        <v>0.825903467488184</v>
      </c>
      <c r="J111">
        <v>0.516498681683496</v>
      </c>
      <c r="K111">
        <v>-0.602097360786922</v>
      </c>
      <c r="L111">
        <v>1.1261062079752999</v>
      </c>
      <c r="M111">
        <v>0.508755615596584</v>
      </c>
      <c r="N111">
        <v>56.013313447879398</v>
      </c>
      <c r="O111">
        <v>0</v>
      </c>
      <c r="P111">
        <v>0</v>
      </c>
      <c r="Q111">
        <v>-28.1464736692419</v>
      </c>
      <c r="R111">
        <v>1</v>
      </c>
      <c r="S111">
        <v>0.456330063210934</v>
      </c>
      <c r="T111">
        <v>0</v>
      </c>
      <c r="U111">
        <v>0</v>
      </c>
      <c r="V111">
        <v>2.2715944844784399</v>
      </c>
      <c r="W111">
        <v>0</v>
      </c>
      <c r="X111">
        <v>-6.2637691653399603</v>
      </c>
      <c r="Y111">
        <v>0.939951713157955</v>
      </c>
      <c r="Z111">
        <v>0.86055052955256595</v>
      </c>
      <c r="AA111">
        <v>-0.54787036573424397</v>
      </c>
      <c r="AB111">
        <v>1.41701377141528</v>
      </c>
      <c r="AC111">
        <v>0.60295616382759498</v>
      </c>
      <c r="AD111">
        <v>9.5634714012682291</v>
      </c>
      <c r="AE111">
        <v>1.18166746291124</v>
      </c>
      <c r="AF111">
        <v>1.18166746291124</v>
      </c>
      <c r="AG111">
        <v>-6.4837403294732399</v>
      </c>
      <c r="AH111">
        <v>1</v>
      </c>
      <c r="AI111">
        <v>-8.6688198132061203</v>
      </c>
      <c r="AJ111">
        <v>1.18166746291124</v>
      </c>
      <c r="AK111">
        <v>1.18166746291124</v>
      </c>
      <c r="AL111">
        <v>7.6846890906837304</v>
      </c>
      <c r="AM111">
        <v>0</v>
      </c>
    </row>
    <row r="112" spans="1:39">
      <c r="A112" s="4">
        <v>32038</v>
      </c>
      <c r="B112">
        <v>2.5702804834348298</v>
      </c>
      <c r="C112">
        <v>0.825903467488184</v>
      </c>
      <c r="D112">
        <v>9.7077857771117504</v>
      </c>
      <c r="E112">
        <v>-1.3128318728214601</v>
      </c>
      <c r="F112">
        <v>11.0206176499332</v>
      </c>
      <c r="G112">
        <v>4.1974769521451396</v>
      </c>
      <c r="H112">
        <v>2.95133303312429</v>
      </c>
      <c r="I112">
        <v>1.15278303910029</v>
      </c>
      <c r="J112">
        <v>0.72085573384893098</v>
      </c>
      <c r="K112">
        <v>-0.80239158332259697</v>
      </c>
      <c r="L112">
        <v>1.5380176452558001</v>
      </c>
      <c r="M112">
        <v>0.787520091472378</v>
      </c>
      <c r="N112">
        <v>55.556983384668499</v>
      </c>
      <c r="O112">
        <v>0</v>
      </c>
      <c r="P112">
        <v>0</v>
      </c>
      <c r="Q112">
        <v>-30.418068153720402</v>
      </c>
      <c r="R112">
        <v>1</v>
      </c>
      <c r="S112">
        <v>-1.7188819892864999</v>
      </c>
      <c r="T112">
        <v>0</v>
      </c>
      <c r="U112">
        <v>0</v>
      </c>
      <c r="V112">
        <v>1.5062899677683299</v>
      </c>
      <c r="W112">
        <v>0</v>
      </c>
      <c r="X112">
        <v>8.7928834703714092</v>
      </c>
      <c r="Y112">
        <v>0.72144776199515603</v>
      </c>
      <c r="Z112">
        <v>0.34550990536024101</v>
      </c>
      <c r="AA112">
        <v>-0.76293206852254702</v>
      </c>
      <c r="AB112">
        <v>1.1195925503380499</v>
      </c>
      <c r="AC112">
        <v>0.53183303648559199</v>
      </c>
      <c r="AD112">
        <v>13.803968445619899</v>
      </c>
      <c r="AE112">
        <v>0</v>
      </c>
      <c r="AF112">
        <v>0</v>
      </c>
      <c r="AG112">
        <v>-11.0342877394437</v>
      </c>
      <c r="AH112">
        <v>1</v>
      </c>
      <c r="AI112">
        <v>9.0036309463542405</v>
      </c>
      <c r="AJ112">
        <v>0</v>
      </c>
      <c r="AK112">
        <v>-0.69198341957277198</v>
      </c>
      <c r="AL112">
        <v>-6.2972455659530402</v>
      </c>
      <c r="AM112">
        <v>1</v>
      </c>
    </row>
    <row r="113" spans="1:39">
      <c r="A113" s="4">
        <v>31947</v>
      </c>
      <c r="B113">
        <v>2.95133303312429</v>
      </c>
      <c r="C113">
        <v>1.15278303910029</v>
      </c>
      <c r="D113">
        <v>2.95133303312429</v>
      </c>
      <c r="E113">
        <v>-6.6941742397231598</v>
      </c>
      <c r="F113">
        <v>9.6455072728474498</v>
      </c>
      <c r="G113">
        <v>-1.8714206032994301</v>
      </c>
      <c r="H113">
        <v>19.3969527089256</v>
      </c>
      <c r="I113">
        <v>0.860179229333222</v>
      </c>
      <c r="J113">
        <v>0.43390875453340499</v>
      </c>
      <c r="K113">
        <v>-0.80985145429727601</v>
      </c>
      <c r="L113">
        <v>1.2560824544999001</v>
      </c>
      <c r="M113">
        <v>0.65659361539350602</v>
      </c>
      <c r="N113">
        <v>57.275865373955</v>
      </c>
      <c r="O113">
        <v>0</v>
      </c>
      <c r="P113">
        <v>0</v>
      </c>
      <c r="Q113">
        <v>-31.924358121488702</v>
      </c>
      <c r="R113">
        <v>1</v>
      </c>
      <c r="S113">
        <v>22.962541289786898</v>
      </c>
      <c r="T113">
        <v>0</v>
      </c>
      <c r="U113">
        <v>0</v>
      </c>
      <c r="V113">
        <v>-9.2843878169477794</v>
      </c>
      <c r="W113">
        <v>0</v>
      </c>
      <c r="X113">
        <v>4.4451448632077497</v>
      </c>
      <c r="Y113">
        <v>0.72204036946876304</v>
      </c>
      <c r="Z113">
        <v>0.34577219443273699</v>
      </c>
      <c r="AA113">
        <v>-0.69100886662913596</v>
      </c>
      <c r="AB113">
        <v>1.04512382788068</v>
      </c>
      <c r="AC113">
        <v>0.41138079043978598</v>
      </c>
      <c r="AD113">
        <v>17.443692340459101</v>
      </c>
      <c r="AE113">
        <v>0</v>
      </c>
      <c r="AF113">
        <v>0</v>
      </c>
      <c r="AG113">
        <v>-13.827061893515401</v>
      </c>
      <c r="AH113">
        <v>1</v>
      </c>
      <c r="AI113">
        <v>0.96915354168410395</v>
      </c>
      <c r="AJ113">
        <v>0</v>
      </c>
      <c r="AK113">
        <v>0</v>
      </c>
      <c r="AL113">
        <v>-1.1776796700063601</v>
      </c>
      <c r="AM113">
        <v>0</v>
      </c>
    </row>
    <row r="114" spans="1:39">
      <c r="A114" s="4">
        <v>31856</v>
      </c>
      <c r="B114">
        <v>19.3969527089256</v>
      </c>
      <c r="C114">
        <v>0.860179229333222</v>
      </c>
      <c r="D114">
        <v>19.3969527089256</v>
      </c>
      <c r="E114">
        <v>-3.0272694510070801</v>
      </c>
      <c r="F114">
        <v>22.4242221599327</v>
      </c>
      <c r="G114">
        <v>8.1848416289592691</v>
      </c>
      <c r="H114">
        <v>7.5448900760135098</v>
      </c>
      <c r="I114">
        <v>0.81938414364866197</v>
      </c>
      <c r="J114">
        <v>0.403998136414909</v>
      </c>
      <c r="K114">
        <v>-0.63690618147330402</v>
      </c>
      <c r="L114">
        <v>1.0486707923123599</v>
      </c>
      <c r="M114">
        <v>0.50378798490309695</v>
      </c>
      <c r="N114">
        <v>34.313324084168002</v>
      </c>
      <c r="O114">
        <v>0</v>
      </c>
      <c r="P114">
        <v>0</v>
      </c>
      <c r="Q114">
        <v>-22.639970304540899</v>
      </c>
      <c r="R114">
        <v>1</v>
      </c>
      <c r="S114">
        <v>4.5417733885295704</v>
      </c>
      <c r="T114">
        <v>0</v>
      </c>
      <c r="U114">
        <v>0</v>
      </c>
      <c r="V114">
        <v>-3.0146770640923801</v>
      </c>
      <c r="W114">
        <v>0</v>
      </c>
      <c r="X114">
        <v>1.57406654193441</v>
      </c>
      <c r="Y114">
        <v>0.74689859091751198</v>
      </c>
      <c r="Z114">
        <v>0.35656652112646098</v>
      </c>
      <c r="AA114">
        <v>-0.71941115355632601</v>
      </c>
      <c r="AB114">
        <v>1.0858237085356099</v>
      </c>
      <c r="AC114">
        <v>0.458586287247012</v>
      </c>
      <c r="AD114">
        <v>7.7766887086227303</v>
      </c>
      <c r="AE114">
        <v>0</v>
      </c>
      <c r="AF114">
        <v>0</v>
      </c>
      <c r="AG114">
        <v>-4.6509356389052998</v>
      </c>
      <c r="AH114">
        <v>1</v>
      </c>
      <c r="AI114">
        <v>-8.7873152570616606E-2</v>
      </c>
      <c r="AJ114">
        <v>0</v>
      </c>
      <c r="AK114">
        <v>0</v>
      </c>
      <c r="AL114">
        <v>-0.19657009411749801</v>
      </c>
      <c r="AM114">
        <v>0</v>
      </c>
    </row>
    <row r="115" spans="1:39">
      <c r="A115" s="4">
        <v>31765</v>
      </c>
      <c r="B115">
        <v>7.5448900760135098</v>
      </c>
      <c r="C115">
        <v>0.81938414364866197</v>
      </c>
      <c r="D115">
        <v>9.3837427594098894</v>
      </c>
      <c r="E115">
        <v>-0.99048701647271797</v>
      </c>
      <c r="F115">
        <v>10.374229775882601</v>
      </c>
      <c r="G115">
        <v>4.1966278714685803</v>
      </c>
      <c r="H115">
        <v>-6.2080903142418604</v>
      </c>
      <c r="I115">
        <v>1.0847728699858099</v>
      </c>
      <c r="J115">
        <v>0.60775433483678698</v>
      </c>
      <c r="K115">
        <v>-0.61390638442274303</v>
      </c>
      <c r="L115">
        <v>1.2301489501556699</v>
      </c>
      <c r="M115">
        <v>0.79571957256836001</v>
      </c>
      <c r="N115">
        <v>29.7715506956384</v>
      </c>
      <c r="O115">
        <v>0</v>
      </c>
      <c r="P115">
        <v>0</v>
      </c>
      <c r="Q115">
        <v>-19.625293240448499</v>
      </c>
      <c r="R115">
        <v>1</v>
      </c>
      <c r="S115">
        <v>-13.5128504452603</v>
      </c>
      <c r="T115">
        <v>0</v>
      </c>
      <c r="U115">
        <v>0</v>
      </c>
      <c r="V115">
        <v>8.0921040781639295</v>
      </c>
      <c r="W115">
        <v>0</v>
      </c>
      <c r="X115">
        <v>-7.1865342339821598</v>
      </c>
      <c r="Y115">
        <v>1.41253969717683</v>
      </c>
      <c r="Z115">
        <v>0.84196342643844602</v>
      </c>
      <c r="AA115">
        <v>-0.62180747429708605</v>
      </c>
      <c r="AB115">
        <v>1.47331605976494</v>
      </c>
      <c r="AC115">
        <v>1.04776515873929</v>
      </c>
      <c r="AD115">
        <v>1.7568966431113899</v>
      </c>
      <c r="AE115">
        <v>0</v>
      </c>
      <c r="AF115">
        <v>0.227384662666541</v>
      </c>
      <c r="AG115">
        <v>-0.71090362781777094</v>
      </c>
      <c r="AH115">
        <v>0</v>
      </c>
      <c r="AI115">
        <v>-9.3611545313242708</v>
      </c>
      <c r="AJ115">
        <v>0</v>
      </c>
      <c r="AK115">
        <v>0.227384662666541</v>
      </c>
      <c r="AL115">
        <v>8.1445741380419108</v>
      </c>
      <c r="AM115">
        <v>-1</v>
      </c>
    </row>
    <row r="116" spans="1:39">
      <c r="A116" s="4">
        <v>31674</v>
      </c>
      <c r="B116">
        <v>-6.2080903142418604</v>
      </c>
      <c r="C116">
        <v>1.0847728699858099</v>
      </c>
      <c r="D116">
        <v>2.5244365457629701</v>
      </c>
      <c r="E116">
        <v>-6.8301155182163402</v>
      </c>
      <c r="F116">
        <v>9.3545520639793107</v>
      </c>
      <c r="G116">
        <v>-2.15283948622668</v>
      </c>
      <c r="H116">
        <v>6.1026827804919899</v>
      </c>
      <c r="I116">
        <v>0.92393954222859298</v>
      </c>
      <c r="J116">
        <v>0.48519043206733098</v>
      </c>
      <c r="K116">
        <v>-0.66419244966130697</v>
      </c>
      <c r="L116">
        <v>1.1578343278151699</v>
      </c>
      <c r="M116">
        <v>0.49108068168549401</v>
      </c>
      <c r="N116">
        <v>43.284401140898801</v>
      </c>
      <c r="O116">
        <v>0</v>
      </c>
      <c r="P116">
        <v>0</v>
      </c>
      <c r="Q116">
        <v>-27.717397318612498</v>
      </c>
      <c r="R116">
        <v>1</v>
      </c>
      <c r="S116">
        <v>-6.4380154660959104</v>
      </c>
      <c r="T116">
        <v>0</v>
      </c>
      <c r="U116">
        <v>0</v>
      </c>
      <c r="V116">
        <v>-0.60037347245542705</v>
      </c>
      <c r="W116">
        <v>0</v>
      </c>
      <c r="X116">
        <v>2.5813091948908502</v>
      </c>
      <c r="Y116">
        <v>0.922719257112256</v>
      </c>
      <c r="Z116">
        <v>0.41259270791631197</v>
      </c>
      <c r="AA116">
        <v>-0.69567606764097401</v>
      </c>
      <c r="AB116">
        <v>1.11651902037548</v>
      </c>
      <c r="AC116">
        <v>0.48017476767758199</v>
      </c>
      <c r="AD116">
        <v>14.695544964859399</v>
      </c>
      <c r="AE116">
        <v>0</v>
      </c>
      <c r="AF116">
        <v>0</v>
      </c>
      <c r="AG116">
        <v>-11.07536260841</v>
      </c>
      <c r="AH116">
        <v>1</v>
      </c>
      <c r="AI116">
        <v>1.1796243970286999</v>
      </c>
      <c r="AJ116">
        <v>0</v>
      </c>
      <c r="AK116">
        <v>0</v>
      </c>
      <c r="AL116">
        <v>-0.135868693133256</v>
      </c>
      <c r="AM116">
        <v>0</v>
      </c>
    </row>
    <row r="117" spans="1:39">
      <c r="A117" s="4">
        <v>31583</v>
      </c>
      <c r="B117">
        <v>6.1026827804919899</v>
      </c>
      <c r="C117">
        <v>0.92393954222859298</v>
      </c>
      <c r="D117">
        <v>6.2741064541013101</v>
      </c>
      <c r="E117">
        <v>-2.0185137567498002</v>
      </c>
      <c r="F117">
        <v>8.2926202108511191</v>
      </c>
      <c r="G117">
        <v>2.1277963486757501</v>
      </c>
      <c r="H117">
        <v>10.6191334028633</v>
      </c>
      <c r="I117">
        <v>0.82933033355255203</v>
      </c>
      <c r="J117">
        <v>0.42602008549786002</v>
      </c>
      <c r="K117">
        <v>-0.65567113170073998</v>
      </c>
      <c r="L117">
        <v>1.0896346279403299</v>
      </c>
      <c r="M117">
        <v>0.49455154574120302</v>
      </c>
      <c r="N117">
        <v>49.722416606994699</v>
      </c>
      <c r="O117">
        <v>0</v>
      </c>
      <c r="P117">
        <v>0</v>
      </c>
      <c r="Q117">
        <v>-27.117023846157</v>
      </c>
      <c r="R117">
        <v>1</v>
      </c>
      <c r="S117">
        <v>12.5854129062298</v>
      </c>
      <c r="T117">
        <v>0</v>
      </c>
      <c r="U117">
        <v>0</v>
      </c>
      <c r="V117">
        <v>-4.33892830866965</v>
      </c>
      <c r="W117">
        <v>0</v>
      </c>
      <c r="X117">
        <v>3.8821120113970302</v>
      </c>
      <c r="Y117">
        <v>0.77672656159933495</v>
      </c>
      <c r="Z117">
        <v>0.420925336890074</v>
      </c>
      <c r="AA117">
        <v>-0.68975976138368</v>
      </c>
      <c r="AB117">
        <v>1.11977393353101</v>
      </c>
      <c r="AC117">
        <v>0.43418308984026899</v>
      </c>
      <c r="AD117">
        <v>15.132303927785699</v>
      </c>
      <c r="AE117">
        <v>0</v>
      </c>
      <c r="AF117">
        <v>0</v>
      </c>
      <c r="AG117">
        <v>-12.814060441364401</v>
      </c>
      <c r="AH117">
        <v>1</v>
      </c>
      <c r="AI117">
        <v>-0.930294493684238</v>
      </c>
      <c r="AJ117">
        <v>0</v>
      </c>
      <c r="AK117">
        <v>0</v>
      </c>
      <c r="AL117">
        <v>-0.73928955934537799</v>
      </c>
      <c r="AM117">
        <v>0</v>
      </c>
    </row>
    <row r="118" spans="1:39">
      <c r="A118" s="4">
        <v>31492</v>
      </c>
      <c r="B118">
        <v>10.6191334028633</v>
      </c>
      <c r="C118">
        <v>0.82933033355255203</v>
      </c>
      <c r="D118">
        <v>12.1408931449701</v>
      </c>
      <c r="E118">
        <v>-3.53180525267847</v>
      </c>
      <c r="F118">
        <v>15.672698397648601</v>
      </c>
      <c r="G118">
        <v>4.3045439461458201</v>
      </c>
      <c r="H118">
        <v>15.8692666849766</v>
      </c>
      <c r="I118">
        <v>0.66800751383335599</v>
      </c>
      <c r="J118">
        <v>0.33179969045934299</v>
      </c>
      <c r="K118">
        <v>-0.51962429821311595</v>
      </c>
      <c r="L118">
        <v>0.85700384600770896</v>
      </c>
      <c r="M118">
        <v>0.34837929898897901</v>
      </c>
      <c r="N118">
        <v>37.1370037007649</v>
      </c>
      <c r="O118">
        <v>0</v>
      </c>
      <c r="P118">
        <v>0</v>
      </c>
      <c r="Q118">
        <v>-22.778095537487399</v>
      </c>
      <c r="R118">
        <v>1</v>
      </c>
      <c r="S118">
        <v>13.108002014863899</v>
      </c>
      <c r="T118">
        <v>0</v>
      </c>
      <c r="U118">
        <v>0</v>
      </c>
      <c r="V118">
        <v>-9.4621042317301107</v>
      </c>
      <c r="W118">
        <v>0</v>
      </c>
      <c r="X118">
        <v>4.6744739976180796</v>
      </c>
      <c r="Y118">
        <v>0.703958658108226</v>
      </c>
      <c r="Z118">
        <v>0.39583162748558698</v>
      </c>
      <c r="AA118">
        <v>-0.51180000080093302</v>
      </c>
      <c r="AB118">
        <v>0.91364829213723997</v>
      </c>
      <c r="AC118">
        <v>0.36782878007636999</v>
      </c>
      <c r="AD118">
        <v>13.065570946042699</v>
      </c>
      <c r="AE118">
        <v>0</v>
      </c>
      <c r="AF118">
        <v>0</v>
      </c>
      <c r="AG118">
        <v>-10.480455530565401</v>
      </c>
      <c r="AH118">
        <v>1</v>
      </c>
      <c r="AI118">
        <v>3.3962071097337199</v>
      </c>
      <c r="AJ118">
        <v>0</v>
      </c>
      <c r="AK118">
        <v>0</v>
      </c>
      <c r="AL118">
        <v>-2.4015680331957601</v>
      </c>
      <c r="AM118">
        <v>0</v>
      </c>
    </row>
    <row r="119" spans="1:39">
      <c r="A119" s="4">
        <v>31401</v>
      </c>
      <c r="B119">
        <v>15.8692666849766</v>
      </c>
      <c r="C119">
        <v>0.66800751383335599</v>
      </c>
      <c r="D119">
        <v>16.462510299368201</v>
      </c>
      <c r="E119">
        <v>-0.76352650370777797</v>
      </c>
      <c r="F119">
        <v>17.226036803075999</v>
      </c>
      <c r="G119">
        <v>7.8494918978302497</v>
      </c>
      <c r="H119">
        <v>-3.9871314804071498</v>
      </c>
      <c r="I119">
        <v>0.54536772893427099</v>
      </c>
      <c r="J119">
        <v>0.33242140271699899</v>
      </c>
      <c r="K119">
        <v>-0.36536203494201902</v>
      </c>
      <c r="L119">
        <v>0.70060290945160597</v>
      </c>
      <c r="M119">
        <v>0.32444384856008301</v>
      </c>
      <c r="N119">
        <v>24.029001685901001</v>
      </c>
      <c r="O119">
        <v>0</v>
      </c>
      <c r="P119">
        <v>0</v>
      </c>
      <c r="Q119">
        <v>-13.315991305757301</v>
      </c>
      <c r="R119">
        <v>1</v>
      </c>
      <c r="S119">
        <v>-3.4289379135131002</v>
      </c>
      <c r="T119">
        <v>0</v>
      </c>
      <c r="U119">
        <v>0</v>
      </c>
      <c r="V119">
        <v>5.7006240836687398</v>
      </c>
      <c r="W119">
        <v>0</v>
      </c>
      <c r="X119">
        <v>-2.73548111342628</v>
      </c>
      <c r="Y119">
        <v>0.50269665082057202</v>
      </c>
      <c r="Z119">
        <v>0.34482313523524799</v>
      </c>
      <c r="AA119">
        <v>-0.32977658461703402</v>
      </c>
      <c r="AB119">
        <v>0.67680925968821404</v>
      </c>
      <c r="AC119">
        <v>0.29846660491685101</v>
      </c>
      <c r="AD119">
        <v>0.94754901029532601</v>
      </c>
      <c r="AE119">
        <v>0</v>
      </c>
      <c r="AF119">
        <v>0.378558460358835</v>
      </c>
      <c r="AG119">
        <v>0.14737999078489</v>
      </c>
      <c r="AH119">
        <v>0</v>
      </c>
      <c r="AI119">
        <v>-4.3797592084809001</v>
      </c>
      <c r="AJ119">
        <v>0</v>
      </c>
      <c r="AK119">
        <v>0.20653430896349001</v>
      </c>
      <c r="AL119">
        <v>3.4190986819837899</v>
      </c>
      <c r="AM119">
        <v>0</v>
      </c>
    </row>
    <row r="120" spans="1:39">
      <c r="A120" s="4">
        <v>31310</v>
      </c>
      <c r="B120">
        <v>-3.9871314804071498</v>
      </c>
      <c r="C120">
        <v>0.54536772893427099</v>
      </c>
      <c r="D120">
        <v>3.18548072359052</v>
      </c>
      <c r="E120">
        <v>-4.3510363377458896</v>
      </c>
      <c r="F120">
        <v>7.5365170613364203</v>
      </c>
      <c r="G120">
        <v>-0.58277780707768301</v>
      </c>
      <c r="H120">
        <v>5.90371458354082</v>
      </c>
      <c r="I120">
        <v>0.56824177927951303</v>
      </c>
      <c r="J120">
        <v>0.32306656392702598</v>
      </c>
      <c r="K120">
        <v>-0.41079946928725097</v>
      </c>
      <c r="L120">
        <v>0.737485058574193</v>
      </c>
      <c r="M120">
        <v>0.308086650576057</v>
      </c>
      <c r="N120">
        <v>27.4579395994141</v>
      </c>
      <c r="O120">
        <v>0</v>
      </c>
      <c r="P120">
        <v>0</v>
      </c>
      <c r="Q120">
        <v>-19.016615389426001</v>
      </c>
      <c r="R120">
        <v>1</v>
      </c>
      <c r="S120">
        <v>6.3140566491228904</v>
      </c>
      <c r="T120">
        <v>0</v>
      </c>
      <c r="U120">
        <v>0</v>
      </c>
      <c r="V120">
        <v>-2.4399447051173802</v>
      </c>
      <c r="W120">
        <v>0</v>
      </c>
      <c r="X120">
        <v>0.70105160662019494</v>
      </c>
      <c r="Y120">
        <v>0.63659496268892601</v>
      </c>
      <c r="Z120">
        <v>0.32138030723171501</v>
      </c>
      <c r="AA120">
        <v>-0.44750731248417902</v>
      </c>
      <c r="AB120">
        <v>0.77322717333527402</v>
      </c>
      <c r="AC120">
        <v>0.338683715408098</v>
      </c>
      <c r="AD120">
        <v>7.05260168163964</v>
      </c>
      <c r="AE120">
        <v>0</v>
      </c>
      <c r="AF120">
        <v>0</v>
      </c>
      <c r="AG120">
        <v>-7.3141365523653503</v>
      </c>
      <c r="AH120">
        <v>1</v>
      </c>
      <c r="AI120">
        <v>-1.4781026460953599</v>
      </c>
      <c r="AJ120">
        <v>0</v>
      </c>
      <c r="AK120">
        <v>0</v>
      </c>
      <c r="AL120">
        <v>0.587198346668238</v>
      </c>
      <c r="AM120">
        <v>0</v>
      </c>
    </row>
    <row r="121" spans="1:39">
      <c r="A121" s="4">
        <v>31219</v>
      </c>
      <c r="B121">
        <v>5.90371458354082</v>
      </c>
      <c r="C121">
        <v>0.56824177927951303</v>
      </c>
      <c r="D121">
        <v>6.7135895170682396</v>
      </c>
      <c r="E121">
        <v>-0.59762626215517001</v>
      </c>
      <c r="F121">
        <v>7.31121577922341</v>
      </c>
      <c r="G121">
        <v>3.0579816274565301</v>
      </c>
      <c r="H121">
        <v>8.17473313846493</v>
      </c>
      <c r="I121">
        <v>0.70511120467093802</v>
      </c>
      <c r="J121">
        <v>0.40046596791258099</v>
      </c>
      <c r="K121">
        <v>-0.47817782904704997</v>
      </c>
      <c r="L121">
        <v>0.88463342992925198</v>
      </c>
      <c r="M121">
        <v>0.41127901252274801</v>
      </c>
      <c r="N121">
        <v>21.1438829502912</v>
      </c>
      <c r="O121">
        <v>0</v>
      </c>
      <c r="P121">
        <v>0</v>
      </c>
      <c r="Q121">
        <v>-16.576670684308599</v>
      </c>
      <c r="R121">
        <v>1</v>
      </c>
      <c r="S121">
        <v>6.1621368241422401</v>
      </c>
      <c r="T121">
        <v>0</v>
      </c>
      <c r="U121">
        <v>0</v>
      </c>
      <c r="V121">
        <v>-4.8230898246490899</v>
      </c>
      <c r="W121">
        <v>0</v>
      </c>
      <c r="X121">
        <v>-0.178417707404121</v>
      </c>
      <c r="Y121">
        <v>0.63809729936360804</v>
      </c>
      <c r="Z121">
        <v>0.46615493336951402</v>
      </c>
      <c r="AA121">
        <v>-0.367986742365016</v>
      </c>
      <c r="AB121">
        <v>0.83811840054748099</v>
      </c>
      <c r="AC121">
        <v>0.31029367805329999</v>
      </c>
      <c r="AD121">
        <v>6.9458472877068198</v>
      </c>
      <c r="AE121">
        <v>0</v>
      </c>
      <c r="AF121">
        <v>0</v>
      </c>
      <c r="AG121">
        <v>-6.0263141056537997</v>
      </c>
      <c r="AH121">
        <v>1</v>
      </c>
      <c r="AI121">
        <v>-0.38821611419623098</v>
      </c>
      <c r="AJ121">
        <v>-0.17539236730596999</v>
      </c>
      <c r="AK121">
        <v>-0.17539236730596999</v>
      </c>
      <c r="AL121">
        <v>1.4206710766336901</v>
      </c>
      <c r="AM121">
        <v>0</v>
      </c>
    </row>
    <row r="122" spans="1:39">
      <c r="A122" s="4">
        <v>31121</v>
      </c>
      <c r="B122">
        <v>8.5069764582949201</v>
      </c>
      <c r="C122">
        <v>0.77264000963511204</v>
      </c>
      <c r="D122">
        <v>12.699004241194899</v>
      </c>
      <c r="E122">
        <v>0</v>
      </c>
      <c r="F122">
        <v>12.699004241194899</v>
      </c>
      <c r="G122">
        <v>6.3495021205974496</v>
      </c>
      <c r="H122">
        <v>-3.6082474226804102</v>
      </c>
      <c r="I122">
        <v>0.65648786093548706</v>
      </c>
      <c r="J122">
        <v>0.48558168000853102</v>
      </c>
      <c r="K122">
        <v>-0.39125649503728999</v>
      </c>
      <c r="L122">
        <v>0.88130024606496804</v>
      </c>
      <c r="M122">
        <v>0.37262242316244398</v>
      </c>
      <c r="N122">
        <v>13.266147456478199</v>
      </c>
      <c r="O122">
        <v>0</v>
      </c>
      <c r="P122">
        <v>0</v>
      </c>
      <c r="Q122">
        <v>-10.3310142122182</v>
      </c>
      <c r="R122">
        <v>1</v>
      </c>
      <c r="S122">
        <v>-6.7926762230650404</v>
      </c>
      <c r="T122">
        <v>0</v>
      </c>
      <c r="U122">
        <v>0</v>
      </c>
      <c r="V122">
        <v>4.6545749111401697</v>
      </c>
      <c r="W122">
        <v>0</v>
      </c>
      <c r="X122">
        <v>-0.85923821698731195</v>
      </c>
      <c r="Y122">
        <v>0.60269540032464397</v>
      </c>
      <c r="Z122">
        <v>0.49485865543726998</v>
      </c>
      <c r="AA122">
        <v>-0.37764661671154498</v>
      </c>
      <c r="AB122">
        <v>0.87626872762754804</v>
      </c>
      <c r="AC122">
        <v>0.27444923036145602</v>
      </c>
      <c r="AD122">
        <v>9.9746420418275299E-3</v>
      </c>
      <c r="AE122">
        <v>0</v>
      </c>
      <c r="AF122">
        <v>-1.0826659299212</v>
      </c>
      <c r="AG122">
        <v>-0.371587562856245</v>
      </c>
      <c r="AH122">
        <v>0</v>
      </c>
      <c r="AI122">
        <v>-0.71443939310211502</v>
      </c>
      <c r="AJ122">
        <v>0</v>
      </c>
      <c r="AK122">
        <v>0.66870706748988196</v>
      </c>
      <c r="AL122">
        <v>0.939868927756071</v>
      </c>
      <c r="AM122">
        <v>-1</v>
      </c>
    </row>
    <row r="123" spans="1:39">
      <c r="A123" s="4">
        <v>31037</v>
      </c>
      <c r="B123">
        <v>-9.6583569747088399E-2</v>
      </c>
      <c r="C123">
        <v>0.73434586506025901</v>
      </c>
      <c r="D123">
        <v>2.8611094344178101</v>
      </c>
      <c r="E123">
        <v>-2.4144383412808499</v>
      </c>
      <c r="F123">
        <v>5.2755477756986702</v>
      </c>
      <c r="G123">
        <v>0.22333554656848101</v>
      </c>
      <c r="H123">
        <v>7.2575354617677199</v>
      </c>
      <c r="I123">
        <v>0.888871220302343</v>
      </c>
      <c r="J123">
        <v>0.51153441018582102</v>
      </c>
      <c r="K123">
        <v>-0.56110463917824704</v>
      </c>
      <c r="L123">
        <v>1.0812135260904401</v>
      </c>
      <c r="M123">
        <v>0.56242116106629503</v>
      </c>
      <c r="N123">
        <v>17.567389472745401</v>
      </c>
      <c r="O123">
        <v>0</v>
      </c>
      <c r="P123">
        <v>0</v>
      </c>
      <c r="Q123">
        <v>-13.2688722824787</v>
      </c>
      <c r="R123">
        <v>1</v>
      </c>
      <c r="S123">
        <v>4.7331182440672004</v>
      </c>
      <c r="T123">
        <v>-4.1910283301015996</v>
      </c>
      <c r="U123">
        <v>-2.0983772645352299</v>
      </c>
      <c r="V123">
        <v>-4.8709154704249</v>
      </c>
      <c r="W123">
        <v>1</v>
      </c>
      <c r="X123">
        <v>-1.09843597984812</v>
      </c>
      <c r="Y123">
        <v>0.70887964825753402</v>
      </c>
      <c r="Z123">
        <v>0.52747514941965701</v>
      </c>
      <c r="AA123">
        <v>-0.39143647053803299</v>
      </c>
      <c r="AB123">
        <v>0.92326464960590304</v>
      </c>
      <c r="AC123">
        <v>0.44180278382753502</v>
      </c>
      <c r="AD123">
        <v>3.9574510203547901</v>
      </c>
      <c r="AE123">
        <v>0</v>
      </c>
      <c r="AF123">
        <v>0</v>
      </c>
      <c r="AG123">
        <v>-3.35136118909106</v>
      </c>
      <c r="AH123">
        <v>1</v>
      </c>
      <c r="AI123">
        <v>-1.4006617409590201</v>
      </c>
      <c r="AJ123">
        <v>0</v>
      </c>
      <c r="AK123">
        <v>0</v>
      </c>
      <c r="AL123">
        <v>1.73136545348732</v>
      </c>
      <c r="AM123">
        <v>0</v>
      </c>
    </row>
    <row r="124" spans="1:39">
      <c r="A124" s="4">
        <v>30946</v>
      </c>
      <c r="B124">
        <v>7.2575354617677199</v>
      </c>
      <c r="C124">
        <v>0.888871220302343</v>
      </c>
      <c r="D124">
        <v>9.3292691098492107</v>
      </c>
      <c r="E124">
        <v>-4.2988473197690498</v>
      </c>
      <c r="F124">
        <v>13.628116429618199</v>
      </c>
      <c r="G124">
        <v>2.51521089504008</v>
      </c>
      <c r="H124">
        <v>-1.5300204003570099</v>
      </c>
      <c r="I124">
        <v>0.77089933349112205</v>
      </c>
      <c r="J124">
        <v>0.46736142188451202</v>
      </c>
      <c r="K124">
        <v>-0.51834786116419695</v>
      </c>
      <c r="L124">
        <v>0.99260430636785102</v>
      </c>
      <c r="M124">
        <v>0.49078533133226399</v>
      </c>
      <c r="N124">
        <v>12.834271228678199</v>
      </c>
      <c r="O124">
        <v>4.1910283301015996</v>
      </c>
      <c r="P124">
        <v>2.0983772645352299</v>
      </c>
      <c r="Q124">
        <v>-8.3979568120538293</v>
      </c>
      <c r="R124">
        <v>0</v>
      </c>
      <c r="S124">
        <v>-5.1094419905651796</v>
      </c>
      <c r="T124">
        <v>3.3022313490711199</v>
      </c>
      <c r="U124">
        <v>1.20958028350475</v>
      </c>
      <c r="V124">
        <v>2.8231103014977199</v>
      </c>
      <c r="W124">
        <v>-1</v>
      </c>
      <c r="X124">
        <v>1.8731104075979399</v>
      </c>
      <c r="Y124">
        <v>0.90066270600089704</v>
      </c>
      <c r="Z124">
        <v>0.47379904734966299</v>
      </c>
      <c r="AA124">
        <v>-0.66970294369929295</v>
      </c>
      <c r="AB124">
        <v>1.15432527798245</v>
      </c>
      <c r="AC124">
        <v>0.56429433378985705</v>
      </c>
      <c r="AD124">
        <v>-2.63233102324986</v>
      </c>
      <c r="AE124">
        <v>0</v>
      </c>
      <c r="AF124">
        <v>0</v>
      </c>
      <c r="AG124">
        <v>3.4724909996802298</v>
      </c>
      <c r="AH124">
        <v>-1</v>
      </c>
      <c r="AI124">
        <v>2.2960099935795801</v>
      </c>
      <c r="AJ124">
        <v>0</v>
      </c>
      <c r="AK124">
        <v>0</v>
      </c>
      <c r="AL124">
        <v>-2.7562134548699802</v>
      </c>
      <c r="AM124">
        <v>0</v>
      </c>
    </row>
    <row r="125" spans="1:39">
      <c r="A125" s="4">
        <v>30848</v>
      </c>
      <c r="B125">
        <v>-6.4293338356250302</v>
      </c>
      <c r="C125">
        <v>0.73373203901981099</v>
      </c>
      <c r="D125">
        <v>1.65127770452691</v>
      </c>
      <c r="E125">
        <v>-6.4293338356250302</v>
      </c>
      <c r="F125">
        <v>8.0806115401519492</v>
      </c>
      <c r="G125">
        <v>-2.3890280655490601</v>
      </c>
      <c r="H125">
        <v>-1.92130057269535</v>
      </c>
      <c r="I125">
        <v>0.78149233274808705</v>
      </c>
      <c r="J125">
        <v>0.510203021638299</v>
      </c>
      <c r="K125">
        <v>-0.48220095185172501</v>
      </c>
      <c r="L125">
        <v>0.99802221954063997</v>
      </c>
      <c r="M125">
        <v>0.45598497285710698</v>
      </c>
      <c r="N125">
        <v>18.9525705380555</v>
      </c>
      <c r="O125">
        <v>0</v>
      </c>
      <c r="P125">
        <v>0</v>
      </c>
      <c r="Q125">
        <v>-12.666208145359899</v>
      </c>
      <c r="R125">
        <v>1</v>
      </c>
      <c r="S125">
        <v>-12.2102712483169</v>
      </c>
      <c r="T125">
        <v>0</v>
      </c>
      <c r="U125">
        <v>0</v>
      </c>
      <c r="V125">
        <v>3.8763728014062</v>
      </c>
      <c r="W125">
        <v>0</v>
      </c>
      <c r="X125">
        <v>2.2665916099530099</v>
      </c>
      <c r="Y125">
        <v>0.91837481337842297</v>
      </c>
      <c r="Z125">
        <v>0.56640937226487398</v>
      </c>
      <c r="AA125">
        <v>-0.629066790849233</v>
      </c>
      <c r="AB125">
        <v>1.2044371218990499</v>
      </c>
      <c r="AC125">
        <v>0.40701441949914202</v>
      </c>
      <c r="AD125">
        <v>-0.40098299837861601</v>
      </c>
      <c r="AE125">
        <v>0</v>
      </c>
      <c r="AF125">
        <v>1.42996159125314</v>
      </c>
      <c r="AG125">
        <v>1.7876730015806399</v>
      </c>
      <c r="AH125">
        <v>-1</v>
      </c>
      <c r="AI125">
        <v>2.70173737367463</v>
      </c>
      <c r="AJ125">
        <v>0</v>
      </c>
      <c r="AK125">
        <v>-1.7639007933852799</v>
      </c>
      <c r="AL125">
        <v>-2.7931122769226899</v>
      </c>
      <c r="AM125">
        <v>0</v>
      </c>
    </row>
    <row r="126" spans="1:39">
      <c r="A126" s="4">
        <v>30757</v>
      </c>
      <c r="B126">
        <v>-1.92130057269535</v>
      </c>
      <c r="C126">
        <v>0.78149233274808705</v>
      </c>
      <c r="D126">
        <v>4.2428720980355896</v>
      </c>
      <c r="E126">
        <v>-4.9879980294353103</v>
      </c>
      <c r="F126">
        <v>9.2308701274709097</v>
      </c>
      <c r="G126">
        <v>-0.37256296569985697</v>
      </c>
      <c r="H126">
        <v>-2.3218045112782</v>
      </c>
      <c r="I126">
        <v>0.64874042352501804</v>
      </c>
      <c r="J126">
        <v>0.39077101829326699</v>
      </c>
      <c r="K126">
        <v>-0.43589108731244802</v>
      </c>
      <c r="L126">
        <v>0.83091375014402702</v>
      </c>
      <c r="M126">
        <v>0.32563654068346598</v>
      </c>
      <c r="N126">
        <v>31.1628417863725</v>
      </c>
      <c r="O126">
        <v>0</v>
      </c>
      <c r="P126">
        <v>0</v>
      </c>
      <c r="Q126">
        <v>-16.542580946766101</v>
      </c>
      <c r="R126">
        <v>1</v>
      </c>
      <c r="S126">
        <v>-1.8833515678756301</v>
      </c>
      <c r="T126">
        <v>0</v>
      </c>
      <c r="U126">
        <v>0</v>
      </c>
      <c r="V126">
        <v>4.6921450567672398</v>
      </c>
      <c r="W126">
        <v>0</v>
      </c>
      <c r="X126">
        <v>-1.6354715609667501</v>
      </c>
      <c r="Y126">
        <v>0.52712930679713399</v>
      </c>
      <c r="Z126">
        <v>0.35004550005280299</v>
      </c>
      <c r="AA126">
        <v>-0.31862924469465298</v>
      </c>
      <c r="AB126">
        <v>0.67082585645834303</v>
      </c>
      <c r="AC126">
        <v>0.246876898817777</v>
      </c>
      <c r="AD126">
        <v>2.0262478203878098</v>
      </c>
      <c r="AE126">
        <v>0</v>
      </c>
      <c r="AF126">
        <v>0.97620555966084699</v>
      </c>
      <c r="AG126">
        <v>-0.32324553787905702</v>
      </c>
      <c r="AH126">
        <v>0</v>
      </c>
      <c r="AI126">
        <v>-3.8357387214778802</v>
      </c>
      <c r="AJ126">
        <v>7.8745179397088305E-2</v>
      </c>
      <c r="AK126">
        <v>1.05495073905793</v>
      </c>
      <c r="AL126">
        <v>2.3752826701161101</v>
      </c>
      <c r="AM126">
        <v>0</v>
      </c>
    </row>
    <row r="127" spans="1:39">
      <c r="A127" s="4">
        <v>30666</v>
      </c>
      <c r="B127">
        <v>-2.3218045112782</v>
      </c>
      <c r="C127">
        <v>0.64874042352501804</v>
      </c>
      <c r="D127">
        <v>3.8496180451127899</v>
      </c>
      <c r="E127">
        <v>-2.7609022556390901</v>
      </c>
      <c r="F127">
        <v>6.6105203007518796</v>
      </c>
      <c r="G127">
        <v>0.54435789473684604</v>
      </c>
      <c r="H127">
        <v>-1.70283214095665</v>
      </c>
      <c r="I127">
        <v>0.87913176156777495</v>
      </c>
      <c r="J127">
        <v>0.51844788212765502</v>
      </c>
      <c r="K127">
        <v>-0.51247456849161099</v>
      </c>
      <c r="L127">
        <v>1.0373611986709499</v>
      </c>
      <c r="M127">
        <v>0.55180933087077599</v>
      </c>
      <c r="N127">
        <v>33.046193354248103</v>
      </c>
      <c r="O127">
        <v>0</v>
      </c>
      <c r="P127">
        <v>0</v>
      </c>
      <c r="Q127">
        <v>-21.2347260035334</v>
      </c>
      <c r="R127">
        <v>1</v>
      </c>
      <c r="S127">
        <v>-12.018459849080999</v>
      </c>
      <c r="T127">
        <v>0</v>
      </c>
      <c r="U127">
        <v>0</v>
      </c>
      <c r="V127">
        <v>4.4731636739190703</v>
      </c>
      <c r="W127">
        <v>0</v>
      </c>
      <c r="X127">
        <v>1.38431516038541</v>
      </c>
      <c r="Y127">
        <v>0.72458354746145504</v>
      </c>
      <c r="Z127">
        <v>0.42556524890018999</v>
      </c>
      <c r="AA127">
        <v>-0.50729576651351305</v>
      </c>
      <c r="AB127">
        <v>0.938457502232521</v>
      </c>
      <c r="AC127">
        <v>0.46989541598883799</v>
      </c>
      <c r="AD127">
        <v>11.787045126355901</v>
      </c>
      <c r="AE127">
        <v>0</v>
      </c>
      <c r="AF127">
        <v>0</v>
      </c>
      <c r="AG127">
        <v>-6.2936440363202504</v>
      </c>
      <c r="AH127">
        <v>1</v>
      </c>
      <c r="AI127">
        <v>1.0243979081788701</v>
      </c>
      <c r="AJ127">
        <v>0</v>
      </c>
      <c r="AK127">
        <v>0</v>
      </c>
      <c r="AL127">
        <v>7.8201415644041802E-2</v>
      </c>
      <c r="AM127">
        <v>0</v>
      </c>
    </row>
    <row r="128" spans="1:39">
      <c r="A128" s="4">
        <v>30575</v>
      </c>
      <c r="B128">
        <v>-1.70283214095665</v>
      </c>
      <c r="C128">
        <v>0.87913176156777495</v>
      </c>
      <c r="D128">
        <v>1.0997516703127701</v>
      </c>
      <c r="E128">
        <v>-5.8830544551528297</v>
      </c>
      <c r="F128">
        <v>6.9828061254656104</v>
      </c>
      <c r="G128">
        <v>-2.39165139242002</v>
      </c>
      <c r="H128">
        <v>12.8285598951674</v>
      </c>
      <c r="I128">
        <v>0.75284611831951298</v>
      </c>
      <c r="J128">
        <v>0.37258337249923401</v>
      </c>
      <c r="K128">
        <v>-0.60203058023592204</v>
      </c>
      <c r="L128">
        <v>0.98162231702494895</v>
      </c>
      <c r="M128">
        <v>0.39541598439151099</v>
      </c>
      <c r="N128">
        <v>45.064653203329101</v>
      </c>
      <c r="O128">
        <v>0</v>
      </c>
      <c r="P128">
        <v>0</v>
      </c>
      <c r="Q128">
        <v>-25.7078896774524</v>
      </c>
      <c r="R128">
        <v>1</v>
      </c>
      <c r="S128">
        <v>19.8329699065279</v>
      </c>
      <c r="T128">
        <v>0</v>
      </c>
      <c r="U128">
        <v>0</v>
      </c>
      <c r="V128">
        <v>-6.2622993536508202</v>
      </c>
      <c r="W128">
        <v>0</v>
      </c>
      <c r="X128">
        <v>4.3110891821882298</v>
      </c>
      <c r="Y128">
        <v>0.78027843415268805</v>
      </c>
      <c r="Z128">
        <v>0.29794438449176103</v>
      </c>
      <c r="AA128">
        <v>-0.65473386890225305</v>
      </c>
      <c r="AB128">
        <v>0.96018518634544403</v>
      </c>
      <c r="AC128">
        <v>0.38472414524031501</v>
      </c>
      <c r="AD128">
        <v>17.6105227963163</v>
      </c>
      <c r="AE128">
        <v>0</v>
      </c>
      <c r="AF128">
        <v>0</v>
      </c>
      <c r="AG128">
        <v>-13.300508492674901</v>
      </c>
      <c r="AH128">
        <v>1</v>
      </c>
      <c r="AI128">
        <v>1.83598335708208</v>
      </c>
      <c r="AJ128">
        <v>-0.42401731014352001</v>
      </c>
      <c r="AK128">
        <v>-0.42401731014352001</v>
      </c>
      <c r="AL128">
        <v>-1.4294093160880801</v>
      </c>
      <c r="AM128">
        <v>0</v>
      </c>
    </row>
    <row r="129" spans="1:39">
      <c r="A129" s="4">
        <v>30484</v>
      </c>
      <c r="B129">
        <v>12.8285598951674</v>
      </c>
      <c r="C129">
        <v>0.75284611831951298</v>
      </c>
      <c r="D129">
        <v>12.835231009688499</v>
      </c>
      <c r="E129">
        <v>0</v>
      </c>
      <c r="F129">
        <v>12.835231009688499</v>
      </c>
      <c r="G129">
        <v>6.4176155048442496</v>
      </c>
      <c r="H129">
        <v>9.0260957868866196</v>
      </c>
      <c r="I129">
        <v>1.0556751417733601</v>
      </c>
      <c r="J129">
        <v>0.57505445057216398</v>
      </c>
      <c r="K129">
        <v>-0.69201492795237696</v>
      </c>
      <c r="L129">
        <v>1.27816255720165</v>
      </c>
      <c r="M129">
        <v>0.600638085887781</v>
      </c>
      <c r="N129">
        <v>25.231683296801101</v>
      </c>
      <c r="O129">
        <v>0</v>
      </c>
      <c r="P129">
        <v>0</v>
      </c>
      <c r="Q129">
        <v>-19.4455903238016</v>
      </c>
      <c r="R129">
        <v>1</v>
      </c>
      <c r="S129">
        <v>5.72779629749094</v>
      </c>
      <c r="T129">
        <v>0</v>
      </c>
      <c r="U129">
        <v>0</v>
      </c>
      <c r="V129">
        <v>-4.5949166802433599</v>
      </c>
      <c r="W129">
        <v>0</v>
      </c>
      <c r="X129">
        <v>1.2837770270270199</v>
      </c>
      <c r="Y129">
        <v>1.00574379209174</v>
      </c>
      <c r="Z129">
        <v>0.50506380259140504</v>
      </c>
      <c r="AA129">
        <v>-0.59714805313737096</v>
      </c>
      <c r="AB129">
        <v>1.1097436856168701</v>
      </c>
      <c r="AC129">
        <v>0.453066408119984</v>
      </c>
      <c r="AD129">
        <v>11.528922562603199</v>
      </c>
      <c r="AE129">
        <v>0.13454025803030201</v>
      </c>
      <c r="AF129">
        <v>0.13454025803030201</v>
      </c>
      <c r="AG129">
        <v>-10.877500898807799</v>
      </c>
      <c r="AH129">
        <v>1</v>
      </c>
      <c r="AI129">
        <v>-0.50560169689940604</v>
      </c>
      <c r="AJ129">
        <v>0.13454025803030201</v>
      </c>
      <c r="AK129">
        <v>0.13454025803030201</v>
      </c>
      <c r="AL129">
        <v>0.97879823536728505</v>
      </c>
      <c r="AM129">
        <v>0</v>
      </c>
    </row>
    <row r="130" spans="1:39">
      <c r="A130" s="4">
        <v>30393</v>
      </c>
      <c r="B130">
        <v>9.0260957868866196</v>
      </c>
      <c r="C130">
        <v>1.0556751417733601</v>
      </c>
      <c r="D130">
        <v>11.768120461988399</v>
      </c>
      <c r="E130">
        <v>-0.90189098102474397</v>
      </c>
      <c r="F130">
        <v>12.670011443013101</v>
      </c>
      <c r="G130">
        <v>5.4331147404818498</v>
      </c>
      <c r="H130">
        <v>12.1909506323949</v>
      </c>
      <c r="I130">
        <v>1.4636372955411101</v>
      </c>
      <c r="J130">
        <v>0.797314816646983</v>
      </c>
      <c r="K130">
        <v>-0.85743446915798405</v>
      </c>
      <c r="L130">
        <v>1.6734863276738601</v>
      </c>
      <c r="M130">
        <v>0.83124691617026802</v>
      </c>
      <c r="N130">
        <v>19.5038869993102</v>
      </c>
      <c r="O130">
        <v>0</v>
      </c>
      <c r="P130">
        <v>0</v>
      </c>
      <c r="Q130">
        <v>-14.850673643558199</v>
      </c>
      <c r="R130">
        <v>1</v>
      </c>
      <c r="S130">
        <v>12.722070097420699</v>
      </c>
      <c r="T130">
        <v>2.4018538918355099</v>
      </c>
      <c r="U130">
        <v>2.4018538918355099</v>
      </c>
      <c r="V130">
        <v>-8.4913646295057905</v>
      </c>
      <c r="W130">
        <v>1</v>
      </c>
      <c r="X130">
        <v>0.34302291636256699</v>
      </c>
      <c r="Y130">
        <v>1.3150829947458</v>
      </c>
      <c r="Z130">
        <v>0.903296139142441</v>
      </c>
      <c r="AA130">
        <v>-0.56880691494303703</v>
      </c>
      <c r="AB130">
        <v>1.48413317005173</v>
      </c>
      <c r="AC130">
        <v>0.85786677733660099</v>
      </c>
      <c r="AD130">
        <v>11.2442189686159</v>
      </c>
      <c r="AE130">
        <v>0.12439676526316799</v>
      </c>
      <c r="AF130">
        <v>0.12439676526316799</v>
      </c>
      <c r="AG130">
        <v>-9.6319635019062293</v>
      </c>
      <c r="AH130">
        <v>1</v>
      </c>
      <c r="AI130">
        <v>-2.8209417536128698</v>
      </c>
      <c r="AJ130">
        <v>0.12439676526316799</v>
      </c>
      <c r="AK130">
        <v>0.12439676526316799</v>
      </c>
      <c r="AL130">
        <v>1.75896840903493</v>
      </c>
      <c r="AM130">
        <v>0</v>
      </c>
    </row>
    <row r="131" spans="1:39">
      <c r="A131" s="4">
        <v>30302</v>
      </c>
      <c r="B131">
        <v>12.1909506323949</v>
      </c>
      <c r="C131">
        <v>1.4636372955411101</v>
      </c>
      <c r="D131">
        <v>16.703386372909002</v>
      </c>
      <c r="E131">
        <v>-1.7380660954712299</v>
      </c>
      <c r="F131">
        <v>18.441452468380199</v>
      </c>
      <c r="G131">
        <v>7.4826601387188898</v>
      </c>
      <c r="H131">
        <v>14.2337807606264</v>
      </c>
      <c r="I131">
        <v>1.19820397353622</v>
      </c>
      <c r="J131">
        <v>0.64317250301390405</v>
      </c>
      <c r="K131">
        <v>-0.74925332330456795</v>
      </c>
      <c r="L131">
        <v>1.4083934415046599</v>
      </c>
      <c r="M131">
        <v>0.75138187461697703</v>
      </c>
      <c r="N131">
        <v>6.7818169018894698</v>
      </c>
      <c r="O131">
        <v>-2.4018538918355099</v>
      </c>
      <c r="P131">
        <v>-2.4018538918355099</v>
      </c>
      <c r="Q131">
        <v>-6.3593090140524904</v>
      </c>
      <c r="R131">
        <v>0</v>
      </c>
      <c r="S131">
        <v>14.133811983463101</v>
      </c>
      <c r="T131">
        <v>-2.4018538918355099</v>
      </c>
      <c r="U131">
        <v>-9.8360604269150507</v>
      </c>
      <c r="V131">
        <v>-13.765774234017099</v>
      </c>
      <c r="W131">
        <v>1</v>
      </c>
      <c r="X131">
        <v>8.4321359051495293</v>
      </c>
      <c r="Y131">
        <v>1.1907409930675501</v>
      </c>
      <c r="Z131">
        <v>0.64560200071750695</v>
      </c>
      <c r="AA131">
        <v>-1.1363583199894001</v>
      </c>
      <c r="AB131">
        <v>1.8083850321836801</v>
      </c>
      <c r="AC131">
        <v>0.68932002384189195</v>
      </c>
      <c r="AD131">
        <v>4.45712469051462</v>
      </c>
      <c r="AE131">
        <v>0</v>
      </c>
      <c r="AF131">
        <v>-4.4882191509135101</v>
      </c>
      <c r="AG131">
        <v>-6.1997891125068003</v>
      </c>
      <c r="AH131">
        <v>1</v>
      </c>
      <c r="AI131">
        <v>5.8534201762011904</v>
      </c>
      <c r="AJ131">
        <v>2.68069564875438</v>
      </c>
      <c r="AK131">
        <v>-2.5795261221477199</v>
      </c>
      <c r="AL131">
        <v>-7.1667585206970301</v>
      </c>
      <c r="AM131">
        <v>1</v>
      </c>
    </row>
    <row r="132" spans="1:39">
      <c r="A132" s="4">
        <v>30211</v>
      </c>
      <c r="B132">
        <v>14.2337807606264</v>
      </c>
      <c r="C132">
        <v>1.19820397353622</v>
      </c>
      <c r="D132">
        <v>15.8557046979865</v>
      </c>
      <c r="E132">
        <v>-4.5302013422818801</v>
      </c>
      <c r="F132">
        <v>20.385906040268399</v>
      </c>
      <c r="G132">
        <v>5.6627516778523503</v>
      </c>
      <c r="H132">
        <v>-3.0105777054515799</v>
      </c>
      <c r="I132">
        <v>0.75623725579962597</v>
      </c>
      <c r="J132">
        <v>0.63893518229618196</v>
      </c>
      <c r="K132">
        <v>-0.58505427822623701</v>
      </c>
      <c r="L132">
        <v>1.2329376321474099</v>
      </c>
      <c r="M132">
        <v>0.53233794503625198</v>
      </c>
      <c r="N132">
        <v>-7.3519950815736497</v>
      </c>
      <c r="O132">
        <v>0</v>
      </c>
      <c r="P132">
        <v>7.4342065350795297</v>
      </c>
      <c r="Q132">
        <v>7.4064652199646801</v>
      </c>
      <c r="R132">
        <v>-1</v>
      </c>
      <c r="S132">
        <v>-1.9876490637349999</v>
      </c>
      <c r="T132">
        <v>0</v>
      </c>
      <c r="U132">
        <v>3.92007646471215</v>
      </c>
      <c r="V132">
        <v>2.8186552214615799</v>
      </c>
      <c r="W132">
        <v>-1</v>
      </c>
      <c r="X132">
        <v>-6.6237270432587598</v>
      </c>
      <c r="Y132">
        <v>0.67795704947063995</v>
      </c>
      <c r="Z132">
        <v>0.61035254871922795</v>
      </c>
      <c r="AA132">
        <v>-0.31251989834673399</v>
      </c>
      <c r="AB132">
        <v>0.92609409019159805</v>
      </c>
      <c r="AC132">
        <v>0.38068494332773101</v>
      </c>
      <c r="AD132">
        <v>-7.5899985598259203</v>
      </c>
      <c r="AE132">
        <v>0</v>
      </c>
      <c r="AF132">
        <v>0</v>
      </c>
      <c r="AG132">
        <v>9.5153941424921094</v>
      </c>
      <c r="AH132">
        <v>-1</v>
      </c>
      <c r="AI132">
        <v>-3.5425406404534798</v>
      </c>
      <c r="AJ132">
        <v>-0.51117735805263897</v>
      </c>
      <c r="AK132">
        <v>-0.51117735805263897</v>
      </c>
      <c r="AL132">
        <v>5.9462400288162698</v>
      </c>
      <c r="AM132">
        <v>0</v>
      </c>
    </row>
    <row r="133" spans="1:39">
      <c r="A133" s="4">
        <v>30120</v>
      </c>
      <c r="B133">
        <v>-3.0105777054515799</v>
      </c>
      <c r="C133">
        <v>0.75623725579962597</v>
      </c>
      <c r="D133">
        <v>8.0101256667570695</v>
      </c>
      <c r="E133">
        <v>-3.0105777054515799</v>
      </c>
      <c r="F133">
        <v>11.020703372208599</v>
      </c>
      <c r="G133">
        <v>2.4997739806527401</v>
      </c>
      <c r="H133">
        <v>-10.7983870967741</v>
      </c>
      <c r="I133">
        <v>0.94688296233365798</v>
      </c>
      <c r="J133">
        <v>1.1590592885531401</v>
      </c>
      <c r="K133">
        <v>-1.0086716220054801</v>
      </c>
      <c r="L133">
        <v>2.1916449628088501</v>
      </c>
      <c r="M133">
        <v>0.61368496468587097</v>
      </c>
      <c r="N133">
        <v>-5.3643460178386499</v>
      </c>
      <c r="O133">
        <v>0</v>
      </c>
      <c r="P133">
        <v>3.5141300703673801</v>
      </c>
      <c r="Q133">
        <v>4.5878099985030998</v>
      </c>
      <c r="R133">
        <v>0</v>
      </c>
      <c r="S133">
        <v>-13.3510121468641</v>
      </c>
      <c r="T133">
        <v>4.7378696236577401E-2</v>
      </c>
      <c r="U133">
        <v>3.42504211673835</v>
      </c>
      <c r="V133">
        <v>11.2496620609039</v>
      </c>
      <c r="W133">
        <v>0</v>
      </c>
      <c r="X133">
        <v>-2.3052464228934801</v>
      </c>
      <c r="Y133">
        <v>0.91898835120828104</v>
      </c>
      <c r="Z133">
        <v>1.3205776785674801</v>
      </c>
      <c r="AA133">
        <v>-1.20826883836391</v>
      </c>
      <c r="AB133">
        <v>2.5634262693791401</v>
      </c>
      <c r="AC133">
        <v>0.768020913434592</v>
      </c>
      <c r="AD133">
        <v>-8.3063574117235408</v>
      </c>
      <c r="AE133">
        <v>0</v>
      </c>
      <c r="AF133">
        <v>0</v>
      </c>
      <c r="AG133">
        <v>9.3773822933232296</v>
      </c>
      <c r="AH133">
        <v>-1</v>
      </c>
      <c r="AI133">
        <v>-5.5759266170612699E-2</v>
      </c>
      <c r="AJ133">
        <v>0</v>
      </c>
      <c r="AK133">
        <v>0</v>
      </c>
      <c r="AL133">
        <v>0.42837770773473899</v>
      </c>
      <c r="AM133">
        <v>0</v>
      </c>
    </row>
    <row r="134" spans="1:39">
      <c r="A134" s="4">
        <v>30029</v>
      </c>
      <c r="B134">
        <v>-10.7983870967741</v>
      </c>
      <c r="C134">
        <v>0.94688296233365798</v>
      </c>
      <c r="D134">
        <v>0</v>
      </c>
      <c r="E134">
        <v>-13.435483870967699</v>
      </c>
      <c r="F134">
        <v>13.435483870967699</v>
      </c>
      <c r="G134">
        <v>-6.7177419354838603</v>
      </c>
      <c r="H134">
        <v>6.6574918286598797</v>
      </c>
      <c r="I134">
        <v>0.92600218251706101</v>
      </c>
      <c r="J134">
        <v>0.99596010902892096</v>
      </c>
      <c r="K134">
        <v>-1.0995002313564901</v>
      </c>
      <c r="L134">
        <v>2.12133949925183</v>
      </c>
      <c r="M134">
        <v>0.517003138011629</v>
      </c>
      <c r="N134">
        <v>7.9866661290255401</v>
      </c>
      <c r="O134">
        <v>-4.7378696236577401E-2</v>
      </c>
      <c r="P134">
        <v>8.9087953629024497E-2</v>
      </c>
      <c r="Q134">
        <v>-6.6618520624008504</v>
      </c>
      <c r="R134">
        <v>0</v>
      </c>
      <c r="S134">
        <v>4.8212738269989899</v>
      </c>
      <c r="T134">
        <v>-9.8349479853777702</v>
      </c>
      <c r="U134">
        <v>-7.59388337380756</v>
      </c>
      <c r="V134">
        <v>-5.5647375889058903</v>
      </c>
      <c r="W134">
        <v>0</v>
      </c>
      <c r="X134">
        <v>1.88152164982335</v>
      </c>
      <c r="Y134">
        <v>0.79388289189571604</v>
      </c>
      <c r="Z134">
        <v>0.83297759655439996</v>
      </c>
      <c r="AA134">
        <v>-0.95881584064700198</v>
      </c>
      <c r="AB134">
        <v>1.80965287790787</v>
      </c>
      <c r="AC134">
        <v>0.20975153387781401</v>
      </c>
      <c r="AD134">
        <v>-1.4234599653928299</v>
      </c>
      <c r="AE134">
        <v>0</v>
      </c>
      <c r="AF134">
        <v>-1.0267977150537799</v>
      </c>
      <c r="AG134">
        <v>1.8818307112638599</v>
      </c>
      <c r="AH134">
        <v>0</v>
      </c>
      <c r="AI134">
        <v>1.57538494984623</v>
      </c>
      <c r="AJ134">
        <v>0.10281726143200801</v>
      </c>
      <c r="AK134">
        <v>-0.92398045362177506</v>
      </c>
      <c r="AL134">
        <v>-2.1071483319064099</v>
      </c>
      <c r="AM134">
        <v>1</v>
      </c>
    </row>
    <row r="135" spans="1:39">
      <c r="A135" s="4">
        <v>29938</v>
      </c>
      <c r="B135">
        <v>6.6574918286598797</v>
      </c>
      <c r="C135">
        <v>0.92600218251706101</v>
      </c>
      <c r="D135">
        <v>8.6788233270256292</v>
      </c>
      <c r="E135">
        <v>-3.0018923103389001</v>
      </c>
      <c r="F135">
        <v>11.6807156373645</v>
      </c>
      <c r="G135">
        <v>2.8384655083433601</v>
      </c>
      <c r="H135">
        <v>-12.1040296363498</v>
      </c>
      <c r="I135">
        <v>0.83929436506803201</v>
      </c>
      <c r="J135">
        <v>1.0745631915554099</v>
      </c>
      <c r="K135">
        <v>-0.876325968892395</v>
      </c>
      <c r="L135">
        <v>1.9683190686468199</v>
      </c>
      <c r="M135">
        <v>0.36859911834439502</v>
      </c>
      <c r="N135">
        <v>3.16539230202654</v>
      </c>
      <c r="O135">
        <v>9.7875692891411905</v>
      </c>
      <c r="P135">
        <v>7.6829713274365901</v>
      </c>
      <c r="Q135">
        <v>-1.0971144734949501</v>
      </c>
      <c r="R135">
        <v>0</v>
      </c>
      <c r="S135">
        <v>-15.122524674922699</v>
      </c>
      <c r="T135">
        <v>9.7875692891411905</v>
      </c>
      <c r="U135">
        <v>7.6829713274365901</v>
      </c>
      <c r="V135">
        <v>13.272947756394901</v>
      </c>
      <c r="W135">
        <v>-1</v>
      </c>
      <c r="X135">
        <v>-10.036369264102699</v>
      </c>
      <c r="Y135">
        <v>1.0506547234908199</v>
      </c>
      <c r="Z135">
        <v>1.36457363160298</v>
      </c>
      <c r="AA135">
        <v>-0.86161930371185103</v>
      </c>
      <c r="AB135">
        <v>2.2456627847669401</v>
      </c>
      <c r="AC135">
        <v>0.44714943607840302</v>
      </c>
      <c r="AD135">
        <v>-9.24224308042694</v>
      </c>
      <c r="AE135">
        <v>0</v>
      </c>
      <c r="AF135">
        <v>0</v>
      </c>
      <c r="AG135">
        <v>11.369972205223</v>
      </c>
      <c r="AH135">
        <v>-1</v>
      </c>
      <c r="AI135">
        <v>-8.25003162166343</v>
      </c>
      <c r="AJ135">
        <v>0</v>
      </c>
      <c r="AK135">
        <v>-0.73455918388414199</v>
      </c>
      <c r="AL135">
        <v>9.9184257292275202</v>
      </c>
      <c r="AM135">
        <v>0</v>
      </c>
    </row>
    <row r="136" spans="1:39">
      <c r="A136" s="4">
        <v>29847</v>
      </c>
      <c r="B136">
        <v>-12.1040296363498</v>
      </c>
      <c r="C136">
        <v>0.83929436506803201</v>
      </c>
      <c r="D136">
        <v>1.1945339079156101</v>
      </c>
      <c r="E136">
        <v>-12.1040296363498</v>
      </c>
      <c r="F136">
        <v>13.2985635442655</v>
      </c>
      <c r="G136">
        <v>-5.4547478642171301</v>
      </c>
      <c r="H136">
        <v>-1.34994033412888</v>
      </c>
      <c r="I136">
        <v>0.73725161387071703</v>
      </c>
      <c r="J136">
        <v>1.0096254924596899</v>
      </c>
      <c r="K136">
        <v>-0.99117265204614102</v>
      </c>
      <c r="L136">
        <v>2.0211222484531</v>
      </c>
      <c r="M136">
        <v>0.25004162453913698</v>
      </c>
      <c r="N136">
        <v>18.287916976949301</v>
      </c>
      <c r="O136">
        <v>0</v>
      </c>
      <c r="P136">
        <v>0</v>
      </c>
      <c r="Q136">
        <v>-14.3700622298899</v>
      </c>
      <c r="R136">
        <v>1</v>
      </c>
      <c r="S136">
        <v>-7.0303764604461696</v>
      </c>
      <c r="T136">
        <v>0</v>
      </c>
      <c r="U136">
        <v>0</v>
      </c>
      <c r="V136">
        <v>3.2639026487568699</v>
      </c>
      <c r="W136">
        <v>0</v>
      </c>
      <c r="X136">
        <v>0.71575420695957304</v>
      </c>
      <c r="Y136">
        <v>0.73072716381472103</v>
      </c>
      <c r="Z136">
        <v>1.028096461836</v>
      </c>
      <c r="AA136">
        <v>-1.04184505710771</v>
      </c>
      <c r="AB136">
        <v>2.0918431732449299</v>
      </c>
      <c r="AC136">
        <v>0.196402853562296</v>
      </c>
      <c r="AD136">
        <v>4.01821082531053</v>
      </c>
      <c r="AE136">
        <v>0</v>
      </c>
      <c r="AF136">
        <v>0</v>
      </c>
      <c r="AG136">
        <v>-1.4489630004201099</v>
      </c>
      <c r="AH136">
        <v>1</v>
      </c>
      <c r="AI136">
        <v>-0.315400006463944</v>
      </c>
      <c r="AJ136">
        <v>-0.69058457490453995</v>
      </c>
      <c r="AK136">
        <v>-0.38005274695001001</v>
      </c>
      <c r="AL136">
        <v>7.95459302800227E-2</v>
      </c>
      <c r="AM136">
        <v>1</v>
      </c>
    </row>
    <row r="137" spans="1:39">
      <c r="A137" s="4">
        <v>29756</v>
      </c>
      <c r="B137">
        <v>-1.34994033412888</v>
      </c>
      <c r="C137">
        <v>0.73725161387071703</v>
      </c>
      <c r="D137">
        <v>2.2598448687350898</v>
      </c>
      <c r="E137">
        <v>-3.2592407517899802</v>
      </c>
      <c r="F137">
        <v>5.51908562052507</v>
      </c>
      <c r="G137">
        <v>-0.49969794152744301</v>
      </c>
      <c r="H137">
        <v>0.28421839940166999</v>
      </c>
      <c r="I137">
        <v>0.87669406831308005</v>
      </c>
      <c r="J137">
        <v>1.06787436453274</v>
      </c>
      <c r="K137">
        <v>-1.0837149344032</v>
      </c>
      <c r="L137">
        <v>2.17574780232462</v>
      </c>
      <c r="M137">
        <v>0.394874283181465</v>
      </c>
      <c r="N137">
        <v>25.3182934373955</v>
      </c>
      <c r="O137">
        <v>0</v>
      </c>
      <c r="P137">
        <v>0</v>
      </c>
      <c r="Q137">
        <v>-17.633964878646701</v>
      </c>
      <c r="R137">
        <v>1</v>
      </c>
      <c r="S137">
        <v>1.6131600896529701</v>
      </c>
      <c r="T137">
        <v>0</v>
      </c>
      <c r="U137">
        <v>0</v>
      </c>
      <c r="V137">
        <v>1.90724570617933</v>
      </c>
      <c r="W137">
        <v>0</v>
      </c>
      <c r="X137">
        <v>5.92510665191974</v>
      </c>
      <c r="Y137">
        <v>0.82890804521272399</v>
      </c>
      <c r="Z137">
        <v>1.0025358809403</v>
      </c>
      <c r="AA137">
        <v>-1.19444115143523</v>
      </c>
      <c r="AB137">
        <v>2.2244317770836002</v>
      </c>
      <c r="AC137">
        <v>0.27102599900837399</v>
      </c>
      <c r="AD137">
        <v>6.9792945030354501</v>
      </c>
      <c r="AE137">
        <v>0</v>
      </c>
      <c r="AF137">
        <v>0</v>
      </c>
      <c r="AG137">
        <v>-5.4060478431439298</v>
      </c>
      <c r="AH137">
        <v>1</v>
      </c>
      <c r="AI137">
        <v>4.5680828648526601</v>
      </c>
      <c r="AJ137">
        <v>0</v>
      </c>
      <c r="AK137">
        <v>0</v>
      </c>
      <c r="AL137">
        <v>-4.8181671577396603</v>
      </c>
      <c r="AM137">
        <v>1</v>
      </c>
    </row>
    <row r="138" spans="1:39">
      <c r="A138" s="4">
        <v>29665</v>
      </c>
      <c r="B138">
        <v>0.28421839940166999</v>
      </c>
      <c r="C138">
        <v>0.87669406831308005</v>
      </c>
      <c r="D138">
        <v>3.3059087509349401</v>
      </c>
      <c r="E138">
        <v>-5.3253552729992402</v>
      </c>
      <c r="F138">
        <v>8.6312640239341896</v>
      </c>
      <c r="G138">
        <v>-1.0097232610321401</v>
      </c>
      <c r="H138">
        <v>3.4429400386847</v>
      </c>
      <c r="I138">
        <v>1.1629106097738899</v>
      </c>
      <c r="J138">
        <v>1.1698824723146699</v>
      </c>
      <c r="K138">
        <v>-1.1609240269129899</v>
      </c>
      <c r="L138">
        <v>2.3580204692438</v>
      </c>
      <c r="M138">
        <v>0.38924359764344202</v>
      </c>
      <c r="N138">
        <v>23.7051333477425</v>
      </c>
      <c r="O138">
        <v>0</v>
      </c>
      <c r="P138">
        <v>0</v>
      </c>
      <c r="Q138">
        <v>-19.5412105848261</v>
      </c>
      <c r="R138">
        <v>1</v>
      </c>
      <c r="S138">
        <v>-4.9848600503874803</v>
      </c>
      <c r="T138">
        <v>0</v>
      </c>
      <c r="U138">
        <v>0</v>
      </c>
      <c r="V138">
        <v>-5.0538252856277603E-2</v>
      </c>
      <c r="W138">
        <v>0</v>
      </c>
      <c r="X138">
        <v>-3.8890086981525598</v>
      </c>
      <c r="Y138">
        <v>1.16152004347653</v>
      </c>
      <c r="Z138">
        <v>1.26901909516006</v>
      </c>
      <c r="AA138">
        <v>-1.14107583158169</v>
      </c>
      <c r="AB138">
        <v>2.4374525079637799</v>
      </c>
      <c r="AC138">
        <v>0.377705858273582</v>
      </c>
      <c r="AD138">
        <v>11.1638094242696</v>
      </c>
      <c r="AE138">
        <v>0</v>
      </c>
      <c r="AF138">
        <v>0</v>
      </c>
      <c r="AG138">
        <v>-8.3913707386653709</v>
      </c>
      <c r="AH138">
        <v>1</v>
      </c>
      <c r="AI138">
        <v>-3.2166412987200599</v>
      </c>
      <c r="AJ138">
        <v>0</v>
      </c>
      <c r="AK138">
        <v>0</v>
      </c>
      <c r="AL138">
        <v>5.1156609946840002</v>
      </c>
      <c r="AM138">
        <v>0</v>
      </c>
    </row>
    <row r="139" spans="1:39">
      <c r="A139" s="4">
        <v>29574</v>
      </c>
      <c r="B139">
        <v>3.4429400386847</v>
      </c>
      <c r="C139">
        <v>1.1629106097738899</v>
      </c>
      <c r="D139">
        <v>8.7195357833655702</v>
      </c>
      <c r="E139">
        <v>-4.4177949709864501</v>
      </c>
      <c r="F139">
        <v>13.137330754352</v>
      </c>
      <c r="G139">
        <v>2.1508704061895498</v>
      </c>
      <c r="H139">
        <v>13.3175521655269</v>
      </c>
      <c r="I139">
        <v>0.84850696814973803</v>
      </c>
      <c r="J139">
        <v>0.88566433804507905</v>
      </c>
      <c r="K139">
        <v>-1.03081947941345</v>
      </c>
      <c r="L139">
        <v>1.9368552639512999</v>
      </c>
      <c r="M139">
        <v>0.25854916487415802</v>
      </c>
      <c r="N139">
        <v>28.689993398129999</v>
      </c>
      <c r="O139">
        <v>0</v>
      </c>
      <c r="P139">
        <v>0</v>
      </c>
      <c r="Q139">
        <v>-19.490672331969801</v>
      </c>
      <c r="R139">
        <v>1</v>
      </c>
      <c r="S139">
        <v>11.8926104404017</v>
      </c>
      <c r="T139">
        <v>0</v>
      </c>
      <c r="U139">
        <v>0</v>
      </c>
      <c r="V139">
        <v>-8.3623499745489305</v>
      </c>
      <c r="W139">
        <v>0</v>
      </c>
      <c r="X139">
        <v>2.5630852245675402</v>
      </c>
      <c r="Y139">
        <v>0.89026880024082</v>
      </c>
      <c r="Z139">
        <v>0.96903286023115998</v>
      </c>
      <c r="AA139">
        <v>-0.98841333430595801</v>
      </c>
      <c r="AB139">
        <v>1.97764045811523</v>
      </c>
      <c r="AC139">
        <v>0.324877917718638</v>
      </c>
      <c r="AD139">
        <v>12.983554063133001</v>
      </c>
      <c r="AE139">
        <v>0</v>
      </c>
      <c r="AF139">
        <v>0</v>
      </c>
      <c r="AG139">
        <v>-11.022428755641499</v>
      </c>
      <c r="AH139">
        <v>1</v>
      </c>
      <c r="AI139">
        <v>-0.72584570006278004</v>
      </c>
      <c r="AJ139">
        <v>0</v>
      </c>
      <c r="AK139">
        <v>0</v>
      </c>
      <c r="AL139">
        <v>-0.41466027757014601</v>
      </c>
      <c r="AM139">
        <v>0</v>
      </c>
    </row>
    <row r="140" spans="1:39">
      <c r="A140" s="4">
        <v>29483</v>
      </c>
      <c r="B140">
        <v>13.3175521655269</v>
      </c>
      <c r="C140">
        <v>0.84850696814973803</v>
      </c>
      <c r="D140">
        <v>13.3175521655269</v>
      </c>
      <c r="E140">
        <v>0</v>
      </c>
      <c r="F140">
        <v>13.3175521655269</v>
      </c>
      <c r="G140">
        <v>6.6587760827634499</v>
      </c>
      <c r="H140">
        <v>11.484703352555901</v>
      </c>
      <c r="I140">
        <v>1.03037990775585</v>
      </c>
      <c r="J140">
        <v>1.05152988999146</v>
      </c>
      <c r="K140">
        <v>-1.16515820730606</v>
      </c>
      <c r="L140">
        <v>2.2454300315675302</v>
      </c>
      <c r="M140">
        <v>0.63473161774338605</v>
      </c>
      <c r="N140">
        <v>16.797382957728299</v>
      </c>
      <c r="O140">
        <v>0</v>
      </c>
      <c r="P140">
        <v>0</v>
      </c>
      <c r="Q140">
        <v>-11.128322357420901</v>
      </c>
      <c r="R140">
        <v>1</v>
      </c>
      <c r="S140">
        <v>9.0849210056568896</v>
      </c>
      <c r="T140">
        <v>-2.5162835717156198</v>
      </c>
      <c r="U140">
        <v>-1.8363194467070201</v>
      </c>
      <c r="V140">
        <v>-9.07684535593663</v>
      </c>
      <c r="W140">
        <v>1</v>
      </c>
      <c r="X140">
        <v>3.10974507322363</v>
      </c>
      <c r="Y140">
        <v>0.81089055085333595</v>
      </c>
      <c r="Z140">
        <v>0.92917276909838598</v>
      </c>
      <c r="AA140">
        <v>-1.08129400491134</v>
      </c>
      <c r="AB140">
        <v>2.0331976979284798</v>
      </c>
      <c r="AC140">
        <v>0.34198953612942301</v>
      </c>
      <c r="AD140">
        <v>5.8739986718751203</v>
      </c>
      <c r="AE140">
        <v>0</v>
      </c>
      <c r="AF140">
        <v>-4.9087833888596499</v>
      </c>
      <c r="AG140">
        <v>-5.7286381724124</v>
      </c>
      <c r="AH140">
        <v>1</v>
      </c>
      <c r="AI140">
        <v>2.6129351841642898</v>
      </c>
      <c r="AJ140">
        <v>3.6631913055706198</v>
      </c>
      <c r="AK140">
        <v>-1.2455920832890199</v>
      </c>
      <c r="AL140">
        <v>-1.92992984883531</v>
      </c>
      <c r="AM140">
        <v>0</v>
      </c>
    </row>
    <row r="141" spans="1:39">
      <c r="A141" s="4">
        <v>29392</v>
      </c>
      <c r="B141">
        <v>11.484703352555901</v>
      </c>
      <c r="C141">
        <v>1.03037990775585</v>
      </c>
      <c r="D141">
        <v>13.635030788779201</v>
      </c>
      <c r="E141">
        <v>-3.9976541882513899</v>
      </c>
      <c r="F141">
        <v>17.6326849770306</v>
      </c>
      <c r="G141">
        <v>4.8186883002638998</v>
      </c>
      <c r="H141">
        <v>-4.90751928617901</v>
      </c>
      <c r="I141">
        <v>1.03545025209245</v>
      </c>
      <c r="J141">
        <v>1.1846224999603301</v>
      </c>
      <c r="K141">
        <v>-1.10123153456207</v>
      </c>
      <c r="L141">
        <v>2.3120782982760599</v>
      </c>
      <c r="M141">
        <v>0.50558392719071599</v>
      </c>
      <c r="N141">
        <v>7.7124619520713997</v>
      </c>
      <c r="O141">
        <v>2.5162835717156198</v>
      </c>
      <c r="P141">
        <v>1.8363194467070201</v>
      </c>
      <c r="Q141">
        <v>-2.0514770014842698</v>
      </c>
      <c r="R141">
        <v>0</v>
      </c>
      <c r="S141">
        <v>-2.7420467736723801</v>
      </c>
      <c r="T141">
        <v>2.5162835717156198</v>
      </c>
      <c r="U141">
        <v>1.8363194467070201</v>
      </c>
      <c r="V141">
        <v>6.25634712542535</v>
      </c>
      <c r="W141">
        <v>-1</v>
      </c>
      <c r="X141">
        <v>-11.065716272600801</v>
      </c>
      <c r="Y141">
        <v>1.1815213605398001</v>
      </c>
      <c r="Z141">
        <v>1.47188236077169</v>
      </c>
      <c r="AA141">
        <v>-1.0679998833537101</v>
      </c>
      <c r="AB141">
        <v>2.56769812049555</v>
      </c>
      <c r="AC141">
        <v>0.43629854595787199</v>
      </c>
      <c r="AD141">
        <v>-3.3654928585534201</v>
      </c>
      <c r="AE141">
        <v>0</v>
      </c>
      <c r="AF141">
        <v>2.53220061034544</v>
      </c>
      <c r="AG141">
        <v>4.82596555096399</v>
      </c>
      <c r="AH141">
        <v>-1</v>
      </c>
      <c r="AI141">
        <v>-11.566639909526399</v>
      </c>
      <c r="AJ141">
        <v>-9.9965229485410298E-2</v>
      </c>
      <c r="AK141">
        <v>2.4322353808600301</v>
      </c>
      <c r="AL141">
        <v>11.860214032841499</v>
      </c>
      <c r="AM141">
        <v>-2</v>
      </c>
    </row>
    <row r="142" spans="1:39">
      <c r="A142" s="4">
        <v>29301</v>
      </c>
      <c r="B142">
        <v>-4.90751928617901</v>
      </c>
      <c r="C142">
        <v>1.03545025209245</v>
      </c>
      <c r="D142">
        <v>10.084580351333701</v>
      </c>
      <c r="E142">
        <v>-4.9539920066920597</v>
      </c>
      <c r="F142">
        <v>15.0385723580258</v>
      </c>
      <c r="G142">
        <v>2.5652941723208502</v>
      </c>
      <c r="H142">
        <v>-2.60704263600977</v>
      </c>
      <c r="I142">
        <v>0.86056458996423502</v>
      </c>
      <c r="J142">
        <v>0.921322950831865</v>
      </c>
      <c r="K142">
        <v>-0.903816820460554</v>
      </c>
      <c r="L142">
        <v>1.8430189224289399</v>
      </c>
      <c r="M142">
        <v>0.43145676580806602</v>
      </c>
      <c r="N142">
        <v>10.4545087257437</v>
      </c>
      <c r="O142">
        <v>0</v>
      </c>
      <c r="P142">
        <v>0</v>
      </c>
      <c r="Q142">
        <v>-8.3078241269096207</v>
      </c>
      <c r="R142">
        <v>1</v>
      </c>
      <c r="S142">
        <v>-2.4267310849561698</v>
      </c>
      <c r="T142">
        <v>0</v>
      </c>
      <c r="U142">
        <v>0</v>
      </c>
      <c r="V142">
        <v>3.2141700747157</v>
      </c>
      <c r="W142">
        <v>0</v>
      </c>
      <c r="X142">
        <v>2.7897200726091498</v>
      </c>
      <c r="Y142">
        <v>0.67235667897486795</v>
      </c>
      <c r="Z142">
        <v>0.84049204628087304</v>
      </c>
      <c r="AA142">
        <v>-0.90587262919606304</v>
      </c>
      <c r="AB142">
        <v>1.7628421030386101</v>
      </c>
      <c r="AC142">
        <v>0.31046928561204801</v>
      </c>
      <c r="AD142">
        <v>3.8391707468829601</v>
      </c>
      <c r="AE142">
        <v>0</v>
      </c>
      <c r="AF142">
        <v>0</v>
      </c>
      <c r="AG142">
        <v>-3.4993577622394798</v>
      </c>
      <c r="AH142">
        <v>1</v>
      </c>
      <c r="AI142">
        <v>2.5065958148403702</v>
      </c>
      <c r="AJ142">
        <v>0</v>
      </c>
      <c r="AK142">
        <v>-0.68916993089396195</v>
      </c>
      <c r="AL142">
        <v>-1.97664338695334</v>
      </c>
      <c r="AM14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/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>
      <c r="B1" t="s">
        <v>7</v>
      </c>
      <c r="C1" t="s">
        <v>8</v>
      </c>
      <c r="D1" t="s">
        <v>9</v>
      </c>
      <c r="E1" t="s">
        <v>10</v>
      </c>
      <c r="F1" t="s">
        <v>52</v>
      </c>
      <c r="G1" t="s">
        <v>53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</row>
    <row r="2" spans="1:39">
      <c r="A2" s="4">
        <v>42083</v>
      </c>
      <c r="B2">
        <v>2.7429320349712598</v>
      </c>
      <c r="C2">
        <v>0.82428537732836604</v>
      </c>
      <c r="D2">
        <v>3.1956905461013299</v>
      </c>
      <c r="E2">
        <v>-2.7697399411830501</v>
      </c>
      <c r="F2">
        <v>5.9654304872843902</v>
      </c>
      <c r="G2">
        <v>0.21297530245913901</v>
      </c>
      <c r="H2">
        <v>4.4406494913039598</v>
      </c>
      <c r="I2">
        <v>0.81293962750196702</v>
      </c>
      <c r="J2">
        <v>0.445198699677266</v>
      </c>
      <c r="K2">
        <v>-0.53518635671896098</v>
      </c>
      <c r="L2">
        <v>0.98703709292596498</v>
      </c>
      <c r="M2">
        <v>0.57459352386275497</v>
      </c>
      <c r="N2">
        <v>32.300570202943199</v>
      </c>
      <c r="O2">
        <v>0</v>
      </c>
      <c r="P2">
        <v>0</v>
      </c>
      <c r="Q2">
        <v>-19.985072094174399</v>
      </c>
      <c r="R2">
        <v>1</v>
      </c>
      <c r="S2">
        <v>-0.91690566445607402</v>
      </c>
      <c r="T2">
        <v>0</v>
      </c>
      <c r="U2">
        <v>0</v>
      </c>
      <c r="V2">
        <v>-0.64734842311811003</v>
      </c>
      <c r="W2">
        <v>0</v>
      </c>
      <c r="X2">
        <v>-1.7689812495489301</v>
      </c>
      <c r="Y2">
        <v>0.89324658864344697</v>
      </c>
      <c r="Z2">
        <v>0.59311531016771402</v>
      </c>
      <c r="AA2">
        <v>-0.57164649417878199</v>
      </c>
      <c r="AB2">
        <v>1.17313833589255</v>
      </c>
      <c r="AC2">
        <v>0.59131934334978797</v>
      </c>
      <c r="AD2">
        <v>5.12289921840219</v>
      </c>
      <c r="AE2">
        <v>0</v>
      </c>
      <c r="AF2">
        <v>0</v>
      </c>
      <c r="AG2">
        <v>-3.8274649360217801</v>
      </c>
      <c r="AH2">
        <v>1</v>
      </c>
      <c r="AI2">
        <v>-2.16240684734669</v>
      </c>
      <c r="AJ2">
        <v>0</v>
      </c>
      <c r="AK2">
        <v>0</v>
      </c>
      <c r="AL2">
        <v>1.8399016500170999</v>
      </c>
      <c r="AM2">
        <v>0</v>
      </c>
    </row>
    <row r="3" spans="1:39">
      <c r="A3" s="4">
        <v>41992</v>
      </c>
      <c r="B3">
        <v>5.3991154424683803</v>
      </c>
      <c r="C3">
        <v>0.75663365436710095</v>
      </c>
      <c r="D3">
        <v>5.6393815602190802</v>
      </c>
      <c r="E3">
        <v>-0.15015728858399599</v>
      </c>
      <c r="F3">
        <v>5.7895388488030699</v>
      </c>
      <c r="G3">
        <v>2.7446121358175399</v>
      </c>
      <c r="H3">
        <v>-0.695533134277182</v>
      </c>
      <c r="I3">
        <v>0.82046711536107897</v>
      </c>
      <c r="J3">
        <v>0.48759092280712901</v>
      </c>
      <c r="K3">
        <v>-0.52056707916813605</v>
      </c>
      <c r="L3">
        <v>1.01484838454504</v>
      </c>
      <c r="M3">
        <v>0.54676799625478401</v>
      </c>
      <c r="N3">
        <v>33.217475867399301</v>
      </c>
      <c r="O3">
        <v>0</v>
      </c>
      <c r="P3">
        <v>0</v>
      </c>
      <c r="Q3">
        <v>-19.337723671056199</v>
      </c>
      <c r="R3">
        <v>1</v>
      </c>
      <c r="S3">
        <v>-9.2530308978471307</v>
      </c>
      <c r="T3">
        <v>0</v>
      </c>
      <c r="U3">
        <v>0</v>
      </c>
      <c r="V3">
        <v>3.3668565147276901</v>
      </c>
      <c r="W3">
        <v>0</v>
      </c>
      <c r="X3">
        <v>-0.92140203163525403</v>
      </c>
      <c r="Y3">
        <v>1.1154415247124001</v>
      </c>
      <c r="Z3">
        <v>0.73130654617751401</v>
      </c>
      <c r="AA3">
        <v>-0.68792579624140804</v>
      </c>
      <c r="AB3">
        <v>1.43107027632532</v>
      </c>
      <c r="AC3">
        <v>0.55276237796211203</v>
      </c>
      <c r="AD3">
        <v>4.2325875252160703</v>
      </c>
      <c r="AE3">
        <v>-1.38767795008291</v>
      </c>
      <c r="AF3">
        <v>-1.38767795008291</v>
      </c>
      <c r="AG3">
        <v>-2.8624719025396299</v>
      </c>
      <c r="AH3">
        <v>1</v>
      </c>
      <c r="AI3">
        <v>-2.0071147854330702</v>
      </c>
      <c r="AJ3">
        <v>-1.38767795008291</v>
      </c>
      <c r="AK3">
        <v>-1.38767795008291</v>
      </c>
      <c r="AL3">
        <v>2.6869053703117398</v>
      </c>
      <c r="AM3">
        <v>0</v>
      </c>
    </row>
    <row r="4" spans="1:39">
      <c r="A4" s="4">
        <v>41901</v>
      </c>
      <c r="B4">
        <v>1.62055311453874</v>
      </c>
      <c r="C4">
        <v>0.54830962906952196</v>
      </c>
      <c r="D4">
        <v>1.6690771303579299</v>
      </c>
      <c r="E4">
        <v>-3.4761477320806402</v>
      </c>
      <c r="F4">
        <v>5.1452248624385799</v>
      </c>
      <c r="G4">
        <v>-0.90353530086135703</v>
      </c>
      <c r="H4">
        <v>6.1682917659300998</v>
      </c>
      <c r="I4">
        <v>0.462848833522505</v>
      </c>
      <c r="J4">
        <v>0.22915842884016599</v>
      </c>
      <c r="K4">
        <v>-0.40995284346614502</v>
      </c>
      <c r="L4">
        <v>0.64207085407005704</v>
      </c>
      <c r="M4">
        <v>0.28132803448184102</v>
      </c>
      <c r="N4">
        <v>42.470506765246398</v>
      </c>
      <c r="O4">
        <v>0</v>
      </c>
      <c r="P4">
        <v>0</v>
      </c>
      <c r="Q4">
        <v>-22.7045801857839</v>
      </c>
      <c r="R4">
        <v>1</v>
      </c>
      <c r="S4">
        <v>5.24009397391095</v>
      </c>
      <c r="T4">
        <v>0</v>
      </c>
      <c r="U4">
        <v>0</v>
      </c>
      <c r="V4">
        <v>-1.61112228639818</v>
      </c>
      <c r="W4">
        <v>0</v>
      </c>
      <c r="X4">
        <v>0.88630111550058699</v>
      </c>
      <c r="Y4">
        <v>0.498493363348396</v>
      </c>
      <c r="Z4">
        <v>0.24573086813005501</v>
      </c>
      <c r="AA4">
        <v>-0.34302989916609999</v>
      </c>
      <c r="AB4">
        <v>0.59098214867704701</v>
      </c>
      <c r="AC4">
        <v>0.28040914385638399</v>
      </c>
      <c r="AD4">
        <v>7.6213493528308804</v>
      </c>
      <c r="AE4">
        <v>0</v>
      </c>
      <c r="AF4">
        <v>0</v>
      </c>
      <c r="AG4">
        <v>-6.1105786170982697</v>
      </c>
      <c r="AH4">
        <v>1</v>
      </c>
      <c r="AI4">
        <v>-1.31378513972105</v>
      </c>
      <c r="AJ4">
        <v>0</v>
      </c>
      <c r="AK4">
        <v>0</v>
      </c>
      <c r="AL4">
        <v>0.94373649013528205</v>
      </c>
      <c r="AM4">
        <v>0</v>
      </c>
    </row>
    <row r="5" spans="1:39">
      <c r="A5" s="4">
        <v>41810</v>
      </c>
      <c r="B5">
        <v>5.3380905298047603</v>
      </c>
      <c r="C5">
        <v>0.43508630224882699</v>
      </c>
      <c r="D5">
        <v>5.3380905298047603</v>
      </c>
      <c r="E5">
        <v>0</v>
      </c>
      <c r="F5">
        <v>5.3380905298047603</v>
      </c>
      <c r="G5">
        <v>2.6690452649023801</v>
      </c>
      <c r="H5">
        <v>4.0836947291512598</v>
      </c>
      <c r="I5">
        <v>0.77149342345864702</v>
      </c>
      <c r="J5">
        <v>0.48087973874456702</v>
      </c>
      <c r="K5">
        <v>-0.51422862835554695</v>
      </c>
      <c r="L5">
        <v>1.00034526118266</v>
      </c>
      <c r="M5">
        <v>0.437910686621798</v>
      </c>
      <c r="N5">
        <v>37.230412791335503</v>
      </c>
      <c r="O5">
        <v>0</v>
      </c>
      <c r="P5">
        <v>0</v>
      </c>
      <c r="Q5">
        <v>-21.0934578993858</v>
      </c>
      <c r="R5">
        <v>1</v>
      </c>
      <c r="S5">
        <v>11.3557588058584</v>
      </c>
      <c r="T5">
        <v>0</v>
      </c>
      <c r="U5">
        <v>0</v>
      </c>
      <c r="V5">
        <v>-0.491643012098684</v>
      </c>
      <c r="W5">
        <v>0</v>
      </c>
      <c r="X5">
        <v>0.31115190404926701</v>
      </c>
      <c r="Y5">
        <v>0.79071975485634605</v>
      </c>
      <c r="Z5">
        <v>0.52050009557839905</v>
      </c>
      <c r="AA5">
        <v>-0.45396779522973002</v>
      </c>
      <c r="AB5">
        <v>0.97884567435020997</v>
      </c>
      <c r="AC5">
        <v>0.426001763941525</v>
      </c>
      <c r="AD5">
        <v>5.5054039489533499</v>
      </c>
      <c r="AE5">
        <v>0</v>
      </c>
      <c r="AF5">
        <v>0</v>
      </c>
      <c r="AG5">
        <v>-4.5999844939829098</v>
      </c>
      <c r="AH5">
        <v>1</v>
      </c>
      <c r="AI5">
        <v>-2.0965418067444799</v>
      </c>
      <c r="AJ5">
        <v>0</v>
      </c>
      <c r="AK5">
        <v>0</v>
      </c>
      <c r="AL5">
        <v>1.4678710484187301</v>
      </c>
      <c r="AM5">
        <v>0</v>
      </c>
    </row>
    <row r="6" spans="1:39">
      <c r="A6" s="4">
        <v>41719</v>
      </c>
      <c r="B6">
        <v>4.2579681669904001</v>
      </c>
      <c r="C6">
        <v>0.75617217183098595</v>
      </c>
      <c r="D6">
        <v>4.9014404392262598</v>
      </c>
      <c r="E6">
        <v>-2.7034742370571401</v>
      </c>
      <c r="F6">
        <v>7.6049146762834097</v>
      </c>
      <c r="G6">
        <v>1.0989831010845601</v>
      </c>
      <c r="H6">
        <v>1.7343186696634401</v>
      </c>
      <c r="I6">
        <v>0.63050267648051495</v>
      </c>
      <c r="J6">
        <v>0.32668014073280899</v>
      </c>
      <c r="K6">
        <v>-0.38354478528704</v>
      </c>
      <c r="L6">
        <v>0.71375990233345898</v>
      </c>
      <c r="M6">
        <v>0.42129253357673002</v>
      </c>
      <c r="N6">
        <v>25.874653985477099</v>
      </c>
      <c r="O6">
        <v>0</v>
      </c>
      <c r="P6">
        <v>0</v>
      </c>
      <c r="Q6">
        <v>-20.601814887287102</v>
      </c>
      <c r="R6">
        <v>1</v>
      </c>
      <c r="S6">
        <v>1.8690048181220201E-3</v>
      </c>
      <c r="T6">
        <v>0</v>
      </c>
      <c r="U6">
        <v>0</v>
      </c>
      <c r="V6">
        <v>1.2518227388410299</v>
      </c>
      <c r="W6">
        <v>0</v>
      </c>
      <c r="X6">
        <v>-2.7756044012642</v>
      </c>
      <c r="Y6">
        <v>0.685570747643659</v>
      </c>
      <c r="Z6">
        <v>0.35893044254077699</v>
      </c>
      <c r="AA6">
        <v>-0.33064038445856198</v>
      </c>
      <c r="AB6">
        <v>0.691863718952336</v>
      </c>
      <c r="AC6">
        <v>0.429902421363141</v>
      </c>
      <c r="AD6">
        <v>6.47028190571225</v>
      </c>
      <c r="AE6">
        <v>0.154938597422904</v>
      </c>
      <c r="AF6">
        <v>0.154938597422904</v>
      </c>
      <c r="AG6">
        <v>-4.4931075713332502</v>
      </c>
      <c r="AH6">
        <v>1</v>
      </c>
      <c r="AI6">
        <v>-3.1585277119389099</v>
      </c>
      <c r="AJ6">
        <v>0.154938597422904</v>
      </c>
      <c r="AK6">
        <v>0.154938597422904</v>
      </c>
      <c r="AL6">
        <v>3.4123083143763799</v>
      </c>
      <c r="AM6">
        <v>0</v>
      </c>
    </row>
    <row r="7" spans="1:39">
      <c r="A7" s="4">
        <v>41628</v>
      </c>
      <c r="B7">
        <v>3.3271353264672601</v>
      </c>
      <c r="C7">
        <v>0.59000560246229306</v>
      </c>
      <c r="D7">
        <v>3.3271353264672601</v>
      </c>
      <c r="E7">
        <v>-0.71713916344593398</v>
      </c>
      <c r="F7">
        <v>4.0442744899132004</v>
      </c>
      <c r="G7">
        <v>1.3049980815106601</v>
      </c>
      <c r="H7">
        <v>4.0268376552261298</v>
      </c>
      <c r="I7">
        <v>0.676324862487231</v>
      </c>
      <c r="J7">
        <v>0.35674099586706298</v>
      </c>
      <c r="K7">
        <v>-0.46129382149403197</v>
      </c>
      <c r="L7">
        <v>0.82249895103539306</v>
      </c>
      <c r="M7">
        <v>0.31798279952943997</v>
      </c>
      <c r="N7">
        <v>25.872784980658899</v>
      </c>
      <c r="O7">
        <v>0</v>
      </c>
      <c r="P7">
        <v>0</v>
      </c>
      <c r="Q7">
        <v>-21.853637626128101</v>
      </c>
      <c r="R7">
        <v>1</v>
      </c>
      <c r="S7">
        <v>1.7330300330416599</v>
      </c>
      <c r="T7">
        <v>0</v>
      </c>
      <c r="U7">
        <v>0</v>
      </c>
      <c r="V7">
        <v>-0.85954220530078995</v>
      </c>
      <c r="W7">
        <v>0</v>
      </c>
      <c r="X7">
        <v>4.0206898182355504</v>
      </c>
      <c r="Y7">
        <v>0.75730431710982404</v>
      </c>
      <c r="Z7">
        <v>0.33049444568695902</v>
      </c>
      <c r="AA7">
        <v>-0.52437726865896495</v>
      </c>
      <c r="AB7">
        <v>0.86028016176078503</v>
      </c>
      <c r="AC7">
        <v>0.32910504974083998</v>
      </c>
      <c r="AD7">
        <v>9.4743798339641199</v>
      </c>
      <c r="AE7">
        <v>0</v>
      </c>
      <c r="AF7">
        <v>0</v>
      </c>
      <c r="AG7">
        <v>-7.9778490055753704</v>
      </c>
      <c r="AH7">
        <v>1</v>
      </c>
      <c r="AI7">
        <v>1.01172451958915</v>
      </c>
      <c r="AJ7">
        <v>0</v>
      </c>
      <c r="AK7">
        <v>0</v>
      </c>
      <c r="AL7">
        <v>-1.1358045278655999</v>
      </c>
      <c r="AM7">
        <v>0</v>
      </c>
    </row>
    <row r="8" spans="1:39">
      <c r="A8" s="4">
        <v>41537</v>
      </c>
      <c r="B8">
        <v>1.0794200800470799</v>
      </c>
      <c r="C8">
        <v>0.61639209730354905</v>
      </c>
      <c r="D8">
        <v>2.0021871899957402</v>
      </c>
      <c r="E8">
        <v>-3.6159985385156399</v>
      </c>
      <c r="F8">
        <v>5.6181857285113797</v>
      </c>
      <c r="G8">
        <v>-0.80690567425994997</v>
      </c>
      <c r="H8">
        <v>6.91488210963493</v>
      </c>
      <c r="I8">
        <v>0.76986180549334005</v>
      </c>
      <c r="J8">
        <v>0.43630311613844502</v>
      </c>
      <c r="K8">
        <v>-0.53374439703546805</v>
      </c>
      <c r="L8">
        <v>0.97563412181599496</v>
      </c>
      <c r="M8">
        <v>0.44418684809629599</v>
      </c>
      <c r="N8">
        <v>24.139754947617298</v>
      </c>
      <c r="O8">
        <v>0</v>
      </c>
      <c r="P8">
        <v>0</v>
      </c>
      <c r="Q8">
        <v>-20.9940954208273</v>
      </c>
      <c r="R8">
        <v>1</v>
      </c>
      <c r="S8">
        <v>4.2099295359532602</v>
      </c>
      <c r="T8">
        <v>0</v>
      </c>
      <c r="U8">
        <v>0</v>
      </c>
      <c r="V8">
        <v>-3.1334676405297901</v>
      </c>
      <c r="W8">
        <v>0</v>
      </c>
      <c r="X8">
        <v>5.3147638273258897</v>
      </c>
      <c r="Y8">
        <v>0.54773666523940201</v>
      </c>
      <c r="Z8">
        <v>0.30841231756459703</v>
      </c>
      <c r="AA8">
        <v>-0.51568821212516303</v>
      </c>
      <c r="AB8">
        <v>0.82895054887282205</v>
      </c>
      <c r="AC8">
        <v>0.33170780754264001</v>
      </c>
      <c r="AD8">
        <v>10.5410680842046</v>
      </c>
      <c r="AE8">
        <v>0</v>
      </c>
      <c r="AF8">
        <v>0</v>
      </c>
      <c r="AG8">
        <v>-8.4295051922436794</v>
      </c>
      <c r="AH8">
        <v>1</v>
      </c>
      <c r="AI8">
        <v>6.7088172862594799</v>
      </c>
      <c r="AJ8">
        <v>-1.1378717951116799</v>
      </c>
      <c r="AK8">
        <v>-1.1378717951116799</v>
      </c>
      <c r="AL8">
        <v>-4.0068948468862899</v>
      </c>
      <c r="AM8">
        <v>0</v>
      </c>
    </row>
    <row r="9" spans="1:39">
      <c r="A9" s="4">
        <v>41446</v>
      </c>
      <c r="B9">
        <v>0.64402745881804102</v>
      </c>
      <c r="C9">
        <v>0.86719989881489801</v>
      </c>
      <c r="D9">
        <v>5.49348016415638</v>
      </c>
      <c r="E9">
        <v>0</v>
      </c>
      <c r="F9">
        <v>5.49348016415638</v>
      </c>
      <c r="G9">
        <v>2.74674008207819</v>
      </c>
      <c r="H9">
        <v>5.2749262861267496</v>
      </c>
      <c r="I9">
        <v>0.73015446047528298</v>
      </c>
      <c r="J9">
        <v>0.36779653739851598</v>
      </c>
      <c r="K9">
        <v>-0.53662889308736805</v>
      </c>
      <c r="L9">
        <v>0.90960528554043096</v>
      </c>
      <c r="M9">
        <v>0.43752570705134503</v>
      </c>
      <c r="N9">
        <v>19.929825411664002</v>
      </c>
      <c r="O9">
        <v>0</v>
      </c>
      <c r="P9">
        <v>0</v>
      </c>
      <c r="Q9">
        <v>-17.860627780297499</v>
      </c>
      <c r="R9">
        <v>1</v>
      </c>
      <c r="S9">
        <v>2.00043622914834</v>
      </c>
      <c r="T9">
        <v>0</v>
      </c>
      <c r="U9">
        <v>0</v>
      </c>
      <c r="V9">
        <v>-2.42363699675971</v>
      </c>
      <c r="W9">
        <v>0</v>
      </c>
      <c r="X9">
        <v>0.83164247152898096</v>
      </c>
      <c r="Y9">
        <v>0.84198189901425302</v>
      </c>
      <c r="Z9">
        <v>0.41783060340155698</v>
      </c>
      <c r="AA9">
        <v>-0.60810591090232702</v>
      </c>
      <c r="AB9">
        <v>1.0322954646245801</v>
      </c>
      <c r="AC9">
        <v>0.43618345636267702</v>
      </c>
      <c r="AD9">
        <v>8.3366169076194794</v>
      </c>
      <c r="AE9">
        <v>0</v>
      </c>
      <c r="AF9">
        <v>0</v>
      </c>
      <c r="AG9">
        <v>-6.8914736493845199</v>
      </c>
      <c r="AH9">
        <v>1</v>
      </c>
      <c r="AI9">
        <v>-0.59286036250492202</v>
      </c>
      <c r="AJ9">
        <v>0</v>
      </c>
      <c r="AK9">
        <v>0</v>
      </c>
      <c r="AL9">
        <v>0.25510857182644497</v>
      </c>
      <c r="AM9">
        <v>0</v>
      </c>
    </row>
    <row r="10" spans="1:39">
      <c r="A10" s="4">
        <v>41348</v>
      </c>
      <c r="B10">
        <v>5.0283295202940597</v>
      </c>
      <c r="C10">
        <v>0.62302280213928796</v>
      </c>
      <c r="D10">
        <v>5.19858955300327</v>
      </c>
      <c r="E10">
        <v>0</v>
      </c>
      <c r="F10">
        <v>5.19858955300327</v>
      </c>
      <c r="G10">
        <v>2.5992947765016301</v>
      </c>
      <c r="H10">
        <v>3.6833945401542501</v>
      </c>
      <c r="I10">
        <v>0.81096242687489595</v>
      </c>
      <c r="J10">
        <v>0.47376010885779402</v>
      </c>
      <c r="K10">
        <v>-0.57406405280193495</v>
      </c>
      <c r="L10">
        <v>1.05521650642675</v>
      </c>
      <c r="M10">
        <v>0.53759002979692105</v>
      </c>
      <c r="N10">
        <v>16.956184191733499</v>
      </c>
      <c r="O10">
        <v>0</v>
      </c>
      <c r="P10">
        <v>0</v>
      </c>
      <c r="Q10">
        <v>-14.6036233597759</v>
      </c>
      <c r="R10">
        <v>1</v>
      </c>
      <c r="S10">
        <v>-2.2067372987341298</v>
      </c>
      <c r="T10">
        <v>0</v>
      </c>
      <c r="U10">
        <v>14.6902615088246</v>
      </c>
      <c r="V10">
        <v>-1.8888453365742599</v>
      </c>
      <c r="W10">
        <v>0</v>
      </c>
      <c r="X10">
        <v>3.90378346461865</v>
      </c>
      <c r="Y10">
        <v>0.82879485766571204</v>
      </c>
      <c r="Z10">
        <v>0.27963000698894902</v>
      </c>
      <c r="AA10">
        <v>-0.62860978413679003</v>
      </c>
      <c r="AB10">
        <v>0.91660549954341797</v>
      </c>
      <c r="AC10">
        <v>0.52536614036284002</v>
      </c>
      <c r="AD10">
        <v>7.4201134355541098</v>
      </c>
      <c r="AE10">
        <v>0</v>
      </c>
      <c r="AF10">
        <v>0</v>
      </c>
      <c r="AG10">
        <v>-5.9179613768519799</v>
      </c>
      <c r="AH10">
        <v>1</v>
      </c>
      <c r="AI10">
        <v>5.0549844798009396</v>
      </c>
      <c r="AJ10">
        <v>1.45290537131637E-2</v>
      </c>
      <c r="AK10">
        <v>-0.14373860422912099</v>
      </c>
      <c r="AL10">
        <v>-3.8746112497155001</v>
      </c>
      <c r="AM10">
        <v>1</v>
      </c>
    </row>
    <row r="11" spans="1:39">
      <c r="A11" s="4">
        <v>41264</v>
      </c>
      <c r="B11">
        <v>1.28972058117426</v>
      </c>
      <c r="C11">
        <v>0.82093221302730701</v>
      </c>
      <c r="D11">
        <v>2.4682423814712702</v>
      </c>
      <c r="E11">
        <v>-4.15102500748013</v>
      </c>
      <c r="F11">
        <v>6.6192673889514104</v>
      </c>
      <c r="G11">
        <v>-0.84139131300443004</v>
      </c>
      <c r="H11">
        <v>1.87377580771104</v>
      </c>
      <c r="I11">
        <v>0.65085319877708903</v>
      </c>
      <c r="J11">
        <v>0.42703513846402602</v>
      </c>
      <c r="K11">
        <v>-0.461522292144877</v>
      </c>
      <c r="L11">
        <v>0.89393453766099695</v>
      </c>
      <c r="M11">
        <v>0.43290471423091498</v>
      </c>
      <c r="N11">
        <v>16.293255622667299</v>
      </c>
      <c r="O11">
        <v>0</v>
      </c>
      <c r="P11">
        <v>-13.4241385546588</v>
      </c>
      <c r="Q11">
        <v>-11.2851676227636</v>
      </c>
      <c r="R11">
        <v>1</v>
      </c>
      <c r="S11">
        <v>2.0283130067280899</v>
      </c>
      <c r="T11">
        <v>0</v>
      </c>
      <c r="U11">
        <v>-1.63685827682162</v>
      </c>
      <c r="V11">
        <v>-5.3195625508529E-2</v>
      </c>
      <c r="W11">
        <v>0</v>
      </c>
      <c r="X11">
        <v>-1.99421791265957</v>
      </c>
      <c r="Y11">
        <v>0.67626698605359004</v>
      </c>
      <c r="Z11">
        <v>0.57533404723577897</v>
      </c>
      <c r="AA11">
        <v>-0.39324659086075803</v>
      </c>
      <c r="AB11">
        <v>0.97245601897094003</v>
      </c>
      <c r="AC11">
        <v>0.33722871779636798</v>
      </c>
      <c r="AD11">
        <v>4.5675081404563898</v>
      </c>
      <c r="AE11">
        <v>0.46810521164552998</v>
      </c>
      <c r="AF11">
        <v>0.46810521164552998</v>
      </c>
      <c r="AG11">
        <v>-2.7689616551810499</v>
      </c>
      <c r="AH11">
        <v>1</v>
      </c>
      <c r="AI11">
        <v>-5.55499224330174</v>
      </c>
      <c r="AJ11">
        <v>0.46810521164552998</v>
      </c>
      <c r="AK11">
        <v>0.46810521164552998</v>
      </c>
      <c r="AL11">
        <v>4.83595570272192</v>
      </c>
      <c r="AM11">
        <v>0</v>
      </c>
    </row>
    <row r="12" spans="1:39">
      <c r="A12" s="4">
        <v>41173</v>
      </c>
      <c r="B12">
        <v>5.3522119241876203</v>
      </c>
      <c r="C12">
        <v>0.61157804855654196</v>
      </c>
      <c r="D12">
        <v>5.75770411533518</v>
      </c>
      <c r="E12">
        <v>-1.5130176305335099</v>
      </c>
      <c r="F12">
        <v>7.2707217458687001</v>
      </c>
      <c r="G12">
        <v>2.1223432424008299</v>
      </c>
      <c r="H12">
        <v>-1.2391702858793701</v>
      </c>
      <c r="I12">
        <v>1.0142646782658</v>
      </c>
      <c r="J12">
        <v>0.61641530164690195</v>
      </c>
      <c r="K12">
        <v>-0.713758546144727</v>
      </c>
      <c r="L12">
        <v>1.3406212943458999</v>
      </c>
      <c r="M12">
        <v>0.47714182365680702</v>
      </c>
      <c r="N12">
        <v>14.2649426159392</v>
      </c>
      <c r="O12">
        <v>0</v>
      </c>
      <c r="P12">
        <v>-11.7872802778371</v>
      </c>
      <c r="Q12">
        <v>-11.2319719972551</v>
      </c>
      <c r="R12">
        <v>1</v>
      </c>
      <c r="S12">
        <v>2.66465689602065</v>
      </c>
      <c r="T12">
        <v>0</v>
      </c>
      <c r="U12">
        <v>-11.7872802778371</v>
      </c>
      <c r="V12">
        <v>1.9087924379972101</v>
      </c>
      <c r="W12">
        <v>0</v>
      </c>
      <c r="X12">
        <v>1.74795468047908</v>
      </c>
      <c r="Y12">
        <v>1.01141100953129</v>
      </c>
      <c r="Z12">
        <v>0.44647077449164901</v>
      </c>
      <c r="AA12">
        <v>-0.83773969347581301</v>
      </c>
      <c r="AB12">
        <v>1.2968948958798401</v>
      </c>
      <c r="AC12">
        <v>0.50765606233703298</v>
      </c>
      <c r="AD12">
        <v>4.08955567994213</v>
      </c>
      <c r="AE12">
        <v>0</v>
      </c>
      <c r="AF12">
        <v>0</v>
      </c>
      <c r="AG12">
        <v>-4.7781481156813896</v>
      </c>
      <c r="AH12">
        <v>1</v>
      </c>
      <c r="AI12">
        <v>3.0232207864142802</v>
      </c>
      <c r="AJ12">
        <v>0</v>
      </c>
      <c r="AK12">
        <v>3.4196183320365798</v>
      </c>
      <c r="AL12">
        <v>-3.1995093417951299</v>
      </c>
      <c r="AM12">
        <v>1</v>
      </c>
    </row>
    <row r="13" spans="1:39">
      <c r="A13" s="4">
        <v>41075</v>
      </c>
      <c r="B13">
        <v>-2.58899401705452</v>
      </c>
      <c r="C13">
        <v>0.96371444296025099</v>
      </c>
      <c r="D13">
        <v>1.9796391377850699</v>
      </c>
      <c r="E13">
        <v>-7.2896482349390501</v>
      </c>
      <c r="F13">
        <v>9.2692873727241203</v>
      </c>
      <c r="G13">
        <v>-2.6550045485769802</v>
      </c>
      <c r="H13">
        <v>4.8008963189344298</v>
      </c>
      <c r="I13">
        <v>0.70734019170576101</v>
      </c>
      <c r="J13">
        <v>0.39054660807081099</v>
      </c>
      <c r="K13">
        <v>-0.566520538561052</v>
      </c>
      <c r="L13">
        <v>0.96329039184742504</v>
      </c>
      <c r="M13">
        <v>0.38415042539591199</v>
      </c>
      <c r="N13">
        <v>9.6094132981670999</v>
      </c>
      <c r="O13">
        <v>0</v>
      </c>
      <c r="P13">
        <v>0</v>
      </c>
      <c r="Q13">
        <v>-11.6660192882406</v>
      </c>
      <c r="R13">
        <v>1</v>
      </c>
      <c r="S13">
        <v>3.1215393614620899</v>
      </c>
      <c r="T13">
        <v>0</v>
      </c>
      <c r="U13">
        <v>0</v>
      </c>
      <c r="V13">
        <v>-3.0206182470322198</v>
      </c>
      <c r="W13">
        <v>0</v>
      </c>
      <c r="X13">
        <v>-1.3298852726691901</v>
      </c>
      <c r="Y13">
        <v>0.81904569239061398</v>
      </c>
      <c r="Z13">
        <v>0.51041382542021996</v>
      </c>
      <c r="AA13">
        <v>-0.52749442786951295</v>
      </c>
      <c r="AB13">
        <v>1.0441292073253901</v>
      </c>
      <c r="AC13">
        <v>0.39053418608774798</v>
      </c>
      <c r="AD13">
        <v>3.4864320705173002</v>
      </c>
      <c r="AE13">
        <v>0.16753729151626201</v>
      </c>
      <c r="AF13">
        <v>0.16753729151626201</v>
      </c>
      <c r="AG13">
        <v>-5.2049048928498003</v>
      </c>
      <c r="AH13">
        <v>1</v>
      </c>
      <c r="AI13">
        <v>-4.84094377896532</v>
      </c>
      <c r="AJ13">
        <v>0.16753729151626201</v>
      </c>
      <c r="AK13">
        <v>0.16753729151626201</v>
      </c>
      <c r="AL13">
        <v>3.0856563595536399</v>
      </c>
      <c r="AM13">
        <v>0</v>
      </c>
    </row>
    <row r="14" spans="1:39">
      <c r="A14" s="4">
        <v>40984</v>
      </c>
      <c r="B14">
        <v>6.7501436847146703</v>
      </c>
      <c r="C14">
        <v>0.61067860111844796</v>
      </c>
      <c r="D14">
        <v>6.7501436847146703</v>
      </c>
      <c r="E14">
        <v>-0.22578798522100399</v>
      </c>
      <c r="F14">
        <v>6.9759316699356697</v>
      </c>
      <c r="G14">
        <v>3.2621778497468301</v>
      </c>
      <c r="H14">
        <v>6.22895215021199</v>
      </c>
      <c r="I14">
        <v>1.4802371835060599</v>
      </c>
      <c r="J14">
        <v>0.75717005288404504</v>
      </c>
      <c r="K14">
        <v>-0.89285641779202696</v>
      </c>
      <c r="L14">
        <v>1.66878197408316</v>
      </c>
      <c r="M14">
        <v>0.85284122552614205</v>
      </c>
      <c r="N14">
        <v>6.48787393670501</v>
      </c>
      <c r="O14">
        <v>0</v>
      </c>
      <c r="P14">
        <v>0</v>
      </c>
      <c r="Q14">
        <v>-8.6454010412083999</v>
      </c>
      <c r="R14">
        <v>1</v>
      </c>
      <c r="S14">
        <v>4.1225301466018598</v>
      </c>
      <c r="T14">
        <v>0</v>
      </c>
      <c r="U14">
        <v>4.95521935288936</v>
      </c>
      <c r="V14">
        <v>-5.4224275946357796</v>
      </c>
      <c r="W14">
        <v>0</v>
      </c>
      <c r="X14">
        <v>3.9554931584801798</v>
      </c>
      <c r="Y14">
        <v>0.88752974024433995</v>
      </c>
      <c r="Z14">
        <v>0.35206504969663099</v>
      </c>
      <c r="AA14">
        <v>-0.76229040071619203</v>
      </c>
      <c r="AB14">
        <v>1.12554243544706</v>
      </c>
      <c r="AC14">
        <v>0.584813554218093</v>
      </c>
      <c r="AD14">
        <v>6.3708446275809099</v>
      </c>
      <c r="AE14">
        <v>0</v>
      </c>
      <c r="AF14">
        <v>0</v>
      </c>
      <c r="AG14">
        <v>-4.6083743944175497</v>
      </c>
      <c r="AH14">
        <v>1</v>
      </c>
      <c r="AI14">
        <v>6.1820451312192999</v>
      </c>
      <c r="AJ14">
        <v>0</v>
      </c>
      <c r="AK14">
        <v>0</v>
      </c>
      <c r="AL14">
        <v>-6.6033827432793002</v>
      </c>
      <c r="AM14">
        <v>1</v>
      </c>
    </row>
    <row r="15" spans="1:39">
      <c r="A15" s="4">
        <v>40893</v>
      </c>
      <c r="B15">
        <v>-1.50130991318392</v>
      </c>
      <c r="C15">
        <v>1.7125513358461699</v>
      </c>
      <c r="D15">
        <v>3.7827555017161298</v>
      </c>
      <c r="E15">
        <v>-6.4268088027457999</v>
      </c>
      <c r="F15">
        <v>10.2095643044619</v>
      </c>
      <c r="G15">
        <v>-1.3220266505148299</v>
      </c>
      <c r="H15">
        <v>-7.9381732920228201</v>
      </c>
      <c r="I15">
        <v>2.2190899524752301</v>
      </c>
      <c r="J15">
        <v>1.3352283274369701</v>
      </c>
      <c r="K15">
        <v>-1.3218613971259401</v>
      </c>
      <c r="L15">
        <v>2.6993821242035501</v>
      </c>
      <c r="M15">
        <v>1.3068141750078901</v>
      </c>
      <c r="N15">
        <v>2.36534379010314</v>
      </c>
      <c r="O15">
        <v>0</v>
      </c>
      <c r="P15">
        <v>-4.95521935288936</v>
      </c>
      <c r="Q15">
        <v>-3.2229734465726101</v>
      </c>
      <c r="R15">
        <v>1</v>
      </c>
      <c r="S15">
        <v>-6.6370135694705104</v>
      </c>
      <c r="T15">
        <v>0</v>
      </c>
      <c r="U15">
        <v>9.8346565535673598</v>
      </c>
      <c r="V15">
        <v>7.1137178026513297</v>
      </c>
      <c r="W15">
        <v>0</v>
      </c>
      <c r="X15">
        <v>8.9596319632695405</v>
      </c>
      <c r="Y15">
        <v>1.86619880108575</v>
      </c>
      <c r="Z15">
        <v>1.15407754708692</v>
      </c>
      <c r="AA15">
        <v>-1.3252515023854301</v>
      </c>
      <c r="AB15">
        <v>2.5170221992734398</v>
      </c>
      <c r="AC15">
        <v>0.92829320879557198</v>
      </c>
      <c r="AD15">
        <v>2.4974997019070799</v>
      </c>
      <c r="AE15">
        <v>-2.5578435403907802</v>
      </c>
      <c r="AF15">
        <v>-0.80555637903701605</v>
      </c>
      <c r="AG15">
        <v>0.22206890673972501</v>
      </c>
      <c r="AH15">
        <v>0</v>
      </c>
      <c r="AI15">
        <v>3.7944640926202098</v>
      </c>
      <c r="AJ15">
        <v>-2.5578435403907802</v>
      </c>
      <c r="AK15">
        <v>-2.8553118552138201</v>
      </c>
      <c r="AL15">
        <v>-2.84018037865305</v>
      </c>
      <c r="AM15">
        <v>1</v>
      </c>
    </row>
    <row r="16" spans="1:39">
      <c r="A16" s="4">
        <v>40802</v>
      </c>
      <c r="B16">
        <v>-9.5916795350005302</v>
      </c>
      <c r="C16">
        <v>2.41014028922742</v>
      </c>
      <c r="D16">
        <v>0</v>
      </c>
      <c r="E16">
        <v>-16.770015066392801</v>
      </c>
      <c r="F16">
        <v>16.770015066392801</v>
      </c>
      <c r="G16">
        <v>-8.3850075331964202</v>
      </c>
      <c r="H16">
        <v>0.57126770252282599</v>
      </c>
      <c r="I16">
        <v>0.86240944820625498</v>
      </c>
      <c r="J16">
        <v>0.54532691959643098</v>
      </c>
      <c r="K16">
        <v>-0.58462713699673496</v>
      </c>
      <c r="L16">
        <v>1.1370648806266199</v>
      </c>
      <c r="M16">
        <v>0.412222811625305</v>
      </c>
      <c r="N16">
        <v>9.0023573595736597</v>
      </c>
      <c r="O16">
        <v>0</v>
      </c>
      <c r="P16">
        <v>-14.7898759064567</v>
      </c>
      <c r="Q16">
        <v>-10.3366912492239</v>
      </c>
      <c r="R16">
        <v>1</v>
      </c>
      <c r="S16">
        <v>-4.8109449336188197</v>
      </c>
      <c r="T16">
        <v>0</v>
      </c>
      <c r="U16">
        <v>-1.4056220427144701</v>
      </c>
      <c r="V16">
        <v>0.47429662184964599</v>
      </c>
      <c r="W16">
        <v>0</v>
      </c>
      <c r="X16">
        <v>6.0365069981673303</v>
      </c>
      <c r="Y16">
        <v>0.91295921036499805</v>
      </c>
      <c r="Z16">
        <v>0.48950192339749599</v>
      </c>
      <c r="AA16">
        <v>-0.72704087337701395</v>
      </c>
      <c r="AB16">
        <v>1.2264078750812999</v>
      </c>
      <c r="AC16">
        <v>0.40448385418761801</v>
      </c>
      <c r="AD16">
        <v>7.4856574224137198</v>
      </c>
      <c r="AE16">
        <v>0</v>
      </c>
      <c r="AF16">
        <v>0</v>
      </c>
      <c r="AG16">
        <v>-5.4080071491275996</v>
      </c>
      <c r="AH16">
        <v>1</v>
      </c>
      <c r="AI16">
        <v>6.7284701435407204</v>
      </c>
      <c r="AJ16">
        <v>0</v>
      </c>
      <c r="AK16">
        <v>0</v>
      </c>
      <c r="AL16">
        <v>-4.5416449924304496</v>
      </c>
      <c r="AM16">
        <v>1</v>
      </c>
    </row>
    <row r="17" spans="1:39">
      <c r="A17" s="4">
        <v>40711</v>
      </c>
      <c r="B17">
        <v>-4.9260494399497601</v>
      </c>
      <c r="C17">
        <v>0.798623721991498</v>
      </c>
      <c r="D17">
        <v>1.9612967144715601</v>
      </c>
      <c r="E17">
        <v>-5.3806666766364097</v>
      </c>
      <c r="F17">
        <v>7.3419633911079698</v>
      </c>
      <c r="G17">
        <v>-1.70968498108242</v>
      </c>
      <c r="H17">
        <v>4.2100768178606698</v>
      </c>
      <c r="I17">
        <v>0.82745450700995604</v>
      </c>
      <c r="J17">
        <v>0.43003395585509402</v>
      </c>
      <c r="K17">
        <v>-0.58218559352444299</v>
      </c>
      <c r="L17">
        <v>1.0187774947641099</v>
      </c>
      <c r="M17">
        <v>0.48211716884184402</v>
      </c>
      <c r="N17">
        <v>13.8133022931924</v>
      </c>
      <c r="O17">
        <v>0</v>
      </c>
      <c r="P17">
        <v>-13.384253863742201</v>
      </c>
      <c r="Q17">
        <v>-10.8109878710735</v>
      </c>
      <c r="R17">
        <v>1</v>
      </c>
      <c r="S17">
        <v>0.115681818260743</v>
      </c>
      <c r="T17">
        <v>0</v>
      </c>
      <c r="U17">
        <v>-4.6172991624027304</v>
      </c>
      <c r="V17">
        <v>-2.3713839894593298</v>
      </c>
      <c r="W17">
        <v>0</v>
      </c>
      <c r="X17">
        <v>1.7947898540573199</v>
      </c>
      <c r="Y17">
        <v>0.59880395637495099</v>
      </c>
      <c r="Z17">
        <v>0.36478597462634699</v>
      </c>
      <c r="AA17">
        <v>-0.49869909349279201</v>
      </c>
      <c r="AB17">
        <v>0.86857044821815499</v>
      </c>
      <c r="AC17">
        <v>0.29999682145944001</v>
      </c>
      <c r="AD17">
        <v>7.9394670780334602</v>
      </c>
      <c r="AE17">
        <v>0</v>
      </c>
      <c r="AF17">
        <v>0</v>
      </c>
      <c r="AG17">
        <v>-7.4820604976192397</v>
      </c>
      <c r="AH17">
        <v>1</v>
      </c>
      <c r="AI17">
        <v>2.80769525016097</v>
      </c>
      <c r="AJ17">
        <v>-0.56248107143324</v>
      </c>
      <c r="AK17">
        <v>-0.56248107143324</v>
      </c>
      <c r="AL17">
        <v>-2.4136215917380999</v>
      </c>
      <c r="AM17">
        <v>0</v>
      </c>
    </row>
    <row r="18" spans="1:39">
      <c r="A18" s="4">
        <v>40620</v>
      </c>
      <c r="B18">
        <v>-0.32259477652389901</v>
      </c>
      <c r="C18">
        <v>0.933512670172986</v>
      </c>
      <c r="D18">
        <v>4.6487732052638897</v>
      </c>
      <c r="E18">
        <v>-2.0625690896882398</v>
      </c>
      <c r="F18">
        <v>6.7113422949521304</v>
      </c>
      <c r="G18">
        <v>1.2931020577878201</v>
      </c>
      <c r="H18">
        <v>8.4753375418513901</v>
      </c>
      <c r="I18">
        <v>0.68409308724882201</v>
      </c>
      <c r="J18">
        <v>0.31067907888191298</v>
      </c>
      <c r="K18">
        <v>-0.56314568786211905</v>
      </c>
      <c r="L18">
        <v>0.879819115025258</v>
      </c>
      <c r="M18">
        <v>0.39650352312343301</v>
      </c>
      <c r="N18">
        <v>13.6976204749317</v>
      </c>
      <c r="O18">
        <v>0</v>
      </c>
      <c r="P18">
        <v>-8.7669547013395199</v>
      </c>
      <c r="Q18">
        <v>-8.4396038816142607</v>
      </c>
      <c r="R18">
        <v>1</v>
      </c>
      <c r="S18">
        <v>3.2571162025936502</v>
      </c>
      <c r="T18">
        <v>0</v>
      </c>
      <c r="U18">
        <v>-8.7669547013395199</v>
      </c>
      <c r="V18">
        <v>-6.3995188641825997</v>
      </c>
      <c r="W18">
        <v>1</v>
      </c>
      <c r="X18">
        <v>2.11494223899457</v>
      </c>
      <c r="Y18">
        <v>0.44088532335249497</v>
      </c>
      <c r="Z18">
        <v>0.231363527680191</v>
      </c>
      <c r="AA18">
        <v>-0.45239017472198301</v>
      </c>
      <c r="AB18">
        <v>0.68753259020219504</v>
      </c>
      <c r="AC18">
        <v>0.31372876042794301</v>
      </c>
      <c r="AD18">
        <v>8.4017083589555792</v>
      </c>
      <c r="AE18">
        <v>0</v>
      </c>
      <c r="AF18">
        <v>0</v>
      </c>
      <c r="AG18">
        <v>-8.5129859731756898</v>
      </c>
      <c r="AH18">
        <v>1</v>
      </c>
      <c r="AI18">
        <v>-0.19118525976644499</v>
      </c>
      <c r="AJ18">
        <v>0</v>
      </c>
      <c r="AK18">
        <v>0</v>
      </c>
      <c r="AL18">
        <v>-0.98410496252486901</v>
      </c>
      <c r="AM18">
        <v>0</v>
      </c>
    </row>
    <row r="19" spans="1:39">
      <c r="A19" s="4">
        <v>40529</v>
      </c>
      <c r="B19">
        <v>5.14167022151232</v>
      </c>
      <c r="C19">
        <v>0.79330321398347603</v>
      </c>
      <c r="D19">
        <v>5.14167022151232</v>
      </c>
      <c r="E19">
        <v>-0.40064832135268102</v>
      </c>
      <c r="F19">
        <v>5.5423185428650097</v>
      </c>
      <c r="G19">
        <v>2.37051095007982</v>
      </c>
      <c r="H19">
        <v>7.2932660849237498</v>
      </c>
      <c r="I19">
        <v>0.98550607602690199</v>
      </c>
      <c r="J19">
        <v>0.52195692399719096</v>
      </c>
      <c r="K19">
        <v>-0.73394574458431106</v>
      </c>
      <c r="L19">
        <v>1.2667561091274799</v>
      </c>
      <c r="M19">
        <v>0.50119733965712499</v>
      </c>
      <c r="N19">
        <v>10.440504272338</v>
      </c>
      <c r="O19">
        <v>0</v>
      </c>
      <c r="P19">
        <v>0</v>
      </c>
      <c r="Q19">
        <v>-2.0400850174316498</v>
      </c>
      <c r="R19">
        <v>0</v>
      </c>
      <c r="S19">
        <v>7.4941120071986402</v>
      </c>
      <c r="T19">
        <v>0</v>
      </c>
      <c r="U19">
        <v>0</v>
      </c>
      <c r="V19">
        <v>-6.8956751375714003</v>
      </c>
      <c r="W19">
        <v>0</v>
      </c>
      <c r="X19">
        <v>2.9956313651220601</v>
      </c>
      <c r="Y19">
        <v>0.85213400836559094</v>
      </c>
      <c r="Z19">
        <v>0.49397126483718901</v>
      </c>
      <c r="AA19">
        <v>-0.67855452232414804</v>
      </c>
      <c r="AB19">
        <v>1.1816424040771401</v>
      </c>
      <c r="AC19">
        <v>0.39325280808789198</v>
      </c>
      <c r="AD19">
        <v>8.1217287498825801</v>
      </c>
      <c r="AE19">
        <v>0</v>
      </c>
      <c r="AF19">
        <v>0</v>
      </c>
      <c r="AG19">
        <v>-5.6482888536907003</v>
      </c>
      <c r="AH19">
        <v>1</v>
      </c>
      <c r="AI19">
        <v>4.1778828199698896</v>
      </c>
      <c r="AJ19">
        <v>0</v>
      </c>
      <c r="AK19">
        <v>0</v>
      </c>
      <c r="AL19">
        <v>-3.39719135466677</v>
      </c>
      <c r="AM19">
        <v>0</v>
      </c>
    </row>
    <row r="20" spans="1:39">
      <c r="A20" s="4">
        <v>40438</v>
      </c>
      <c r="B20">
        <v>2.0795113068531101</v>
      </c>
      <c r="C20">
        <v>1.05837318931652</v>
      </c>
      <c r="D20">
        <v>2.2790351800454798</v>
      </c>
      <c r="E20">
        <v>-5.0278470690553503</v>
      </c>
      <c r="F20">
        <v>7.3068822491008403</v>
      </c>
      <c r="G20">
        <v>-1.3744059445049299</v>
      </c>
      <c r="H20">
        <v>-9.4160749519566096</v>
      </c>
      <c r="I20">
        <v>1.67988106849478</v>
      </c>
      <c r="J20">
        <v>1.0220171245507801</v>
      </c>
      <c r="K20">
        <v>-1.07606347428745</v>
      </c>
      <c r="L20">
        <v>2.1287536055852301</v>
      </c>
      <c r="M20">
        <v>1.21485106545415</v>
      </c>
      <c r="N20">
        <v>2.9463922651394401</v>
      </c>
      <c r="O20">
        <v>0</v>
      </c>
      <c r="P20">
        <v>0</v>
      </c>
      <c r="Q20">
        <v>4.8555901201397402</v>
      </c>
      <c r="R20">
        <v>0</v>
      </c>
      <c r="S20">
        <v>-9.1625256390295498</v>
      </c>
      <c r="T20">
        <v>0</v>
      </c>
      <c r="U20">
        <v>7.7454443144853302</v>
      </c>
      <c r="V20">
        <v>9.6308363873433098</v>
      </c>
      <c r="W20">
        <v>0</v>
      </c>
      <c r="X20">
        <v>2.4053660759559601</v>
      </c>
      <c r="Y20">
        <v>1.41319118320124</v>
      </c>
      <c r="Z20">
        <v>0.87761707781055998</v>
      </c>
      <c r="AA20">
        <v>-0.93381869153305497</v>
      </c>
      <c r="AB20">
        <v>1.8301307478220501</v>
      </c>
      <c r="AC20">
        <v>0.71026986492030797</v>
      </c>
      <c r="AD20">
        <v>1.3941031718419299</v>
      </c>
      <c r="AE20">
        <v>0</v>
      </c>
      <c r="AF20">
        <v>1.1113861905453599</v>
      </c>
      <c r="AG20">
        <v>-0.58544389917872797</v>
      </c>
      <c r="AH20">
        <v>0</v>
      </c>
      <c r="AI20">
        <v>-2.8927738483821201</v>
      </c>
      <c r="AJ20">
        <v>0</v>
      </c>
      <c r="AK20">
        <v>-0.47538981776675798</v>
      </c>
      <c r="AL20">
        <v>1.0985399383190499</v>
      </c>
      <c r="AM20">
        <v>0</v>
      </c>
    </row>
    <row r="21" spans="1:39">
      <c r="A21" s="4">
        <v>40347</v>
      </c>
      <c r="B21">
        <v>-8.1961436597296196</v>
      </c>
      <c r="C21">
        <v>1.8221599961686299</v>
      </c>
      <c r="D21">
        <v>0</v>
      </c>
      <c r="E21">
        <v>-13.703507482990499</v>
      </c>
      <c r="F21">
        <v>13.703507482990499</v>
      </c>
      <c r="G21">
        <v>-6.8517537414952798</v>
      </c>
      <c r="H21">
        <v>11.497034041391499</v>
      </c>
      <c r="I21">
        <v>0.78201089842404004</v>
      </c>
      <c r="J21">
        <v>0.44820811957142898</v>
      </c>
      <c r="K21">
        <v>-0.67390565836011096</v>
      </c>
      <c r="L21">
        <v>1.13039640772434</v>
      </c>
      <c r="M21">
        <v>0.53328933960481995</v>
      </c>
      <c r="N21">
        <v>12.108917904168999</v>
      </c>
      <c r="O21">
        <v>0</v>
      </c>
      <c r="P21">
        <v>-7.7454443144853302</v>
      </c>
      <c r="Q21">
        <v>-4.7752462672035696</v>
      </c>
      <c r="R21">
        <v>0</v>
      </c>
      <c r="S21">
        <v>10.261377489249099</v>
      </c>
      <c r="T21">
        <v>0</v>
      </c>
      <c r="U21">
        <v>-4.1622000998677402</v>
      </c>
      <c r="V21">
        <v>-10.5079574462909</v>
      </c>
      <c r="W21">
        <v>0</v>
      </c>
      <c r="X21">
        <v>4.3451479357395604</v>
      </c>
      <c r="Y21">
        <v>0.57637313990014605</v>
      </c>
      <c r="Z21">
        <v>0.33745948027714701</v>
      </c>
      <c r="AA21">
        <v>-0.62407262356428095</v>
      </c>
      <c r="AB21">
        <v>0.96810605448656595</v>
      </c>
      <c r="AC21">
        <v>0.354362514570359</v>
      </c>
      <c r="AD21">
        <v>18.922886776927601</v>
      </c>
      <c r="AE21">
        <v>0</v>
      </c>
      <c r="AF21">
        <v>0</v>
      </c>
      <c r="AG21">
        <v>-11.200216394442799</v>
      </c>
      <c r="AH21">
        <v>1</v>
      </c>
      <c r="AI21">
        <v>6.0851236559809196</v>
      </c>
      <c r="AJ21">
        <v>0</v>
      </c>
      <c r="AK21">
        <v>0</v>
      </c>
      <c r="AL21">
        <v>-1.5366800669685301</v>
      </c>
      <c r="AM21">
        <v>0</v>
      </c>
    </row>
    <row r="22" spans="1:39">
      <c r="A22" s="4">
        <v>40256</v>
      </c>
      <c r="B22">
        <v>6.2412993126575103</v>
      </c>
      <c r="C22">
        <v>0.88470894998321004</v>
      </c>
      <c r="D22">
        <v>6.8192596649514403</v>
      </c>
      <c r="E22">
        <v>-3.2076664907336001</v>
      </c>
      <c r="F22">
        <v>10.026926155685</v>
      </c>
      <c r="G22">
        <v>1.8057965871089201</v>
      </c>
      <c r="H22">
        <v>1.1263458897062499</v>
      </c>
      <c r="I22">
        <v>1.0282145856457701</v>
      </c>
      <c r="J22">
        <v>0.60590677912799995</v>
      </c>
      <c r="K22">
        <v>-0.61132602445825901</v>
      </c>
      <c r="L22">
        <v>1.2254235540017699</v>
      </c>
      <c r="M22">
        <v>0.60838272153893702</v>
      </c>
      <c r="N22">
        <v>1.84754041491981</v>
      </c>
      <c r="O22">
        <v>0</v>
      </c>
      <c r="P22">
        <v>-3.58324421461759</v>
      </c>
      <c r="Q22">
        <v>5.7327111790874197</v>
      </c>
      <c r="R22">
        <v>0</v>
      </c>
      <c r="S22">
        <v>3.6970402580600799</v>
      </c>
      <c r="T22">
        <v>7.9247312200456701</v>
      </c>
      <c r="U22">
        <v>4.3414870054280703</v>
      </c>
      <c r="V22">
        <v>-1.48539124585564</v>
      </c>
      <c r="W22">
        <v>1</v>
      </c>
      <c r="X22">
        <v>-3.0821648512563899</v>
      </c>
      <c r="Y22">
        <v>0.941363931324945</v>
      </c>
      <c r="Z22">
        <v>0.45602830023797097</v>
      </c>
      <c r="AA22">
        <v>-0.54946601136232898</v>
      </c>
      <c r="AB22">
        <v>1.0113452049438401</v>
      </c>
      <c r="AC22">
        <v>0.56298785721382505</v>
      </c>
      <c r="AD22">
        <v>7.6797318358361801</v>
      </c>
      <c r="AE22">
        <v>0</v>
      </c>
      <c r="AF22">
        <v>0</v>
      </c>
      <c r="AG22">
        <v>-6.5532124434443197</v>
      </c>
      <c r="AH22">
        <v>1</v>
      </c>
      <c r="AI22">
        <v>-2.0138943679019699</v>
      </c>
      <c r="AJ22">
        <v>0</v>
      </c>
      <c r="AK22">
        <v>0</v>
      </c>
      <c r="AL22">
        <v>3.2123545755061098</v>
      </c>
      <c r="AM22">
        <v>0</v>
      </c>
    </row>
    <row r="23" spans="1:39">
      <c r="A23" s="4">
        <v>40165</v>
      </c>
      <c r="B23">
        <v>2.1183762897068301</v>
      </c>
      <c r="C23">
        <v>1.0724524039625301</v>
      </c>
      <c r="D23">
        <v>3.1965552648490698</v>
      </c>
      <c r="E23">
        <v>-4.0209374587058004</v>
      </c>
      <c r="F23">
        <v>7.21749272355488</v>
      </c>
      <c r="G23">
        <v>-0.41219109692836597</v>
      </c>
      <c r="H23">
        <v>10.246509504661599</v>
      </c>
      <c r="I23">
        <v>0.98293630944202004</v>
      </c>
      <c r="J23">
        <v>0.56467250350259501</v>
      </c>
      <c r="K23">
        <v>-0.797635187148381</v>
      </c>
      <c r="L23">
        <v>1.3735548833648199</v>
      </c>
      <c r="M23">
        <v>0.47195622701430201</v>
      </c>
      <c r="N23">
        <v>-1.8494998431402601</v>
      </c>
      <c r="O23">
        <v>-7.9247312200456701</v>
      </c>
      <c r="P23">
        <v>-7.9247312200456701</v>
      </c>
      <c r="Q23">
        <v>7.2181024249430701</v>
      </c>
      <c r="R23">
        <v>-1</v>
      </c>
      <c r="S23">
        <v>10.0667687639157</v>
      </c>
      <c r="T23">
        <v>-1.43519962890746</v>
      </c>
      <c r="U23">
        <v>-1.43519962890746</v>
      </c>
      <c r="V23">
        <v>-12.430795609875601</v>
      </c>
      <c r="W23">
        <v>0</v>
      </c>
      <c r="X23">
        <v>3.3723338248530399</v>
      </c>
      <c r="Y23">
        <v>1.0362263235745699</v>
      </c>
      <c r="Z23">
        <v>0.63524373983003202</v>
      </c>
      <c r="AA23">
        <v>-0.68569588233648804</v>
      </c>
      <c r="AB23">
        <v>1.3302941665355099</v>
      </c>
      <c r="AC23">
        <v>0.49531831277798</v>
      </c>
      <c r="AD23">
        <v>7.70365566878184</v>
      </c>
      <c r="AE23">
        <v>0</v>
      </c>
      <c r="AF23">
        <v>-13.543665571261901</v>
      </c>
      <c r="AG23">
        <v>-10.99012682153</v>
      </c>
      <c r="AH23">
        <v>1</v>
      </c>
      <c r="AI23">
        <v>-0.95547960870211701</v>
      </c>
      <c r="AJ23">
        <v>0</v>
      </c>
      <c r="AK23">
        <v>-2.6464706474720998</v>
      </c>
      <c r="AL23">
        <v>0.44409392921013302</v>
      </c>
      <c r="AM23">
        <v>0</v>
      </c>
    </row>
    <row r="24" spans="1:39">
      <c r="A24" s="4">
        <v>40074</v>
      </c>
      <c r="B24">
        <v>9.0925841033782309</v>
      </c>
      <c r="C24">
        <v>0.94046914607367804</v>
      </c>
      <c r="D24">
        <v>9.1395542640406493</v>
      </c>
      <c r="E24">
        <v>-0.41970364949345201</v>
      </c>
      <c r="F24">
        <v>9.5592579135341005</v>
      </c>
      <c r="G24">
        <v>4.3599253072735902</v>
      </c>
      <c r="H24">
        <v>13.048501276762501</v>
      </c>
      <c r="I24">
        <v>1.4776731438017601</v>
      </c>
      <c r="J24">
        <v>0.82757945037385705</v>
      </c>
      <c r="K24">
        <v>-1.06986180664898</v>
      </c>
      <c r="L24">
        <v>1.92035523927954</v>
      </c>
      <c r="M24">
        <v>0.648253420163167</v>
      </c>
      <c r="N24">
        <v>-11.916268607056001</v>
      </c>
      <c r="O24">
        <v>-6.4895315911382001</v>
      </c>
      <c r="P24">
        <v>-6.4895315911382001</v>
      </c>
      <c r="Q24">
        <v>19.6488980348187</v>
      </c>
      <c r="R24">
        <v>-1</v>
      </c>
      <c r="S24">
        <v>9.6982934778671606</v>
      </c>
      <c r="T24">
        <v>-6.4895315911382001</v>
      </c>
      <c r="U24">
        <v>-6.4895315911382001</v>
      </c>
      <c r="V24">
        <v>-19.136381378056399</v>
      </c>
      <c r="W24">
        <v>0</v>
      </c>
      <c r="X24">
        <v>6.5687222424916003</v>
      </c>
      <c r="Y24">
        <v>1.44694720929608</v>
      </c>
      <c r="Z24">
        <v>0.64546077564626103</v>
      </c>
      <c r="AA24">
        <v>-1.0413942165880099</v>
      </c>
      <c r="AB24">
        <v>1.7069735863789099</v>
      </c>
      <c r="AC24">
        <v>0.67921368629411905</v>
      </c>
      <c r="AD24">
        <v>7.0718968845485701</v>
      </c>
      <c r="AE24">
        <v>0</v>
      </c>
      <c r="AF24">
        <v>0</v>
      </c>
      <c r="AG24">
        <v>-5.3208024985350901</v>
      </c>
      <c r="AH24">
        <v>0</v>
      </c>
      <c r="AI24">
        <v>9.5803228442132298</v>
      </c>
      <c r="AJ24">
        <v>-7.3364687936017206E-2</v>
      </c>
      <c r="AK24">
        <v>1.7371282945681901</v>
      </c>
      <c r="AL24">
        <v>-7.2103742211342503</v>
      </c>
      <c r="AM24">
        <v>0</v>
      </c>
    </row>
    <row r="25" spans="1:39">
      <c r="A25" s="4">
        <v>39983</v>
      </c>
      <c r="B25">
        <v>6.3493530898110597</v>
      </c>
      <c r="C25">
        <v>1.4950881385925701</v>
      </c>
      <c r="D25">
        <v>9.2331184381311502</v>
      </c>
      <c r="E25">
        <v>-1.27795276723167</v>
      </c>
      <c r="F25">
        <v>10.5110712053628</v>
      </c>
      <c r="G25">
        <v>3.9775828354497298</v>
      </c>
      <c r="H25">
        <v>4.1204362747709196</v>
      </c>
      <c r="I25">
        <v>2.5239990589964001</v>
      </c>
      <c r="J25">
        <v>1.4956751885889801</v>
      </c>
      <c r="K25">
        <v>-1.59353364973319</v>
      </c>
      <c r="L25">
        <v>3.1475642562226298</v>
      </c>
      <c r="M25">
        <v>1.1254531644030199</v>
      </c>
      <c r="N25">
        <v>-21.614562084923101</v>
      </c>
      <c r="O25">
        <v>0</v>
      </c>
      <c r="P25">
        <v>0</v>
      </c>
      <c r="Q25">
        <v>38.785279412875099</v>
      </c>
      <c r="R25">
        <v>-1</v>
      </c>
      <c r="S25">
        <v>8.6799204184271801</v>
      </c>
      <c r="T25">
        <v>0</v>
      </c>
      <c r="U25">
        <v>0</v>
      </c>
      <c r="V25">
        <v>-11.962399117956499</v>
      </c>
      <c r="W25">
        <v>0</v>
      </c>
      <c r="X25">
        <v>6.16344093928475</v>
      </c>
      <c r="Y25">
        <v>2.4289802330468202</v>
      </c>
      <c r="Z25">
        <v>1.13292704021806</v>
      </c>
      <c r="AA25">
        <v>-1.6269995809850599</v>
      </c>
      <c r="AB25">
        <v>2.8154222754651199</v>
      </c>
      <c r="AC25">
        <v>1.11400141434902</v>
      </c>
      <c r="AD25">
        <v>-6.3984959673249699</v>
      </c>
      <c r="AE25">
        <v>0</v>
      </c>
      <c r="AF25">
        <v>0</v>
      </c>
      <c r="AG25">
        <v>11.0214460882433</v>
      </c>
      <c r="AH25">
        <v>0</v>
      </c>
      <c r="AI25">
        <v>10.721436493376601</v>
      </c>
      <c r="AJ25">
        <v>0</v>
      </c>
      <c r="AK25">
        <v>0</v>
      </c>
      <c r="AL25">
        <v>-18.076446859638999</v>
      </c>
      <c r="AM25">
        <v>1</v>
      </c>
    </row>
    <row r="26" spans="1:39">
      <c r="A26" s="4">
        <v>39892</v>
      </c>
      <c r="B26">
        <v>-7.6218557891476904</v>
      </c>
      <c r="C26">
        <v>2.5443319815984702</v>
      </c>
      <c r="D26">
        <v>5.0652105887949199</v>
      </c>
      <c r="E26">
        <v>-18.6814085139562</v>
      </c>
      <c r="F26">
        <v>23.746619102751101</v>
      </c>
      <c r="G26">
        <v>-6.8080989625806598</v>
      </c>
      <c r="H26">
        <v>-5.1119460038106697</v>
      </c>
      <c r="I26">
        <v>3.6009237726519299</v>
      </c>
      <c r="J26">
        <v>2.0064152641245601</v>
      </c>
      <c r="K26">
        <v>-2.1711766383553801</v>
      </c>
      <c r="L26">
        <v>4.2999672659102997</v>
      </c>
      <c r="M26">
        <v>2.2681533811186099</v>
      </c>
      <c r="N26">
        <v>-30.294482503350299</v>
      </c>
      <c r="O26">
        <v>0</v>
      </c>
      <c r="P26">
        <v>0</v>
      </c>
      <c r="Q26">
        <v>50.7476785308316</v>
      </c>
      <c r="R26">
        <v>-1</v>
      </c>
      <c r="S26">
        <v>1.38215313069601</v>
      </c>
      <c r="T26">
        <v>0</v>
      </c>
      <c r="U26">
        <v>0</v>
      </c>
      <c r="V26">
        <v>2.1571088463226902</v>
      </c>
      <c r="W26">
        <v>0</v>
      </c>
      <c r="X26">
        <v>-4.6803369005538604</v>
      </c>
      <c r="Y26">
        <v>2.15516623018673</v>
      </c>
      <c r="Z26">
        <v>1.31003777706979</v>
      </c>
      <c r="AA26">
        <v>-1.47228881541468</v>
      </c>
      <c r="AB26">
        <v>2.8297218631770602</v>
      </c>
      <c r="AC26">
        <v>1.17352492591025</v>
      </c>
      <c r="AD26">
        <v>-20.162601451326498</v>
      </c>
      <c r="AE26">
        <v>0</v>
      </c>
      <c r="AF26">
        <v>0</v>
      </c>
      <c r="AG26">
        <v>31.2665762774873</v>
      </c>
      <c r="AH26">
        <v>-1</v>
      </c>
      <c r="AI26">
        <v>-1.4469628862916499</v>
      </c>
      <c r="AJ26">
        <v>0</v>
      </c>
      <c r="AK26">
        <v>0</v>
      </c>
      <c r="AL26">
        <v>2.11369882253911</v>
      </c>
      <c r="AM26">
        <v>0</v>
      </c>
    </row>
    <row r="27" spans="1:39">
      <c r="A27" s="4">
        <v>39801</v>
      </c>
      <c r="B27">
        <v>1.26714871021709</v>
      </c>
      <c r="C27">
        <v>4.1959098417437399</v>
      </c>
      <c r="D27">
        <v>14.710810937627601</v>
      </c>
      <c r="E27">
        <v>-14.1804597743886</v>
      </c>
      <c r="F27">
        <v>28.891270712016301</v>
      </c>
      <c r="G27">
        <v>0.26517558161947502</v>
      </c>
      <c r="H27">
        <v>-30.291151489225602</v>
      </c>
      <c r="I27">
        <v>3.3393560655175798</v>
      </c>
      <c r="J27">
        <v>1.99051958925983</v>
      </c>
      <c r="K27">
        <v>-1.64955576143891</v>
      </c>
      <c r="L27">
        <v>3.7332805337209298</v>
      </c>
      <c r="M27">
        <v>2.8959905430446802</v>
      </c>
      <c r="N27">
        <v>-31.676635634046299</v>
      </c>
      <c r="O27">
        <v>0</v>
      </c>
      <c r="P27">
        <v>0</v>
      </c>
      <c r="Q27">
        <v>48.5905696845089</v>
      </c>
      <c r="R27">
        <v>-1</v>
      </c>
      <c r="S27">
        <v>-32.156341775739897</v>
      </c>
      <c r="T27">
        <v>0</v>
      </c>
      <c r="U27">
        <v>-5.7087964956843802</v>
      </c>
      <c r="V27">
        <v>43.749762077623998</v>
      </c>
      <c r="W27">
        <v>-1</v>
      </c>
      <c r="X27">
        <v>-27.734963730497501</v>
      </c>
      <c r="Y27">
        <v>4.5983898319268501</v>
      </c>
      <c r="Z27">
        <v>3.5021381264793701</v>
      </c>
      <c r="AA27">
        <v>-2.5096608329715502</v>
      </c>
      <c r="AB27">
        <v>6.1992977019035198</v>
      </c>
      <c r="AC27">
        <v>2.9137753453408899</v>
      </c>
      <c r="AD27">
        <v>-29.3056456132107</v>
      </c>
      <c r="AE27">
        <v>0</v>
      </c>
      <c r="AF27">
        <v>0</v>
      </c>
      <c r="AG27">
        <v>44.670934302416697</v>
      </c>
      <c r="AH27">
        <v>-1</v>
      </c>
      <c r="AI27">
        <v>-22.6138291127135</v>
      </c>
      <c r="AJ27">
        <v>0.15795534121455501</v>
      </c>
      <c r="AK27">
        <v>0.15795534121455501</v>
      </c>
      <c r="AL27">
        <v>38.135184088154503</v>
      </c>
      <c r="AM27">
        <v>0</v>
      </c>
    </row>
    <row r="28" spans="1:39">
      <c r="A28" s="4">
        <v>39710</v>
      </c>
      <c r="B28">
        <v>-0.213081190266173</v>
      </c>
      <c r="C28">
        <v>2.0124042773161999</v>
      </c>
      <c r="D28">
        <v>3.7813207306535301</v>
      </c>
      <c r="E28">
        <v>-8.0595661488712604</v>
      </c>
      <c r="F28">
        <v>11.840886879524801</v>
      </c>
      <c r="G28">
        <v>-2.13912270910886</v>
      </c>
      <c r="H28">
        <v>-10.0211728814708</v>
      </c>
      <c r="I28">
        <v>1.1309006591784201</v>
      </c>
      <c r="J28">
        <v>0.81842689313287098</v>
      </c>
      <c r="K28">
        <v>-0.69674044983086902</v>
      </c>
      <c r="L28">
        <v>1.5270321554836801</v>
      </c>
      <c r="M28">
        <v>0.64298695134083494</v>
      </c>
      <c r="N28">
        <v>0.47970614169361803</v>
      </c>
      <c r="O28">
        <v>0</v>
      </c>
      <c r="P28">
        <v>5.7087964956843802</v>
      </c>
      <c r="Q28">
        <v>4.84080760688492</v>
      </c>
      <c r="R28">
        <v>0</v>
      </c>
      <c r="S28">
        <v>-10.926475157966401</v>
      </c>
      <c r="T28">
        <v>0.850984066270976</v>
      </c>
      <c r="U28">
        <v>5.5177709256519796</v>
      </c>
      <c r="V28">
        <v>10.919563754825999</v>
      </c>
      <c r="W28">
        <v>0</v>
      </c>
      <c r="X28">
        <v>-1.6129781442137801</v>
      </c>
      <c r="Y28">
        <v>1.2845820962194101</v>
      </c>
      <c r="Z28">
        <v>1.0340750026616199</v>
      </c>
      <c r="AA28">
        <v>-0.84922744116597004</v>
      </c>
      <c r="AB28">
        <v>1.9009838391318901</v>
      </c>
      <c r="AC28">
        <v>0.67606855718638204</v>
      </c>
      <c r="AD28">
        <v>-8.2228313643318902</v>
      </c>
      <c r="AE28">
        <v>0</v>
      </c>
      <c r="AF28">
        <v>0</v>
      </c>
      <c r="AG28">
        <v>9.6290885597674691</v>
      </c>
      <c r="AH28">
        <v>-1</v>
      </c>
      <c r="AI28">
        <v>-2.6555872358244401</v>
      </c>
      <c r="AJ28">
        <v>0</v>
      </c>
      <c r="AK28">
        <v>0</v>
      </c>
      <c r="AL28">
        <v>2.6545788770959402</v>
      </c>
      <c r="AM28">
        <v>0</v>
      </c>
    </row>
    <row r="29" spans="1:39">
      <c r="A29" s="4">
        <v>39619</v>
      </c>
      <c r="B29">
        <v>-5.7166715586191197</v>
      </c>
      <c r="C29">
        <v>1.0246295924084501</v>
      </c>
      <c r="D29">
        <v>2.0596084400133599</v>
      </c>
      <c r="E29">
        <v>-5.7166715586191197</v>
      </c>
      <c r="F29">
        <v>7.7762799986324804</v>
      </c>
      <c r="G29">
        <v>-1.8285315593028799</v>
      </c>
      <c r="H29">
        <v>5.0525684088693801</v>
      </c>
      <c r="I29">
        <v>1.4385010849521001</v>
      </c>
      <c r="J29">
        <v>0.87793794116187696</v>
      </c>
      <c r="K29">
        <v>-0.98487678658339595</v>
      </c>
      <c r="L29">
        <v>1.88558656325633</v>
      </c>
      <c r="M29">
        <v>0.82417208445580203</v>
      </c>
      <c r="N29">
        <v>11.40618129966</v>
      </c>
      <c r="O29">
        <v>-0.850984066270976</v>
      </c>
      <c r="P29">
        <v>0.19102557003239901</v>
      </c>
      <c r="Q29">
        <v>-6.07875614794116</v>
      </c>
      <c r="R29">
        <v>0</v>
      </c>
      <c r="S29">
        <v>5.4900693429117498</v>
      </c>
      <c r="T29">
        <v>-0.850984066270976</v>
      </c>
      <c r="U29">
        <v>-5.5494264713154502</v>
      </c>
      <c r="V29">
        <v>-4.2355514499970104</v>
      </c>
      <c r="W29">
        <v>0</v>
      </c>
      <c r="X29">
        <v>6.2818389231118399</v>
      </c>
      <c r="Y29">
        <v>1.15050184960129</v>
      </c>
      <c r="Z29">
        <v>0.61103025737602001</v>
      </c>
      <c r="AA29">
        <v>-0.85645524668297102</v>
      </c>
      <c r="AB29">
        <v>1.4838790590931901</v>
      </c>
      <c r="AC29">
        <v>0.60702480863399799</v>
      </c>
      <c r="AD29">
        <v>0.32982166278226699</v>
      </c>
      <c r="AE29">
        <v>0</v>
      </c>
      <c r="AF29">
        <v>-1.61555591761817</v>
      </c>
      <c r="AG29">
        <v>1.16976368407901</v>
      </c>
      <c r="AH29">
        <v>0</v>
      </c>
      <c r="AI29">
        <v>6.86174793283916</v>
      </c>
      <c r="AJ29">
        <v>0</v>
      </c>
      <c r="AK29">
        <v>-1.61555591761817</v>
      </c>
      <c r="AL29">
        <v>-6.1945473570252201</v>
      </c>
      <c r="AM29">
        <v>1</v>
      </c>
    </row>
    <row r="30" spans="1:39">
      <c r="A30" s="4">
        <v>39528</v>
      </c>
      <c r="B30">
        <v>-8.26673486796769E-2</v>
      </c>
      <c r="C30">
        <v>1.5951404888862</v>
      </c>
      <c r="D30">
        <v>4.87070219576513</v>
      </c>
      <c r="E30">
        <v>-4.3017856795137996</v>
      </c>
      <c r="F30">
        <v>9.1724878752789305</v>
      </c>
      <c r="G30">
        <v>0.284458258125663</v>
      </c>
      <c r="H30">
        <v>-13.3311210984747</v>
      </c>
      <c r="I30">
        <v>1.40597519178478</v>
      </c>
      <c r="J30">
        <v>0.93462340614739603</v>
      </c>
      <c r="K30">
        <v>-0.85240689313144502</v>
      </c>
      <c r="L30">
        <v>1.8062386772243899</v>
      </c>
      <c r="M30">
        <v>0.90835729288910605</v>
      </c>
      <c r="N30">
        <v>5.9161119567483302</v>
      </c>
      <c r="O30">
        <v>0</v>
      </c>
      <c r="P30">
        <v>5.7404520413478499</v>
      </c>
      <c r="Q30">
        <v>-1.8432046979441501</v>
      </c>
      <c r="R30">
        <v>0</v>
      </c>
      <c r="S30">
        <v>-13.5582613049997</v>
      </c>
      <c r="T30">
        <v>0</v>
      </c>
      <c r="U30">
        <v>5.7404520413478499</v>
      </c>
      <c r="V30">
        <v>14.204354708100301</v>
      </c>
      <c r="W30">
        <v>-1</v>
      </c>
      <c r="X30">
        <v>-10.0020968014805</v>
      </c>
      <c r="Y30">
        <v>1.3448563449881901</v>
      </c>
      <c r="Z30">
        <v>1.11550326156609</v>
      </c>
      <c r="AA30">
        <v>-0.94711358099609</v>
      </c>
      <c r="AB30">
        <v>2.0901810444970601</v>
      </c>
      <c r="AC30">
        <v>1.12460183306729</v>
      </c>
      <c r="AD30">
        <v>-8.8775789398853995</v>
      </c>
      <c r="AE30">
        <v>0</v>
      </c>
      <c r="AF30">
        <v>0</v>
      </c>
      <c r="AG30">
        <v>10.312760121451101</v>
      </c>
      <c r="AH30">
        <v>-1</v>
      </c>
      <c r="AI30">
        <v>-10.922854447122001</v>
      </c>
      <c r="AJ30">
        <v>3.1448291247026999E-2</v>
      </c>
      <c r="AK30">
        <v>-0.23862052647589099</v>
      </c>
      <c r="AL30">
        <v>10.5858996290793</v>
      </c>
      <c r="AM30">
        <v>-1</v>
      </c>
    </row>
    <row r="31" spans="1:39">
      <c r="A31" s="4">
        <v>39437</v>
      </c>
      <c r="B31">
        <v>-3.3101498753943899</v>
      </c>
      <c r="C31">
        <v>1.4180067263385101</v>
      </c>
      <c r="D31">
        <v>0.91839727766147505</v>
      </c>
      <c r="E31">
        <v>-8.3411532422524708</v>
      </c>
      <c r="F31">
        <v>9.2595505199139492</v>
      </c>
      <c r="G31">
        <v>-3.71137798229549</v>
      </c>
      <c r="H31">
        <v>5.2318504826022103</v>
      </c>
      <c r="I31">
        <v>1.1661312539055</v>
      </c>
      <c r="J31">
        <v>0.66053672282535603</v>
      </c>
      <c r="K31">
        <v>-0.79742898328557699</v>
      </c>
      <c r="L31">
        <v>1.4719705038958</v>
      </c>
      <c r="M31">
        <v>0.73226908763580201</v>
      </c>
      <c r="N31">
        <v>19.474373261747999</v>
      </c>
      <c r="O31">
        <v>0</v>
      </c>
      <c r="P31">
        <v>0</v>
      </c>
      <c r="Q31">
        <v>-16.047559406044499</v>
      </c>
      <c r="R31">
        <v>1</v>
      </c>
      <c r="S31">
        <v>3.93492026082864</v>
      </c>
      <c r="T31">
        <v>-1.4555586993691301</v>
      </c>
      <c r="U31">
        <v>-1.4555586993691301</v>
      </c>
      <c r="V31">
        <v>-2.7054065034660102</v>
      </c>
      <c r="W31">
        <v>0</v>
      </c>
      <c r="X31">
        <v>0.55870509251678602</v>
      </c>
      <c r="Y31">
        <v>0.79069062506656396</v>
      </c>
      <c r="Z31">
        <v>0.41521788201030002</v>
      </c>
      <c r="AA31">
        <v>-0.61313665012559004</v>
      </c>
      <c r="AB31">
        <v>1.03540293363039</v>
      </c>
      <c r="AC31">
        <v>0.53634054948075205</v>
      </c>
      <c r="AD31">
        <v>4.36024164435866</v>
      </c>
      <c r="AE31">
        <v>-0.25229034818704499</v>
      </c>
      <c r="AF31">
        <v>-0.25229034818704499</v>
      </c>
      <c r="AG31">
        <v>-3.7871788021451098</v>
      </c>
      <c r="AH31">
        <v>1</v>
      </c>
      <c r="AI31">
        <v>-0.80334265005616001</v>
      </c>
      <c r="AJ31">
        <v>-0.25229034818704499</v>
      </c>
      <c r="AK31">
        <v>-0.25229034818704499</v>
      </c>
      <c r="AL31">
        <v>0.59901205892923803</v>
      </c>
      <c r="AM31">
        <v>0</v>
      </c>
    </row>
    <row r="32" spans="1:39">
      <c r="A32" s="4">
        <v>39346</v>
      </c>
      <c r="B32">
        <v>4.5786389039596598</v>
      </c>
      <c r="C32">
        <v>1.35174261521957</v>
      </c>
      <c r="D32">
        <v>4.80346018723945</v>
      </c>
      <c r="E32">
        <v>-3.5813428692327598</v>
      </c>
      <c r="F32">
        <v>8.3848030564722098</v>
      </c>
      <c r="G32">
        <v>0.611058659003344</v>
      </c>
      <c r="H32">
        <v>-2.35062622067997</v>
      </c>
      <c r="I32">
        <v>0.83420099457341701</v>
      </c>
      <c r="J32">
        <v>0.51892071658439398</v>
      </c>
      <c r="K32">
        <v>-0.48103510319599502</v>
      </c>
      <c r="L32">
        <v>1.0054600532571001</v>
      </c>
      <c r="M32">
        <v>0.55217808859763895</v>
      </c>
      <c r="N32">
        <v>15.5394530009194</v>
      </c>
      <c r="O32">
        <v>1.4555586993691301</v>
      </c>
      <c r="P32">
        <v>1.4555586993691301</v>
      </c>
      <c r="Q32">
        <v>-13.3421529025785</v>
      </c>
      <c r="R32">
        <v>1</v>
      </c>
      <c r="S32">
        <v>-5.8005369322676197</v>
      </c>
      <c r="T32">
        <v>1.4555586993691301</v>
      </c>
      <c r="U32">
        <v>1.4555586993691301</v>
      </c>
      <c r="V32">
        <v>4.1977409394559899</v>
      </c>
      <c r="W32">
        <v>0</v>
      </c>
      <c r="X32">
        <v>-2.9534060990908002</v>
      </c>
      <c r="Y32">
        <v>0.964440451145816</v>
      </c>
      <c r="Z32">
        <v>0.66247315532972195</v>
      </c>
      <c r="AA32">
        <v>-0.54046092822900904</v>
      </c>
      <c r="AB32">
        <v>1.2105223376663199</v>
      </c>
      <c r="AC32">
        <v>0.700886180693159</v>
      </c>
      <c r="AD32">
        <v>1.91531243035191</v>
      </c>
      <c r="AE32">
        <v>0</v>
      </c>
      <c r="AF32">
        <v>2.1835728783339201</v>
      </c>
      <c r="AG32">
        <v>-0.63549287098553198</v>
      </c>
      <c r="AH32">
        <v>0</v>
      </c>
      <c r="AI32">
        <v>-3.81894034775235</v>
      </c>
      <c r="AJ32">
        <v>-0.342314408605637</v>
      </c>
      <c r="AK32">
        <v>1.8412584697282901</v>
      </c>
      <c r="AL32">
        <v>4.2667818931002204</v>
      </c>
      <c r="AM32">
        <v>-1</v>
      </c>
    </row>
    <row r="33" spans="1:39">
      <c r="A33" s="4">
        <v>39248</v>
      </c>
      <c r="B33">
        <v>3.2714690372414399</v>
      </c>
      <c r="C33">
        <v>0.68172975960403204</v>
      </c>
      <c r="D33">
        <v>3.6938775045491199</v>
      </c>
      <c r="E33">
        <v>-0.26543268454791702</v>
      </c>
      <c r="F33">
        <v>3.9593101890970401</v>
      </c>
      <c r="G33">
        <v>1.7142224100006</v>
      </c>
      <c r="H33">
        <v>3.7644166375393402</v>
      </c>
      <c r="I33">
        <v>0.77355836681774004</v>
      </c>
      <c r="J33">
        <v>0.38144131169107398</v>
      </c>
      <c r="K33">
        <v>-0.52834678766538001</v>
      </c>
      <c r="L33">
        <v>0.91570989397760205</v>
      </c>
      <c r="M33">
        <v>0.60089066247021705</v>
      </c>
      <c r="N33">
        <v>20.8649039377196</v>
      </c>
      <c r="O33">
        <v>0</v>
      </c>
      <c r="P33">
        <v>0</v>
      </c>
      <c r="Q33">
        <v>-17.1684877065716</v>
      </c>
      <c r="R33">
        <v>1</v>
      </c>
      <c r="S33">
        <v>2.2211401374396198</v>
      </c>
      <c r="T33">
        <v>0</v>
      </c>
      <c r="U33">
        <v>0</v>
      </c>
      <c r="V33">
        <v>-1.2707906319120299</v>
      </c>
      <c r="W33">
        <v>0</v>
      </c>
      <c r="X33">
        <v>3.3590734926925898</v>
      </c>
      <c r="Y33">
        <v>0.57208826656803802</v>
      </c>
      <c r="Z33">
        <v>0.234402017001486</v>
      </c>
      <c r="AA33">
        <v>-0.59223190593179398</v>
      </c>
      <c r="AB33">
        <v>0.83272040302879002</v>
      </c>
      <c r="AC33">
        <v>0.37103430696106199</v>
      </c>
      <c r="AD33">
        <v>7.6911327064933301</v>
      </c>
      <c r="AE33">
        <v>0</v>
      </c>
      <c r="AF33">
        <v>0</v>
      </c>
      <c r="AG33">
        <v>-6.7899295172755902</v>
      </c>
      <c r="AH33">
        <v>1</v>
      </c>
      <c r="AI33">
        <v>5.8684091162825398</v>
      </c>
      <c r="AJ33">
        <v>0</v>
      </c>
      <c r="AK33">
        <v>0</v>
      </c>
      <c r="AL33">
        <v>-5.3668888366658596</v>
      </c>
      <c r="AM33">
        <v>1</v>
      </c>
    </row>
    <row r="34" spans="1:39">
      <c r="A34" s="4">
        <v>39157</v>
      </c>
      <c r="B34">
        <v>-3.0443935686822798</v>
      </c>
      <c r="C34">
        <v>0.84601067806297303</v>
      </c>
      <c r="D34">
        <v>2.03984970290107</v>
      </c>
      <c r="E34">
        <v>-3.9412792729814701</v>
      </c>
      <c r="F34">
        <v>5.9811289758825499</v>
      </c>
      <c r="G34">
        <v>-0.95071478504020202</v>
      </c>
      <c r="H34">
        <v>4.5228716136616898</v>
      </c>
      <c r="I34">
        <v>0.44583272936962198</v>
      </c>
      <c r="J34">
        <v>0.29705668396519103</v>
      </c>
      <c r="K34">
        <v>-0.40632831001571401</v>
      </c>
      <c r="L34">
        <v>0.70662358946682602</v>
      </c>
      <c r="M34">
        <v>0.27529214220026899</v>
      </c>
      <c r="N34">
        <v>18.643763800279999</v>
      </c>
      <c r="O34">
        <v>0</v>
      </c>
      <c r="P34">
        <v>0</v>
      </c>
      <c r="Q34">
        <v>-15.8976970746596</v>
      </c>
      <c r="R34">
        <v>1</v>
      </c>
      <c r="S34">
        <v>1.57576448185782</v>
      </c>
      <c r="T34">
        <v>0</v>
      </c>
      <c r="U34">
        <v>0</v>
      </c>
      <c r="V34">
        <v>-1.94130613716774</v>
      </c>
      <c r="W34">
        <v>0</v>
      </c>
      <c r="X34">
        <v>1.3992450778357499</v>
      </c>
      <c r="Y34">
        <v>0.365553793775102</v>
      </c>
      <c r="Z34">
        <v>0.32432959417602802</v>
      </c>
      <c r="AA34">
        <v>-0.36924951002317202</v>
      </c>
      <c r="AB34">
        <v>0.69651739217434505</v>
      </c>
      <c r="AC34">
        <v>0.25840634942949098</v>
      </c>
      <c r="AD34">
        <v>6.1968425030734</v>
      </c>
      <c r="AE34">
        <v>0</v>
      </c>
      <c r="AF34">
        <v>0</v>
      </c>
      <c r="AG34">
        <v>-6.04554573948118</v>
      </c>
      <c r="AH34">
        <v>1</v>
      </c>
      <c r="AI34">
        <v>-2.1477595705925201</v>
      </c>
      <c r="AJ34">
        <v>0</v>
      </c>
      <c r="AK34">
        <v>0</v>
      </c>
      <c r="AL34">
        <v>1.03654156068546</v>
      </c>
      <c r="AM34">
        <v>0</v>
      </c>
    </row>
    <row r="35" spans="1:39">
      <c r="A35" s="4">
        <v>39066</v>
      </c>
      <c r="B35">
        <v>4.27370969273281</v>
      </c>
      <c r="C35">
        <v>0.48019014480144101</v>
      </c>
      <c r="D35">
        <v>4.27370969273281</v>
      </c>
      <c r="E35">
        <v>-0.31418457276320899</v>
      </c>
      <c r="F35">
        <v>4.5878942654960202</v>
      </c>
      <c r="G35">
        <v>1.9797625599848001</v>
      </c>
      <c r="H35">
        <v>10.345156041082101</v>
      </c>
      <c r="I35">
        <v>0.50240467174040004</v>
      </c>
      <c r="J35">
        <v>0.313553686814179</v>
      </c>
      <c r="K35">
        <v>-0.468560432016774</v>
      </c>
      <c r="L35">
        <v>0.78650548127069797</v>
      </c>
      <c r="M35">
        <v>0.33737995688757899</v>
      </c>
      <c r="N35">
        <v>17.0679993184221</v>
      </c>
      <c r="O35">
        <v>0</v>
      </c>
      <c r="P35">
        <v>0</v>
      </c>
      <c r="Q35">
        <v>-13.9563909374918</v>
      </c>
      <c r="R35">
        <v>1</v>
      </c>
      <c r="S35">
        <v>11.1077937205261</v>
      </c>
      <c r="T35">
        <v>0</v>
      </c>
      <c r="U35">
        <v>10.099785619835</v>
      </c>
      <c r="V35">
        <v>-7.5243595970886297</v>
      </c>
      <c r="W35">
        <v>0</v>
      </c>
      <c r="X35">
        <v>4.0934566065778002</v>
      </c>
      <c r="Y35">
        <v>0.43301033665219901</v>
      </c>
      <c r="Z35">
        <v>0.23253079100917601</v>
      </c>
      <c r="AA35">
        <v>-0.45282514840440102</v>
      </c>
      <c r="AB35">
        <v>0.68914664501872602</v>
      </c>
      <c r="AC35">
        <v>0.27699149099722098</v>
      </c>
      <c r="AD35">
        <v>7.0857235644536001</v>
      </c>
      <c r="AE35">
        <v>0</v>
      </c>
      <c r="AF35">
        <v>0</v>
      </c>
      <c r="AG35">
        <v>-5.7775201260501401</v>
      </c>
      <c r="AH35">
        <v>1</v>
      </c>
      <c r="AI35">
        <v>3.4213132682856</v>
      </c>
      <c r="AJ35">
        <v>0</v>
      </c>
      <c r="AK35">
        <v>0</v>
      </c>
      <c r="AL35">
        <v>-2.23517811962444</v>
      </c>
      <c r="AM35">
        <v>0</v>
      </c>
    </row>
    <row r="36" spans="1:39">
      <c r="A36" s="4">
        <v>38975</v>
      </c>
      <c r="B36">
        <v>6.3993088261839102</v>
      </c>
      <c r="C36">
        <v>0.542167044366755</v>
      </c>
      <c r="D36">
        <v>6.3993088261839102</v>
      </c>
      <c r="E36">
        <v>0</v>
      </c>
      <c r="F36">
        <v>6.3993088261839102</v>
      </c>
      <c r="G36">
        <v>3.1996544130919502</v>
      </c>
      <c r="H36">
        <v>-5.4137932688565202</v>
      </c>
      <c r="I36">
        <v>0.83775104025639202</v>
      </c>
      <c r="J36">
        <v>0.57746058252089905</v>
      </c>
      <c r="K36">
        <v>-0.51422883302665201</v>
      </c>
      <c r="L36">
        <v>1.09840037850167</v>
      </c>
      <c r="M36">
        <v>0.44403699297564098</v>
      </c>
      <c r="N36">
        <v>5.9602055978960502</v>
      </c>
      <c r="O36">
        <v>0</v>
      </c>
      <c r="P36">
        <v>-10.099785619835</v>
      </c>
      <c r="Q36">
        <v>-6.4320313404032401</v>
      </c>
      <c r="R36">
        <v>1</v>
      </c>
      <c r="S36">
        <v>-6.4675056827032202</v>
      </c>
      <c r="T36">
        <v>0</v>
      </c>
      <c r="U36">
        <v>4.6033963774957796</v>
      </c>
      <c r="V36">
        <v>5.8759064920397002</v>
      </c>
      <c r="W36">
        <v>0</v>
      </c>
      <c r="X36">
        <v>-0.338285255122527</v>
      </c>
      <c r="Y36">
        <v>0.86026568866331798</v>
      </c>
      <c r="Z36">
        <v>0.56151775805458304</v>
      </c>
      <c r="AA36">
        <v>-0.50124599038613604</v>
      </c>
      <c r="AB36">
        <v>1.0695784195859299</v>
      </c>
      <c r="AC36">
        <v>0.40281415411268001</v>
      </c>
      <c r="AD36">
        <v>-0.59988518475689501</v>
      </c>
      <c r="AE36">
        <v>0</v>
      </c>
      <c r="AF36">
        <v>1.5321316888193901</v>
      </c>
      <c r="AG36">
        <v>1.7530404947059901</v>
      </c>
      <c r="AH36">
        <v>-1</v>
      </c>
      <c r="AI36">
        <v>-0.54667178807338801</v>
      </c>
      <c r="AJ36">
        <v>0</v>
      </c>
      <c r="AK36">
        <v>0.64933491852324698</v>
      </c>
      <c r="AL36">
        <v>0.88887557026748798</v>
      </c>
      <c r="AM36">
        <v>-1</v>
      </c>
    </row>
    <row r="37" spans="1:39">
      <c r="A37" s="4">
        <v>38884</v>
      </c>
      <c r="B37">
        <v>-4.5558529553751903</v>
      </c>
      <c r="C37">
        <v>0.82202671262054905</v>
      </c>
      <c r="D37">
        <v>1.1042629849247401</v>
      </c>
      <c r="E37">
        <v>-6.6797394908850896</v>
      </c>
      <c r="F37">
        <v>7.7840024758098298</v>
      </c>
      <c r="G37">
        <v>-2.7877382529801702</v>
      </c>
      <c r="H37">
        <v>3.9469231143086398</v>
      </c>
      <c r="I37">
        <v>0.54209806705920704</v>
      </c>
      <c r="J37">
        <v>0.41824093496229497</v>
      </c>
      <c r="K37">
        <v>-0.41034587774513098</v>
      </c>
      <c r="L37">
        <v>0.83238655046100296</v>
      </c>
      <c r="M37">
        <v>0.33004321344819698</v>
      </c>
      <c r="N37">
        <v>12.427711280599199</v>
      </c>
      <c r="O37">
        <v>0</v>
      </c>
      <c r="P37">
        <v>-14.7031819973308</v>
      </c>
      <c r="Q37">
        <v>-12.307937832442899</v>
      </c>
      <c r="R37">
        <v>1</v>
      </c>
      <c r="S37">
        <v>6.38241089606821</v>
      </c>
      <c r="T37">
        <v>0</v>
      </c>
      <c r="U37">
        <v>-3.9780515742675102</v>
      </c>
      <c r="V37">
        <v>-2.4911007563770098</v>
      </c>
      <c r="W37">
        <v>0</v>
      </c>
      <c r="X37">
        <v>0.63932463407361195</v>
      </c>
      <c r="Y37">
        <v>0.55680281168864798</v>
      </c>
      <c r="Z37">
        <v>0.45344136171694399</v>
      </c>
      <c r="AA37">
        <v>-0.37976046234354399</v>
      </c>
      <c r="AB37">
        <v>0.83694572688039004</v>
      </c>
      <c r="AC37">
        <v>0.36522628183121603</v>
      </c>
      <c r="AD37">
        <v>3.4823694893316302</v>
      </c>
      <c r="AE37">
        <v>0</v>
      </c>
      <c r="AF37">
        <v>0</v>
      </c>
      <c r="AG37">
        <v>-4.2237480012089197</v>
      </c>
      <c r="AH37">
        <v>1</v>
      </c>
      <c r="AI37">
        <v>-1.6695000716802899</v>
      </c>
      <c r="AJ37">
        <v>0</v>
      </c>
      <c r="AK37">
        <v>0</v>
      </c>
      <c r="AL37">
        <v>0.56394707783216003</v>
      </c>
      <c r="AM37">
        <v>0</v>
      </c>
    </row>
    <row r="38" spans="1:39">
      <c r="A38" s="4">
        <v>38793</v>
      </c>
      <c r="B38">
        <v>3.6274572420507298</v>
      </c>
      <c r="C38">
        <v>0.53064321568712003</v>
      </c>
      <c r="D38">
        <v>3.6274572420507298</v>
      </c>
      <c r="E38">
        <v>-0.53190751041949302</v>
      </c>
      <c r="F38">
        <v>4.1593647524702204</v>
      </c>
      <c r="G38">
        <v>1.5477748658156201</v>
      </c>
      <c r="H38">
        <v>6.9430922679005</v>
      </c>
      <c r="I38">
        <v>0.63638705043185595</v>
      </c>
      <c r="J38">
        <v>0.37175231597688102</v>
      </c>
      <c r="K38">
        <v>-0.43597002995883399</v>
      </c>
      <c r="L38">
        <v>0.81214284670224302</v>
      </c>
      <c r="M38">
        <v>0.365540348651405</v>
      </c>
      <c r="N38">
        <v>6.0453003845310596</v>
      </c>
      <c r="O38">
        <v>0</v>
      </c>
      <c r="P38">
        <v>-10.7251304230633</v>
      </c>
      <c r="Q38">
        <v>-9.81683707606593</v>
      </c>
      <c r="R38">
        <v>1</v>
      </c>
      <c r="S38">
        <v>7.4358175827765098</v>
      </c>
      <c r="T38">
        <v>0</v>
      </c>
      <c r="U38">
        <v>-6.9331845699302601</v>
      </c>
      <c r="V38">
        <v>-5.7028721176214701</v>
      </c>
      <c r="W38">
        <v>0</v>
      </c>
      <c r="X38">
        <v>-0.56516638267542996</v>
      </c>
      <c r="Y38">
        <v>0.67986360649643196</v>
      </c>
      <c r="Z38">
        <v>0.39755973754479201</v>
      </c>
      <c r="AA38">
        <v>-0.35101358598578303</v>
      </c>
      <c r="AB38">
        <v>0.75191557237288598</v>
      </c>
      <c r="AC38">
        <v>0.41996084028085401</v>
      </c>
      <c r="AD38">
        <v>3.53793518908236</v>
      </c>
      <c r="AE38">
        <v>0.121137505022939</v>
      </c>
      <c r="AF38">
        <v>0.121137505022939</v>
      </c>
      <c r="AG38">
        <v>-2.8479876471076402</v>
      </c>
      <c r="AH38">
        <v>1</v>
      </c>
      <c r="AI38">
        <v>-1.3507690394929199</v>
      </c>
      <c r="AJ38">
        <v>0.121137505022939</v>
      </c>
      <c r="AK38">
        <v>0.121137505022939</v>
      </c>
      <c r="AL38">
        <v>1.4081655033373099</v>
      </c>
      <c r="AM38">
        <v>0</v>
      </c>
    </row>
    <row r="39" spans="1:39">
      <c r="A39" s="4">
        <v>38702</v>
      </c>
      <c r="B39">
        <v>7.43732841336384</v>
      </c>
      <c r="C39">
        <v>0.59801273394562104</v>
      </c>
      <c r="D39">
        <v>7.8968135003724997</v>
      </c>
      <c r="E39">
        <v>-5.8490663497279202E-2</v>
      </c>
      <c r="F39">
        <v>7.9553041638697799</v>
      </c>
      <c r="G39">
        <v>3.9191614184376098</v>
      </c>
      <c r="H39">
        <v>-4.3844495985810799</v>
      </c>
      <c r="I39">
        <v>0.62903405746767604</v>
      </c>
      <c r="J39">
        <v>0.484636761551544</v>
      </c>
      <c r="K39">
        <v>-0.39795823534566999</v>
      </c>
      <c r="L39">
        <v>0.88675567126280896</v>
      </c>
      <c r="M39">
        <v>0.36824709797161898</v>
      </c>
      <c r="N39">
        <v>-1.3905171982454401</v>
      </c>
      <c r="O39">
        <v>0</v>
      </c>
      <c r="P39">
        <v>-3.7919458531330901</v>
      </c>
      <c r="Q39">
        <v>-4.11396495844446</v>
      </c>
      <c r="R39">
        <v>1</v>
      </c>
      <c r="S39">
        <v>-7.5246145562992997</v>
      </c>
      <c r="T39">
        <v>0</v>
      </c>
      <c r="U39">
        <v>3.47494825342417</v>
      </c>
      <c r="V39">
        <v>4.6104007068823103</v>
      </c>
      <c r="W39">
        <v>0</v>
      </c>
      <c r="X39">
        <v>-2.9375761196890999</v>
      </c>
      <c r="Y39">
        <v>0.70904571400877203</v>
      </c>
      <c r="Z39">
        <v>0.58820919046305498</v>
      </c>
      <c r="AA39">
        <v>-0.461152717181536</v>
      </c>
      <c r="AB39">
        <v>1.05508951595338</v>
      </c>
      <c r="AC39">
        <v>0.431513639059591</v>
      </c>
      <c r="AD39">
        <v>-0.88383708142929795</v>
      </c>
      <c r="AE39">
        <v>0</v>
      </c>
      <c r="AF39">
        <v>0.475282443082925</v>
      </c>
      <c r="AG39">
        <v>1.6033914594971701</v>
      </c>
      <c r="AH39">
        <v>-1</v>
      </c>
      <c r="AI39">
        <v>-4.8794302555611599</v>
      </c>
      <c r="AJ39">
        <v>0</v>
      </c>
      <c r="AK39">
        <v>0.475282443082925</v>
      </c>
      <c r="AL39">
        <v>4.9555470861903199</v>
      </c>
      <c r="AM39">
        <v>-2</v>
      </c>
    </row>
    <row r="40" spans="1:39">
      <c r="A40" s="4">
        <v>38611</v>
      </c>
      <c r="B40">
        <v>0.34287496178608801</v>
      </c>
      <c r="C40">
        <v>0.557966007604772</v>
      </c>
      <c r="D40">
        <v>0.92082140746299002</v>
      </c>
      <c r="E40">
        <v>-2.3166517120868999</v>
      </c>
      <c r="F40">
        <v>3.23747311954989</v>
      </c>
      <c r="G40">
        <v>-0.697915152311956</v>
      </c>
      <c r="H40">
        <v>7.0791280422178096</v>
      </c>
      <c r="I40">
        <v>0.602379858123264</v>
      </c>
      <c r="J40">
        <v>0.36713684109058498</v>
      </c>
      <c r="K40">
        <v>-0.50389990791573003</v>
      </c>
      <c r="L40">
        <v>0.876066568427322</v>
      </c>
      <c r="M40">
        <v>0.31336628148380802</v>
      </c>
      <c r="N40">
        <v>6.1340973580538503</v>
      </c>
      <c r="O40">
        <v>0</v>
      </c>
      <c r="P40">
        <v>-7.2668941065572596</v>
      </c>
      <c r="Q40">
        <v>-8.7243656653267703</v>
      </c>
      <c r="R40">
        <v>1</v>
      </c>
      <c r="S40">
        <v>5.3644963408309296</v>
      </c>
      <c r="T40">
        <v>0</v>
      </c>
      <c r="U40">
        <v>-7.2668941065572596</v>
      </c>
      <c r="V40">
        <v>-6.0646799581134898</v>
      </c>
      <c r="W40">
        <v>1</v>
      </c>
      <c r="X40">
        <v>3.5340015078426399</v>
      </c>
      <c r="Y40">
        <v>0.58811728918872797</v>
      </c>
      <c r="Z40">
        <v>0.36416981326613701</v>
      </c>
      <c r="AA40">
        <v>-0.42926627525426397</v>
      </c>
      <c r="AB40">
        <v>0.79738089504035603</v>
      </c>
      <c r="AC40">
        <v>0.27574590383363801</v>
      </c>
      <c r="AD40">
        <v>5.38430955202797</v>
      </c>
      <c r="AE40">
        <v>0</v>
      </c>
      <c r="AF40">
        <v>0</v>
      </c>
      <c r="AG40">
        <v>-4.4094581474461201</v>
      </c>
      <c r="AH40">
        <v>1</v>
      </c>
      <c r="AI40">
        <v>1.22655398737836</v>
      </c>
      <c r="AJ40">
        <v>0</v>
      </c>
      <c r="AK40">
        <v>0</v>
      </c>
      <c r="AL40">
        <v>-0.47430856974136598</v>
      </c>
      <c r="AM40">
        <v>0</v>
      </c>
    </row>
    <row r="41" spans="1:39">
      <c r="A41" s="4">
        <v>38520</v>
      </c>
      <c r="B41">
        <v>5.62788251223831</v>
      </c>
      <c r="C41">
        <v>0.60880137314168703</v>
      </c>
      <c r="D41">
        <v>5.62788251223831</v>
      </c>
      <c r="E41">
        <v>-0.77249158073809898</v>
      </c>
      <c r="F41">
        <v>6.4003740929764099</v>
      </c>
      <c r="G41">
        <v>2.4276954657501002</v>
      </c>
      <c r="H41">
        <v>-1.3486090061393701</v>
      </c>
      <c r="I41">
        <v>0.71343445124081095</v>
      </c>
      <c r="J41">
        <v>0.49400478818070898</v>
      </c>
      <c r="K41">
        <v>-0.42957440073509601</v>
      </c>
      <c r="L41">
        <v>0.92799428871532996</v>
      </c>
      <c r="M41">
        <v>0.37678469654088398</v>
      </c>
      <c r="N41">
        <v>0.76960101722291696</v>
      </c>
      <c r="O41">
        <v>0</v>
      </c>
      <c r="P41">
        <v>0</v>
      </c>
      <c r="Q41">
        <v>-2.6596857072132698</v>
      </c>
      <c r="R41">
        <v>0</v>
      </c>
      <c r="S41">
        <v>-4.1503043887392703</v>
      </c>
      <c r="T41">
        <v>0</v>
      </c>
      <c r="U41">
        <v>5.2267412769138799</v>
      </c>
      <c r="V41">
        <v>1.88025212084704</v>
      </c>
      <c r="W41">
        <v>-1</v>
      </c>
      <c r="X41">
        <v>-1.6475763894222</v>
      </c>
      <c r="Y41">
        <v>0.84816828419213797</v>
      </c>
      <c r="Z41">
        <v>0.62579487612685802</v>
      </c>
      <c r="AA41">
        <v>-0.45377259490706501</v>
      </c>
      <c r="AB41">
        <v>1.0852757294381801</v>
      </c>
      <c r="AC41">
        <v>0.452692287807061</v>
      </c>
      <c r="AD41">
        <v>-1.15684496634781</v>
      </c>
      <c r="AE41">
        <v>0</v>
      </c>
      <c r="AF41">
        <v>0.350282698959336</v>
      </c>
      <c r="AG41">
        <v>0.82430243348969801</v>
      </c>
      <c r="AH41">
        <v>0</v>
      </c>
      <c r="AI41">
        <v>-2.6815930758166999</v>
      </c>
      <c r="AJ41">
        <v>0</v>
      </c>
      <c r="AK41">
        <v>0.32258024141915698</v>
      </c>
      <c r="AL41">
        <v>3.1094196828641998</v>
      </c>
      <c r="AM41">
        <v>0</v>
      </c>
    </row>
    <row r="42" spans="1:39">
      <c r="A42" s="4">
        <v>38429</v>
      </c>
      <c r="B42">
        <v>1.86493530958067</v>
      </c>
      <c r="C42">
        <v>0.60604486276089797</v>
      </c>
      <c r="D42">
        <v>4.9183607764562796</v>
      </c>
      <c r="E42">
        <v>-0.352778990812319</v>
      </c>
      <c r="F42">
        <v>5.2711397672685996</v>
      </c>
      <c r="G42">
        <v>2.2827908928219802</v>
      </c>
      <c r="H42">
        <v>6.5827669573326197</v>
      </c>
      <c r="I42">
        <v>0.64812949903089201</v>
      </c>
      <c r="J42">
        <v>0.40297527574440001</v>
      </c>
      <c r="K42">
        <v>-0.45605117342491203</v>
      </c>
      <c r="L42">
        <v>0.86387967749408601</v>
      </c>
      <c r="M42">
        <v>0.366812511436168</v>
      </c>
      <c r="N42">
        <v>4.9199054059621901</v>
      </c>
      <c r="O42">
        <v>0</v>
      </c>
      <c r="P42">
        <v>-5.2267412769138799</v>
      </c>
      <c r="Q42">
        <v>-4.53993782806032</v>
      </c>
      <c r="R42">
        <v>1</v>
      </c>
      <c r="S42">
        <v>3.86444826886818</v>
      </c>
      <c r="T42">
        <v>0</v>
      </c>
      <c r="U42">
        <v>-1.5815839897594599</v>
      </c>
      <c r="V42">
        <v>-5.4280866765682196</v>
      </c>
      <c r="W42">
        <v>1</v>
      </c>
      <c r="X42">
        <v>-3.49218678984903</v>
      </c>
      <c r="Y42">
        <v>0.602475634754988</v>
      </c>
      <c r="Z42">
        <v>0.52166694123023205</v>
      </c>
      <c r="AA42">
        <v>-0.31875791399127401</v>
      </c>
      <c r="AB42">
        <v>0.84342371409262895</v>
      </c>
      <c r="AC42">
        <v>0.33601663368464402</v>
      </c>
      <c r="AD42">
        <v>2.2728211129902101</v>
      </c>
      <c r="AE42">
        <v>0.14490984536903401</v>
      </c>
      <c r="AF42">
        <v>0.14490984536903401</v>
      </c>
      <c r="AG42">
        <v>-1.94249999099286</v>
      </c>
      <c r="AH42">
        <v>1</v>
      </c>
      <c r="AI42">
        <v>-4.6332231847302703</v>
      </c>
      <c r="AJ42">
        <v>0.14490984536903401</v>
      </c>
      <c r="AK42">
        <v>0.14490984536903401</v>
      </c>
      <c r="AL42">
        <v>3.3709166348011901</v>
      </c>
      <c r="AM42">
        <v>0</v>
      </c>
    </row>
    <row r="43" spans="1:39">
      <c r="A43" s="4">
        <v>38338</v>
      </c>
      <c r="B43">
        <v>8.9857047199673499</v>
      </c>
      <c r="C43">
        <v>0.64515467011277805</v>
      </c>
      <c r="D43">
        <v>10.0370508518174</v>
      </c>
      <c r="E43">
        <v>-8.5781299266074404E-2</v>
      </c>
      <c r="F43">
        <v>10.1228321510835</v>
      </c>
      <c r="G43">
        <v>4.9756347762757098</v>
      </c>
      <c r="H43">
        <v>0.87829501373113406</v>
      </c>
      <c r="I43">
        <v>0.69656599320892498</v>
      </c>
      <c r="J43">
        <v>0.43928720260318399</v>
      </c>
      <c r="K43">
        <v>-0.472502892896907</v>
      </c>
      <c r="L43">
        <v>0.91669153890890298</v>
      </c>
      <c r="M43">
        <v>0.34604703148872101</v>
      </c>
      <c r="N43">
        <v>1.055457137094</v>
      </c>
      <c r="O43">
        <v>0</v>
      </c>
      <c r="P43">
        <v>-3.64515728715442</v>
      </c>
      <c r="Q43">
        <v>0.88814884850789699</v>
      </c>
      <c r="R43">
        <v>0</v>
      </c>
      <c r="S43">
        <v>-1.85476400719388</v>
      </c>
      <c r="T43">
        <v>-0.74779531076825101</v>
      </c>
      <c r="U43">
        <v>-3.30890284348976</v>
      </c>
      <c r="V43">
        <v>-0.77557841832149799</v>
      </c>
      <c r="W43">
        <v>0</v>
      </c>
      <c r="X43">
        <v>-1.29446632580974</v>
      </c>
      <c r="Y43">
        <v>0.68672105354846702</v>
      </c>
      <c r="Z43">
        <v>0.48475378897539301</v>
      </c>
      <c r="AA43">
        <v>-0.414356788802557</v>
      </c>
      <c r="AB43">
        <v>0.90306585450321797</v>
      </c>
      <c r="AC43">
        <v>0.32728815230946101</v>
      </c>
      <c r="AD43">
        <v>-0.65055874129616598</v>
      </c>
      <c r="AE43">
        <v>0</v>
      </c>
      <c r="AF43">
        <v>0.26319191494508198</v>
      </c>
      <c r="AG43">
        <v>1.13310012054417</v>
      </c>
      <c r="AH43">
        <v>-1</v>
      </c>
      <c r="AI43">
        <v>-4.5405663335488597</v>
      </c>
      <c r="AJ43">
        <v>0</v>
      </c>
      <c r="AK43">
        <v>0.26319191494508198</v>
      </c>
      <c r="AL43">
        <v>3.4251213975588302</v>
      </c>
      <c r="AM43">
        <v>-2</v>
      </c>
    </row>
    <row r="44" spans="1:39">
      <c r="A44" s="4">
        <v>38247</v>
      </c>
      <c r="B44">
        <v>3.8989230297791799</v>
      </c>
      <c r="C44">
        <v>0.68970576304986597</v>
      </c>
      <c r="D44">
        <v>3.8989230297791799</v>
      </c>
      <c r="E44">
        <v>-2.1147091748623099</v>
      </c>
      <c r="F44">
        <v>6.0136322046414996</v>
      </c>
      <c r="G44">
        <v>0.89210692745843501</v>
      </c>
      <c r="H44">
        <v>-4.7694223175420696</v>
      </c>
      <c r="I44">
        <v>0.65644984227780501</v>
      </c>
      <c r="J44">
        <v>0.55379700585450997</v>
      </c>
      <c r="K44">
        <v>-0.465115801975788</v>
      </c>
      <c r="L44">
        <v>1.0243592604695</v>
      </c>
      <c r="M44">
        <v>0.41877843743277798</v>
      </c>
      <c r="N44">
        <v>2.91022114428789</v>
      </c>
      <c r="O44">
        <v>0.74779531076825101</v>
      </c>
      <c r="P44">
        <v>-0.33625444366465101</v>
      </c>
      <c r="Q44">
        <v>1.6637272668293901</v>
      </c>
      <c r="R44">
        <v>0</v>
      </c>
      <c r="S44">
        <v>-4.6929682006101601</v>
      </c>
      <c r="T44">
        <v>0.74779531076825101</v>
      </c>
      <c r="U44">
        <v>3.9031882714243902</v>
      </c>
      <c r="V44">
        <v>5.1480578152353003</v>
      </c>
      <c r="W44">
        <v>0</v>
      </c>
      <c r="X44">
        <v>-4.2514829362991504</v>
      </c>
      <c r="Y44">
        <v>0.55463703990496505</v>
      </c>
      <c r="Z44">
        <v>0.56506917975155402</v>
      </c>
      <c r="AA44">
        <v>-0.37060944094409298</v>
      </c>
      <c r="AB44">
        <v>0.93937491545468699</v>
      </c>
      <c r="AC44">
        <v>0.36170483188171498</v>
      </c>
      <c r="AD44">
        <v>9.06029758602276E-2</v>
      </c>
      <c r="AE44">
        <v>0</v>
      </c>
      <c r="AF44">
        <v>2.0275865424608401</v>
      </c>
      <c r="AG44">
        <v>1.0626693336242199</v>
      </c>
      <c r="AH44">
        <v>0</v>
      </c>
      <c r="AI44">
        <v>-5.4750050994974897</v>
      </c>
      <c r="AJ44">
        <v>0</v>
      </c>
      <c r="AK44">
        <v>2.0275865424608401</v>
      </c>
      <c r="AL44">
        <v>5.0087137104329598</v>
      </c>
      <c r="AM44">
        <v>-1</v>
      </c>
    </row>
    <row r="45" spans="1:39">
      <c r="A45" s="4">
        <v>38156</v>
      </c>
      <c r="B45">
        <v>-0.48921270365097602</v>
      </c>
      <c r="C45">
        <v>0.70531950159087398</v>
      </c>
      <c r="D45">
        <v>0.13852972362839999</v>
      </c>
      <c r="E45">
        <v>-4.95353331498392</v>
      </c>
      <c r="F45">
        <v>5.09206303861232</v>
      </c>
      <c r="G45">
        <v>-2.40750179567776</v>
      </c>
      <c r="H45">
        <v>-8.3226311452544402E-2</v>
      </c>
      <c r="I45">
        <v>0.79430356030188498</v>
      </c>
      <c r="J45">
        <v>0.52034704238108498</v>
      </c>
      <c r="K45">
        <v>-0.52744134446013302</v>
      </c>
      <c r="L45">
        <v>1.05371324677427</v>
      </c>
      <c r="M45">
        <v>0.38929196306842001</v>
      </c>
      <c r="N45">
        <v>7.6031893448980501</v>
      </c>
      <c r="O45">
        <v>0</v>
      </c>
      <c r="P45">
        <v>-4.2394427150890399</v>
      </c>
      <c r="Q45">
        <v>-3.4843305484059099</v>
      </c>
      <c r="R45">
        <v>0</v>
      </c>
      <c r="S45">
        <v>-3.2394608861916998</v>
      </c>
      <c r="T45">
        <v>0</v>
      </c>
      <c r="U45">
        <v>-1.84926722701768</v>
      </c>
      <c r="V45">
        <v>0.82889998051946001</v>
      </c>
      <c r="W45">
        <v>0</v>
      </c>
      <c r="X45">
        <v>2.9366567007207598</v>
      </c>
      <c r="Y45">
        <v>0.795870517243778</v>
      </c>
      <c r="Z45">
        <v>0.51113453996289104</v>
      </c>
      <c r="AA45">
        <v>-0.57572825723718901</v>
      </c>
      <c r="AB45">
        <v>1.09364662463674</v>
      </c>
      <c r="AC45">
        <v>0.42075721067466099</v>
      </c>
      <c r="AD45">
        <v>9.4474768688271293</v>
      </c>
      <c r="AE45">
        <v>0</v>
      </c>
      <c r="AF45">
        <v>0</v>
      </c>
      <c r="AG45">
        <v>-5.8646762247878401</v>
      </c>
      <c r="AH45">
        <v>1</v>
      </c>
      <c r="AI45">
        <v>3.2684837678357699</v>
      </c>
      <c r="AJ45">
        <v>-1.18973532079147</v>
      </c>
      <c r="AK45">
        <v>-1.18973532079147</v>
      </c>
      <c r="AL45">
        <v>-1.0972368340694301</v>
      </c>
      <c r="AM45">
        <v>0</v>
      </c>
    </row>
    <row r="46" spans="1:39">
      <c r="A46" s="4">
        <v>38065</v>
      </c>
      <c r="B46">
        <v>-2.78305975283345</v>
      </c>
      <c r="C46">
        <v>0.78493035946010103</v>
      </c>
      <c r="D46">
        <v>1.4199955577944099</v>
      </c>
      <c r="E46">
        <v>-3.2464682560348499</v>
      </c>
      <c r="F46">
        <v>4.6664638138292602</v>
      </c>
      <c r="G46">
        <v>-0.91323634912021601</v>
      </c>
      <c r="H46">
        <v>10.9475091811477</v>
      </c>
      <c r="I46">
        <v>0.62748218007035805</v>
      </c>
      <c r="J46">
        <v>0.35230213020899398</v>
      </c>
      <c r="K46">
        <v>-0.54896866011858803</v>
      </c>
      <c r="L46">
        <v>0.90685276172151896</v>
      </c>
      <c r="M46">
        <v>0.33778982138247499</v>
      </c>
      <c r="N46">
        <v>10.842650231089699</v>
      </c>
      <c r="O46">
        <v>0</v>
      </c>
      <c r="P46">
        <v>-2.3901754880713599</v>
      </c>
      <c r="Q46">
        <v>-4.3132305289253701</v>
      </c>
      <c r="R46">
        <v>0</v>
      </c>
      <c r="S46">
        <v>13.023321274533201</v>
      </c>
      <c r="T46">
        <v>0</v>
      </c>
      <c r="U46">
        <v>2.9582356500563498</v>
      </c>
      <c r="V46">
        <v>-10.332510730931</v>
      </c>
      <c r="W46">
        <v>0</v>
      </c>
      <c r="X46">
        <v>4.1664801744109203</v>
      </c>
      <c r="Y46">
        <v>0.52351362257328005</v>
      </c>
      <c r="Z46">
        <v>0.25193329685411497</v>
      </c>
      <c r="AA46">
        <v>-0.54393599904932599</v>
      </c>
      <c r="AB46">
        <v>0.80081053005091596</v>
      </c>
      <c r="AC46">
        <v>0.31813340415083402</v>
      </c>
      <c r="AD46">
        <v>12.351763542493099</v>
      </c>
      <c r="AE46">
        <v>0</v>
      </c>
      <c r="AF46">
        <v>0</v>
      </c>
      <c r="AG46">
        <v>-10.676373091428401</v>
      </c>
      <c r="AH46">
        <v>1</v>
      </c>
      <c r="AI46">
        <v>1.8098113901733099</v>
      </c>
      <c r="AJ46">
        <v>0</v>
      </c>
      <c r="AK46">
        <v>0</v>
      </c>
      <c r="AL46">
        <v>-1.98433192174719</v>
      </c>
      <c r="AM46">
        <v>0</v>
      </c>
    </row>
    <row r="47" spans="1:39">
      <c r="A47" s="4">
        <v>37974</v>
      </c>
      <c r="B47">
        <v>5.8071160993541797</v>
      </c>
      <c r="C47">
        <v>0.67783941270769799</v>
      </c>
      <c r="D47">
        <v>5.8576569615129399</v>
      </c>
      <c r="E47">
        <v>0</v>
      </c>
      <c r="F47">
        <v>5.8576569615129399</v>
      </c>
      <c r="G47">
        <v>2.92882848075647</v>
      </c>
      <c r="H47">
        <v>3.0269996698341699</v>
      </c>
      <c r="I47">
        <v>0.79497311551086003</v>
      </c>
      <c r="J47">
        <v>0.50177227912899502</v>
      </c>
      <c r="K47">
        <v>-0.64450899606337697</v>
      </c>
      <c r="L47">
        <v>1.1545944430130499</v>
      </c>
      <c r="M47">
        <v>0.44279760106907101</v>
      </c>
      <c r="N47">
        <v>-2.18067104344345</v>
      </c>
      <c r="O47">
        <v>0</v>
      </c>
      <c r="P47">
        <v>-5.3484111381277097</v>
      </c>
      <c r="Q47">
        <v>6.0192802020056302</v>
      </c>
      <c r="R47">
        <v>0</v>
      </c>
      <c r="S47">
        <v>-0.31283819456995798</v>
      </c>
      <c r="T47">
        <v>5.5904614650384099</v>
      </c>
      <c r="U47">
        <v>0.242050326910692</v>
      </c>
      <c r="V47">
        <v>-3.7985152044147998</v>
      </c>
      <c r="W47">
        <v>0</v>
      </c>
      <c r="X47">
        <v>3.2161358923837402</v>
      </c>
      <c r="Y47">
        <v>0.89658693063817496</v>
      </c>
      <c r="Z47">
        <v>0.57043301612719699</v>
      </c>
      <c r="AA47">
        <v>-0.60579502282259001</v>
      </c>
      <c r="AB47">
        <v>1.1840625449790101</v>
      </c>
      <c r="AC47">
        <v>0.46646069490106401</v>
      </c>
      <c r="AD47">
        <v>6.40107142719169</v>
      </c>
      <c r="AE47">
        <v>0</v>
      </c>
      <c r="AF47">
        <v>0</v>
      </c>
      <c r="AG47">
        <v>-6.5692244768494303</v>
      </c>
      <c r="AH47">
        <v>1</v>
      </c>
      <c r="AI47">
        <v>-2.0268182655251001</v>
      </c>
      <c r="AJ47">
        <v>0</v>
      </c>
      <c r="AK47">
        <v>0</v>
      </c>
      <c r="AL47">
        <v>2.0679356012235499</v>
      </c>
      <c r="AM47">
        <v>0</v>
      </c>
    </row>
    <row r="48" spans="1:39">
      <c r="A48" s="4">
        <v>37883</v>
      </c>
      <c r="B48">
        <v>3.76697844922275</v>
      </c>
      <c r="C48">
        <v>0.71831807041236995</v>
      </c>
      <c r="D48">
        <v>4.0954029728782197</v>
      </c>
      <c r="E48">
        <v>-3.3263878652460002</v>
      </c>
      <c r="F48">
        <v>7.4217908381242301</v>
      </c>
      <c r="G48">
        <v>0.38450755381611001</v>
      </c>
      <c r="H48">
        <v>11.111357239016</v>
      </c>
      <c r="I48">
        <v>1.00365894592144</v>
      </c>
      <c r="J48">
        <v>0.65801786901782999</v>
      </c>
      <c r="K48">
        <v>-0.79899688220411003</v>
      </c>
      <c r="L48">
        <v>1.4699561041374301</v>
      </c>
      <c r="M48">
        <v>0.44764180753982302</v>
      </c>
      <c r="N48">
        <v>-1.8678328488734901</v>
      </c>
      <c r="O48">
        <v>-5.5904614650384099</v>
      </c>
      <c r="P48">
        <v>-5.5904614650384099</v>
      </c>
      <c r="Q48">
        <v>9.8177954064204407</v>
      </c>
      <c r="R48">
        <v>0</v>
      </c>
      <c r="S48">
        <v>10.822051825542401</v>
      </c>
      <c r="T48">
        <v>-5.3522537700491597</v>
      </c>
      <c r="U48">
        <v>-5.3522537700491597</v>
      </c>
      <c r="V48">
        <v>-13.161302662410399</v>
      </c>
      <c r="W48">
        <v>1</v>
      </c>
      <c r="X48">
        <v>2.3007130247499399</v>
      </c>
      <c r="Y48">
        <v>1.01278117770525</v>
      </c>
      <c r="Z48">
        <v>0.72682271055386105</v>
      </c>
      <c r="AA48">
        <v>-0.730702922279862</v>
      </c>
      <c r="AB48">
        <v>1.4691548566082999</v>
      </c>
      <c r="AC48">
        <v>0.38437998459864198</v>
      </c>
      <c r="AD48">
        <v>7.2170833073533798</v>
      </c>
      <c r="AE48">
        <v>0</v>
      </c>
      <c r="AF48">
        <v>-9.0045376909084993</v>
      </c>
      <c r="AG48">
        <v>-7.2670491773113204</v>
      </c>
      <c r="AH48">
        <v>1</v>
      </c>
      <c r="AI48">
        <v>-2.5030853597186402</v>
      </c>
      <c r="AJ48">
        <v>0</v>
      </c>
      <c r="AK48">
        <v>-0.99720685193694902</v>
      </c>
      <c r="AL48">
        <v>1.1630591126424199</v>
      </c>
      <c r="AM48">
        <v>0</v>
      </c>
    </row>
    <row r="49" spans="1:39">
      <c r="A49" s="4">
        <v>37792</v>
      </c>
      <c r="B49">
        <v>10.7786962761874</v>
      </c>
      <c r="C49">
        <v>0.98599744866197203</v>
      </c>
      <c r="D49">
        <v>12.5554866990799</v>
      </c>
      <c r="E49">
        <v>0</v>
      </c>
      <c r="F49">
        <v>12.5554866990799</v>
      </c>
      <c r="G49">
        <v>6.2777433495399499</v>
      </c>
      <c r="H49">
        <v>4.3429276911323997</v>
      </c>
      <c r="I49">
        <v>1.4124909541311499</v>
      </c>
      <c r="J49">
        <v>0.94561252068500501</v>
      </c>
      <c r="K49">
        <v>-0.99491521052083198</v>
      </c>
      <c r="L49">
        <v>1.96290471218483</v>
      </c>
      <c r="M49">
        <v>0.72161590665592501</v>
      </c>
      <c r="N49">
        <v>-12.6898846744159</v>
      </c>
      <c r="O49">
        <v>-0.23820769498924499</v>
      </c>
      <c r="P49">
        <v>-0.23820769498924499</v>
      </c>
      <c r="Q49">
        <v>22.979098068830901</v>
      </c>
      <c r="R49">
        <v>-1</v>
      </c>
      <c r="S49">
        <v>5.0147609763126102</v>
      </c>
      <c r="T49">
        <v>-0.23820769498924499</v>
      </c>
      <c r="U49">
        <v>-0.23820769498924499</v>
      </c>
      <c r="V49">
        <v>-8.4075920466039893</v>
      </c>
      <c r="W49">
        <v>0</v>
      </c>
      <c r="X49">
        <v>4.0891719745222703</v>
      </c>
      <c r="Y49">
        <v>1.36986585200663</v>
      </c>
      <c r="Z49">
        <v>0.920487225290609</v>
      </c>
      <c r="AA49">
        <v>-0.882287562206853</v>
      </c>
      <c r="AB49">
        <v>1.8203461262334899</v>
      </c>
      <c r="AC49">
        <v>0.77540620752098899</v>
      </c>
      <c r="AD49">
        <v>-0.89785333439251802</v>
      </c>
      <c r="AE49">
        <v>0</v>
      </c>
      <c r="AF49">
        <v>0</v>
      </c>
      <c r="AG49">
        <v>1.8964145853317401E-2</v>
      </c>
      <c r="AH49">
        <v>0</v>
      </c>
      <c r="AI49">
        <v>1.5788532304171099</v>
      </c>
      <c r="AJ49">
        <v>0</v>
      </c>
      <c r="AK49">
        <v>0.95931137299064495</v>
      </c>
      <c r="AL49">
        <v>-1.3177937199943399</v>
      </c>
      <c r="AM49">
        <v>0</v>
      </c>
    </row>
    <row r="50" spans="1:39">
      <c r="A50" s="4">
        <v>37701</v>
      </c>
      <c r="B50">
        <v>3.9923333180327001</v>
      </c>
      <c r="C50">
        <v>1.43708473267696</v>
      </c>
      <c r="D50">
        <v>3.9923333180327001</v>
      </c>
      <c r="E50">
        <v>-7.04318999203179</v>
      </c>
      <c r="F50">
        <v>11.0355233100644</v>
      </c>
      <c r="G50">
        <v>-1.5254283369995401</v>
      </c>
      <c r="H50">
        <v>-4.0383221959934898</v>
      </c>
      <c r="I50">
        <v>1.3633755648343</v>
      </c>
      <c r="J50">
        <v>0.94915875980641096</v>
      </c>
      <c r="K50">
        <v>-0.90909160362228503</v>
      </c>
      <c r="L50">
        <v>1.8777172977799801</v>
      </c>
      <c r="M50">
        <v>0.60609003862571198</v>
      </c>
      <c r="N50">
        <v>-17.704645650728601</v>
      </c>
      <c r="O50">
        <v>0</v>
      </c>
      <c r="P50">
        <v>0</v>
      </c>
      <c r="Q50">
        <v>31.386690115434899</v>
      </c>
      <c r="R50">
        <v>-1</v>
      </c>
      <c r="S50">
        <v>-0.98041418592405005</v>
      </c>
      <c r="T50">
        <v>0</v>
      </c>
      <c r="U50">
        <v>-31.252700960627202</v>
      </c>
      <c r="V50">
        <v>2.7240950404080699</v>
      </c>
      <c r="W50">
        <v>0</v>
      </c>
      <c r="X50">
        <v>-1.59926886910511</v>
      </c>
      <c r="Y50">
        <v>1.3905866689366699</v>
      </c>
      <c r="Z50">
        <v>0.896694133197249</v>
      </c>
      <c r="AA50">
        <v>-0.77263737448205905</v>
      </c>
      <c r="AB50">
        <v>1.68467267223477</v>
      </c>
      <c r="AC50">
        <v>0.63558057039354299</v>
      </c>
      <c r="AD50">
        <v>-9.3263671015313498</v>
      </c>
      <c r="AE50">
        <v>0</v>
      </c>
      <c r="AF50">
        <v>0</v>
      </c>
      <c r="AG50">
        <v>9.9029420653709597</v>
      </c>
      <c r="AH50">
        <v>-1</v>
      </c>
      <c r="AI50">
        <v>-3.4548488820921301</v>
      </c>
      <c r="AJ50">
        <v>0</v>
      </c>
      <c r="AK50">
        <v>0</v>
      </c>
      <c r="AL50">
        <v>2.8850081495168598</v>
      </c>
      <c r="AM50">
        <v>-1</v>
      </c>
    </row>
    <row r="51" spans="1:39">
      <c r="A51" s="4">
        <v>37610</v>
      </c>
      <c r="B51">
        <v>-0.21055087816962401</v>
      </c>
      <c r="C51">
        <v>1.3438376983132001</v>
      </c>
      <c r="D51">
        <v>4.5919878662733202</v>
      </c>
      <c r="E51">
        <v>-2.3906889680679502</v>
      </c>
      <c r="F51">
        <v>6.9826768343412802</v>
      </c>
      <c r="G51">
        <v>1.1006494491026799</v>
      </c>
      <c r="H51">
        <v>5.2542081074688296</v>
      </c>
      <c r="I51">
        <v>2.2029087451978402</v>
      </c>
      <c r="J51">
        <v>1.2394654167402801</v>
      </c>
      <c r="K51">
        <v>-1.56027044506202</v>
      </c>
      <c r="L51">
        <v>2.8502833514833501</v>
      </c>
      <c r="M51">
        <v>0.95987764003007303</v>
      </c>
      <c r="N51">
        <v>-16.7242314648045</v>
      </c>
      <c r="O51">
        <v>0</v>
      </c>
      <c r="P51">
        <v>31.252700960627202</v>
      </c>
      <c r="Q51">
        <v>28.6625950750268</v>
      </c>
      <c r="R51">
        <v>-1</v>
      </c>
      <c r="S51">
        <v>4.8828079542673999</v>
      </c>
      <c r="T51">
        <v>0</v>
      </c>
      <c r="U51">
        <v>-6.3801672798171403</v>
      </c>
      <c r="V51">
        <v>-10.1540408787421</v>
      </c>
      <c r="W51">
        <v>0</v>
      </c>
      <c r="X51">
        <v>8.4943882422615999</v>
      </c>
      <c r="Y51">
        <v>2.3519919510134102</v>
      </c>
      <c r="Z51">
        <v>1.28431624278987</v>
      </c>
      <c r="AA51">
        <v>-1.69843029017185</v>
      </c>
      <c r="AB51">
        <v>3.04234448752756</v>
      </c>
      <c r="AC51">
        <v>0.94013233629981596</v>
      </c>
      <c r="AD51">
        <v>-5.4703849928398798</v>
      </c>
      <c r="AE51">
        <v>-2.78140796639947</v>
      </c>
      <c r="AF51">
        <v>-2.78140796639947</v>
      </c>
      <c r="AG51">
        <v>8.6490233916463701</v>
      </c>
      <c r="AH51">
        <v>-1</v>
      </c>
      <c r="AI51">
        <v>10.633216406667801</v>
      </c>
      <c r="AJ51">
        <v>-2.78140796639947</v>
      </c>
      <c r="AK51">
        <v>-2.78140796639947</v>
      </c>
      <c r="AL51">
        <v>-11.1835736029463</v>
      </c>
      <c r="AM51">
        <v>0</v>
      </c>
    </row>
    <row r="52" spans="1:39">
      <c r="A52" s="4">
        <v>37519</v>
      </c>
      <c r="B52">
        <v>-0.87355421156769497</v>
      </c>
      <c r="C52">
        <v>2.0950879650578802</v>
      </c>
      <c r="D52">
        <v>12.881663164896199</v>
      </c>
      <c r="E52">
        <v>-2.1387422445449999</v>
      </c>
      <c r="F52">
        <v>15.020405409441199</v>
      </c>
      <c r="G52">
        <v>5.3714604601755997</v>
      </c>
      <c r="H52">
        <v>-20.763335288916601</v>
      </c>
      <c r="I52">
        <v>1.7617355910505199</v>
      </c>
      <c r="J52">
        <v>1.24330385993707</v>
      </c>
      <c r="K52">
        <v>-1.0863203651158799</v>
      </c>
      <c r="L52">
        <v>2.3673572453655001</v>
      </c>
      <c r="M52">
        <v>1.3225290001435299</v>
      </c>
      <c r="N52">
        <v>-21.607039419071899</v>
      </c>
      <c r="O52">
        <v>0</v>
      </c>
      <c r="P52">
        <v>37.632868240444402</v>
      </c>
      <c r="Q52">
        <v>38.816635953769001</v>
      </c>
      <c r="R52">
        <v>-1</v>
      </c>
      <c r="S52">
        <v>-19.633934466937301</v>
      </c>
      <c r="T52">
        <v>0</v>
      </c>
      <c r="U52">
        <v>29.665714624138701</v>
      </c>
      <c r="V52">
        <v>27.102874624531601</v>
      </c>
      <c r="W52">
        <v>0</v>
      </c>
      <c r="X52">
        <v>-13.838877635945099</v>
      </c>
      <c r="Y52">
        <v>2.24380371785429</v>
      </c>
      <c r="Z52">
        <v>1.74530436487026</v>
      </c>
      <c r="AA52">
        <v>-1.5424377676380401</v>
      </c>
      <c r="AB52">
        <v>3.35826835717591</v>
      </c>
      <c r="AC52">
        <v>1.4874320666306799</v>
      </c>
      <c r="AD52">
        <v>-20.8251407003441</v>
      </c>
      <c r="AE52">
        <v>0</v>
      </c>
      <c r="AF52">
        <v>0</v>
      </c>
      <c r="AG52">
        <v>25.398638133082201</v>
      </c>
      <c r="AH52">
        <v>-1</v>
      </c>
      <c r="AI52">
        <v>-10.733703941175101</v>
      </c>
      <c r="AJ52">
        <v>0</v>
      </c>
      <c r="AK52">
        <v>0</v>
      </c>
      <c r="AL52">
        <v>13.109926876311</v>
      </c>
      <c r="AM52">
        <v>0</v>
      </c>
    </row>
    <row r="53" spans="1:39">
      <c r="A53" s="4">
        <v>37428</v>
      </c>
      <c r="B53">
        <v>-8.0998164161130806</v>
      </c>
      <c r="C53">
        <v>1.36357339895645</v>
      </c>
      <c r="D53">
        <v>2.8123626250725802</v>
      </c>
      <c r="E53">
        <v>-8.0998164161130806</v>
      </c>
      <c r="F53">
        <v>10.912179041185601</v>
      </c>
      <c r="G53">
        <v>-2.6437268955202402</v>
      </c>
      <c r="H53">
        <v>-5.0261258022873498</v>
      </c>
      <c r="I53">
        <v>1.11471480983045</v>
      </c>
      <c r="J53">
        <v>0.75471736725250405</v>
      </c>
      <c r="K53">
        <v>-0.70476187429352299</v>
      </c>
      <c r="L53">
        <v>1.4712554601168399</v>
      </c>
      <c r="M53">
        <v>0.56759208519855298</v>
      </c>
      <c r="N53">
        <v>-1.9731049521346</v>
      </c>
      <c r="O53">
        <v>0</v>
      </c>
      <c r="P53">
        <v>7.96715361630568</v>
      </c>
      <c r="Q53">
        <v>11.7137613292373</v>
      </c>
      <c r="R53">
        <v>-1</v>
      </c>
      <c r="S53">
        <v>-6.36465381447469</v>
      </c>
      <c r="T53">
        <v>0</v>
      </c>
      <c r="U53">
        <v>7.2155308361834702</v>
      </c>
      <c r="V53">
        <v>5.2834036834419997</v>
      </c>
      <c r="W53">
        <v>0</v>
      </c>
      <c r="X53">
        <v>-6.1940629934541596</v>
      </c>
      <c r="Y53">
        <v>0.96075872076481705</v>
      </c>
      <c r="Z53">
        <v>0.79226830547600002</v>
      </c>
      <c r="AA53">
        <v>-0.53494604009810098</v>
      </c>
      <c r="AB53">
        <v>1.3350714326663899</v>
      </c>
      <c r="AC53">
        <v>0.48654732988404698</v>
      </c>
      <c r="AD53">
        <v>-6.4543357150180602</v>
      </c>
      <c r="AE53">
        <v>0</v>
      </c>
      <c r="AF53">
        <v>0</v>
      </c>
      <c r="AG53">
        <v>5.8380822316663901</v>
      </c>
      <c r="AH53">
        <v>-1</v>
      </c>
      <c r="AI53">
        <v>-4.7606508082465098</v>
      </c>
      <c r="AJ53">
        <v>0</v>
      </c>
      <c r="AK53">
        <v>0.83800803827551695</v>
      </c>
      <c r="AL53">
        <v>5.5967393025091603</v>
      </c>
      <c r="AM53">
        <v>-1</v>
      </c>
    </row>
    <row r="54" spans="1:39">
      <c r="A54" s="4">
        <v>37330</v>
      </c>
      <c r="B54">
        <v>3.4214930531401002</v>
      </c>
      <c r="C54">
        <v>1.17974743901698</v>
      </c>
      <c r="D54">
        <v>3.6077308433186399</v>
      </c>
      <c r="E54">
        <v>-4.2045727737126501</v>
      </c>
      <c r="F54">
        <v>7.8123036170312998</v>
      </c>
      <c r="G54">
        <v>-0.29842096519700401</v>
      </c>
      <c r="H54">
        <v>5.0396822491277398</v>
      </c>
      <c r="I54">
        <v>0.99520895482974903</v>
      </c>
      <c r="J54">
        <v>0.62291208821691202</v>
      </c>
      <c r="K54">
        <v>-0.76366042368347498</v>
      </c>
      <c r="L54">
        <v>1.3995651754572001</v>
      </c>
      <c r="M54">
        <v>0.56169260221343098</v>
      </c>
      <c r="N54">
        <v>3.1511965904238401</v>
      </c>
      <c r="O54">
        <v>0</v>
      </c>
      <c r="P54">
        <v>1.10864627236233</v>
      </c>
      <c r="Q54">
        <v>7.0121653967631898</v>
      </c>
      <c r="R54">
        <v>-1</v>
      </c>
      <c r="S54">
        <v>7.3913552035792698</v>
      </c>
      <c r="T54">
        <v>0</v>
      </c>
      <c r="U54">
        <v>-3.0951452586274999</v>
      </c>
      <c r="V54">
        <v>-5.9826855273400197</v>
      </c>
      <c r="W54">
        <v>0</v>
      </c>
      <c r="X54">
        <v>-1.5119399984982</v>
      </c>
      <c r="Y54">
        <v>0.76665841441231597</v>
      </c>
      <c r="Z54">
        <v>0.56889281458892405</v>
      </c>
      <c r="AA54">
        <v>-0.51334495014107895</v>
      </c>
      <c r="AB54">
        <v>1.0882751480608599</v>
      </c>
      <c r="AC54">
        <v>0.37030027937075699</v>
      </c>
      <c r="AD54">
        <v>-3.3134390465637802</v>
      </c>
      <c r="AE54">
        <v>0</v>
      </c>
      <c r="AF54">
        <v>-1.5407591083385399</v>
      </c>
      <c r="AG54">
        <v>3.6137406227320699</v>
      </c>
      <c r="AH54">
        <v>0</v>
      </c>
      <c r="AI54">
        <v>1.25659400933626</v>
      </c>
      <c r="AJ54">
        <v>0</v>
      </c>
      <c r="AK54">
        <v>-1.2576240114237101</v>
      </c>
      <c r="AL54">
        <v>-0.77521344143016702</v>
      </c>
      <c r="AM54">
        <v>0</v>
      </c>
    </row>
    <row r="55" spans="1:39">
      <c r="A55" s="4">
        <v>37246</v>
      </c>
      <c r="B55">
        <v>3.6465377250481001</v>
      </c>
      <c r="C55">
        <v>1.0876748101932401</v>
      </c>
      <c r="D55">
        <v>5.9514209173502497</v>
      </c>
      <c r="E55">
        <v>-4.0584423829083702</v>
      </c>
      <c r="F55">
        <v>10.009863300258599</v>
      </c>
      <c r="G55">
        <v>0.94648926722093996</v>
      </c>
      <c r="H55">
        <v>-8.3934554242530197</v>
      </c>
      <c r="I55">
        <v>1.3962681259746501</v>
      </c>
      <c r="J55">
        <v>0.89379958078852995</v>
      </c>
      <c r="K55">
        <v>-0.96625071570920795</v>
      </c>
      <c r="L55">
        <v>1.88284409561512</v>
      </c>
      <c r="M55">
        <v>1.0115241678768701</v>
      </c>
      <c r="N55">
        <v>-1.4551160323621399</v>
      </c>
      <c r="O55">
        <v>0</v>
      </c>
      <c r="P55">
        <v>1.4115819662890099</v>
      </c>
      <c r="Q55">
        <v>9.7283101997960895</v>
      </c>
      <c r="R55">
        <v>-1</v>
      </c>
      <c r="S55">
        <v>-10.601728940786099</v>
      </c>
      <c r="T55">
        <v>0</v>
      </c>
      <c r="U55">
        <v>-3.5471719729564999</v>
      </c>
      <c r="V55">
        <v>8.4072370807086294</v>
      </c>
      <c r="W55">
        <v>-1</v>
      </c>
      <c r="X55">
        <v>6.1165920869555599</v>
      </c>
      <c r="Y55">
        <v>1.2454626556442701</v>
      </c>
      <c r="Z55">
        <v>0.58470669186576896</v>
      </c>
      <c r="AA55">
        <v>-1.4082278029558299</v>
      </c>
      <c r="AB55">
        <v>2.0279919347341901</v>
      </c>
      <c r="AC55">
        <v>0.89715056637090396</v>
      </c>
      <c r="AD55">
        <v>-8.8667879162230196</v>
      </c>
      <c r="AE55">
        <v>-1.26999854793391</v>
      </c>
      <c r="AF55">
        <v>-1.26999854793391</v>
      </c>
      <c r="AG55">
        <v>8.4146515358847207</v>
      </c>
      <c r="AH55">
        <v>-1</v>
      </c>
      <c r="AI55">
        <v>13.782409496052299</v>
      </c>
      <c r="AJ55">
        <v>-1.26999854793391</v>
      </c>
      <c r="AK55">
        <v>-1.26999854793391</v>
      </c>
      <c r="AL55">
        <v>-19.848300770259701</v>
      </c>
      <c r="AM55">
        <v>0</v>
      </c>
    </row>
    <row r="56" spans="1:39">
      <c r="A56" s="4">
        <v>37155</v>
      </c>
      <c r="B56">
        <v>-19.905124309810901</v>
      </c>
      <c r="C56">
        <v>1.28986498153392</v>
      </c>
      <c r="D56">
        <v>1.2381657808862601</v>
      </c>
      <c r="E56">
        <v>-19.905124309810901</v>
      </c>
      <c r="F56">
        <v>21.143290090697199</v>
      </c>
      <c r="G56">
        <v>-9.3334792644623299</v>
      </c>
      <c r="H56">
        <v>-3.7692109744538902</v>
      </c>
      <c r="I56">
        <v>1.0466709360409201</v>
      </c>
      <c r="J56">
        <v>0.69701358275609004</v>
      </c>
      <c r="K56">
        <v>-0.76055425178626701</v>
      </c>
      <c r="L56">
        <v>1.4707199083161</v>
      </c>
      <c r="M56">
        <v>0.53459718639952702</v>
      </c>
      <c r="N56">
        <v>9.1466129084239896</v>
      </c>
      <c r="O56">
        <v>0</v>
      </c>
      <c r="P56">
        <v>4.9587539392455096</v>
      </c>
      <c r="Q56">
        <v>1.3210731190874601</v>
      </c>
      <c r="R56">
        <v>0</v>
      </c>
      <c r="S56">
        <v>-5.5265231348933401</v>
      </c>
      <c r="T56">
        <v>0</v>
      </c>
      <c r="U56">
        <v>4.9587539392455096</v>
      </c>
      <c r="V56">
        <v>4.3023338166312097</v>
      </c>
      <c r="W56">
        <v>0</v>
      </c>
      <c r="X56">
        <v>-1.5158733399761499</v>
      </c>
      <c r="Y56">
        <v>1.1314187616405</v>
      </c>
      <c r="Z56">
        <v>0.76850452213869602</v>
      </c>
      <c r="AA56">
        <v>-0.74237816798811995</v>
      </c>
      <c r="AB56">
        <v>1.5228947837132401</v>
      </c>
      <c r="AC56">
        <v>0.48749892728554201</v>
      </c>
      <c r="AD56">
        <v>-5.3106534927606601</v>
      </c>
      <c r="AE56">
        <v>0</v>
      </c>
      <c r="AF56">
        <v>0.91104544325484305</v>
      </c>
      <c r="AG56">
        <v>6.30350555011771</v>
      </c>
      <c r="AH56">
        <v>-1</v>
      </c>
      <c r="AI56">
        <v>0.24595560977085801</v>
      </c>
      <c r="AJ56">
        <v>0</v>
      </c>
      <c r="AK56">
        <v>0.91104544325484305</v>
      </c>
      <c r="AL56">
        <v>0.24227144890254201</v>
      </c>
      <c r="AM56">
        <v>0</v>
      </c>
    </row>
    <row r="57" spans="1:39">
      <c r="A57" s="4">
        <v>37057</v>
      </c>
      <c r="B57">
        <v>-2.3025302467059898</v>
      </c>
      <c r="C57">
        <v>1.05885062810349</v>
      </c>
      <c r="D57">
        <v>5.6195579272322496</v>
      </c>
      <c r="E57">
        <v>-2.6959412491905099</v>
      </c>
      <c r="F57">
        <v>8.3154991764227599</v>
      </c>
      <c r="G57">
        <v>1.46180833902087</v>
      </c>
      <c r="H57">
        <v>-7.41579819101708</v>
      </c>
      <c r="I57">
        <v>1.61689125439702</v>
      </c>
      <c r="J57">
        <v>1.0028358532338</v>
      </c>
      <c r="K57">
        <v>-1.0722603352996101</v>
      </c>
      <c r="L57">
        <v>2.1016234080427201</v>
      </c>
      <c r="M57">
        <v>0.97679739158646095</v>
      </c>
      <c r="N57">
        <v>13.7409727566149</v>
      </c>
      <c r="O57">
        <v>0</v>
      </c>
      <c r="P57">
        <v>5.0656935996418101E-2</v>
      </c>
      <c r="Q57">
        <v>-2.2430159544721802</v>
      </c>
      <c r="R57">
        <v>0</v>
      </c>
      <c r="S57">
        <v>-12.047020565151101</v>
      </c>
      <c r="T57">
        <v>0</v>
      </c>
      <c r="U57">
        <v>5.0656935996418101E-2</v>
      </c>
      <c r="V57">
        <v>7.6070244566435896</v>
      </c>
      <c r="W57">
        <v>0</v>
      </c>
      <c r="X57">
        <v>9.0495971872857304</v>
      </c>
      <c r="Y57">
        <v>1.97943777756536</v>
      </c>
      <c r="Z57">
        <v>1.08561529699433</v>
      </c>
      <c r="AA57">
        <v>-1.4804399329165701</v>
      </c>
      <c r="AB57">
        <v>2.6095897416275302</v>
      </c>
      <c r="AC57">
        <v>0.90650346981062901</v>
      </c>
      <c r="AD57">
        <v>-3.81475181488078</v>
      </c>
      <c r="AE57">
        <v>-2.9928393335828498</v>
      </c>
      <c r="AF57">
        <v>-2.9928393335828498</v>
      </c>
      <c r="AG57">
        <v>6.6378537013355103</v>
      </c>
      <c r="AH57">
        <v>-1</v>
      </c>
      <c r="AI57">
        <v>11.2422805374253</v>
      </c>
      <c r="AJ57">
        <v>-2.9928393335828498</v>
      </c>
      <c r="AK57">
        <v>-2.9928393335828498</v>
      </c>
      <c r="AL57">
        <v>-12.0029132845149</v>
      </c>
      <c r="AM57">
        <v>0</v>
      </c>
    </row>
    <row r="58" spans="1:39">
      <c r="A58" s="4">
        <v>36966</v>
      </c>
      <c r="B58">
        <v>-14.3019950451533</v>
      </c>
      <c r="C58">
        <v>1.26869348586099</v>
      </c>
      <c r="D58">
        <v>2.3232037086953401</v>
      </c>
      <c r="E58">
        <v>-14.3019950451533</v>
      </c>
      <c r="F58">
        <v>16.6251987538487</v>
      </c>
      <c r="G58">
        <v>-5.9893956682290197</v>
      </c>
      <c r="H58">
        <v>-3.89353854904902</v>
      </c>
      <c r="I58">
        <v>1.5429906003015701</v>
      </c>
      <c r="J58">
        <v>1.0249204145388</v>
      </c>
      <c r="K58">
        <v>-0.96394010300011501</v>
      </c>
      <c r="L58">
        <v>2.0131614686744301</v>
      </c>
      <c r="M58">
        <v>0.87555474341593797</v>
      </c>
      <c r="N58">
        <v>25.787993321766098</v>
      </c>
      <c r="O58">
        <v>0</v>
      </c>
      <c r="P58">
        <v>0</v>
      </c>
      <c r="Q58">
        <v>-9.8500404111157795</v>
      </c>
      <c r="R58">
        <v>0</v>
      </c>
      <c r="S58">
        <v>-9.7752642226407307</v>
      </c>
      <c r="T58">
        <v>0</v>
      </c>
      <c r="U58">
        <v>0</v>
      </c>
      <c r="V58">
        <v>4.9845545823531303</v>
      </c>
      <c r="W58">
        <v>-1</v>
      </c>
      <c r="X58">
        <v>2.8017987978788899</v>
      </c>
      <c r="Y58">
        <v>1.7486646401109101</v>
      </c>
      <c r="Z58">
        <v>1.05309498604175</v>
      </c>
      <c r="AA58">
        <v>-1.0619875224933699</v>
      </c>
      <c r="AB58">
        <v>2.1444170209149802</v>
      </c>
      <c r="AC58">
        <v>1.07506813314534</v>
      </c>
      <c r="AD58">
        <v>-3.1136099164823201</v>
      </c>
      <c r="AE58">
        <v>-0.51621989240631105</v>
      </c>
      <c r="AF58">
        <v>-0.51621989240631105</v>
      </c>
      <c r="AG58">
        <v>4.1909476176519904</v>
      </c>
      <c r="AH58">
        <v>-1</v>
      </c>
      <c r="AI58">
        <v>3.57339684564365</v>
      </c>
      <c r="AJ58">
        <v>-0.51621989240631105</v>
      </c>
      <c r="AK58">
        <v>-0.51621989240631105</v>
      </c>
      <c r="AL58">
        <v>-3.9801944150966899</v>
      </c>
      <c r="AM58">
        <v>0</v>
      </c>
    </row>
    <row r="59" spans="1:39">
      <c r="A59" s="4">
        <v>36875</v>
      </c>
      <c r="B59">
        <v>-6.0690247160192596</v>
      </c>
      <c r="C59">
        <v>1.4045081966869599</v>
      </c>
      <c r="D59">
        <v>2.5240984686384298</v>
      </c>
      <c r="E59">
        <v>-6.0690247160192596</v>
      </c>
      <c r="F59">
        <v>8.5931231846576992</v>
      </c>
      <c r="G59">
        <v>-1.77246312369041</v>
      </c>
      <c r="H59">
        <v>-5.6249463497907604</v>
      </c>
      <c r="I59">
        <v>1.0945110397490501</v>
      </c>
      <c r="J59">
        <v>0.79967385863588603</v>
      </c>
      <c r="K59">
        <v>-0.704006353343548</v>
      </c>
      <c r="L59">
        <v>1.5177982520784199</v>
      </c>
      <c r="M59">
        <v>0.79065330517136201</v>
      </c>
      <c r="N59">
        <v>35.563257544406802</v>
      </c>
      <c r="O59">
        <v>0</v>
      </c>
      <c r="P59">
        <v>0</v>
      </c>
      <c r="Q59">
        <v>-14.834594993468899</v>
      </c>
      <c r="R59">
        <v>1</v>
      </c>
      <c r="S59">
        <v>-19.474388118977298</v>
      </c>
      <c r="T59">
        <v>0</v>
      </c>
      <c r="U59">
        <v>0</v>
      </c>
      <c r="V59">
        <v>7.5292630129639297</v>
      </c>
      <c r="W59">
        <v>0</v>
      </c>
      <c r="X59">
        <v>-3.5748744458875699</v>
      </c>
      <c r="Y59">
        <v>1.4575445604505499</v>
      </c>
      <c r="Z59">
        <v>1.0267312609669901</v>
      </c>
      <c r="AA59">
        <v>-0.98970932848561199</v>
      </c>
      <c r="AB59">
        <v>2.0418010084069298</v>
      </c>
      <c r="AC59">
        <v>0.89498197530894996</v>
      </c>
      <c r="AD59">
        <v>-2.5508156804640798</v>
      </c>
      <c r="AE59">
        <v>0</v>
      </c>
      <c r="AF59">
        <v>1.5936347896510401</v>
      </c>
      <c r="AG59">
        <v>2.8034496580829402</v>
      </c>
      <c r="AH59">
        <v>-1</v>
      </c>
      <c r="AI59">
        <v>-4.1216661715117704</v>
      </c>
      <c r="AJ59">
        <v>0</v>
      </c>
      <c r="AK59">
        <v>1.5936347896510401</v>
      </c>
      <c r="AL59">
        <v>4.3534825954682699</v>
      </c>
      <c r="AM59">
        <v>-2</v>
      </c>
    </row>
    <row r="60" spans="1:39">
      <c r="A60" s="4">
        <v>36784</v>
      </c>
      <c r="B60">
        <v>-0.971488834736977</v>
      </c>
      <c r="C60">
        <v>0.77077075689849195</v>
      </c>
      <c r="D60">
        <v>2.74154545328149</v>
      </c>
      <c r="E60">
        <v>-4.0737967723250303</v>
      </c>
      <c r="F60">
        <v>6.8153422256065204</v>
      </c>
      <c r="G60">
        <v>-0.66612565952177105</v>
      </c>
      <c r="H60">
        <v>3.182197688954</v>
      </c>
      <c r="I60">
        <v>1.2624265246981199</v>
      </c>
      <c r="J60">
        <v>0.77669377170544895</v>
      </c>
      <c r="K60">
        <v>-0.87168252990607797</v>
      </c>
      <c r="L60">
        <v>1.66638656223117</v>
      </c>
      <c r="M60">
        <v>0.66515632233450805</v>
      </c>
      <c r="N60">
        <v>55.037645663384197</v>
      </c>
      <c r="O60">
        <v>0</v>
      </c>
      <c r="P60">
        <v>0</v>
      </c>
      <c r="Q60">
        <v>-22.3638580064328</v>
      </c>
      <c r="R60">
        <v>1</v>
      </c>
      <c r="S60">
        <v>0.91618017238696503</v>
      </c>
      <c r="T60">
        <v>0</v>
      </c>
      <c r="U60">
        <v>0</v>
      </c>
      <c r="V60">
        <v>0.59771138326851703</v>
      </c>
      <c r="W60">
        <v>0</v>
      </c>
      <c r="X60">
        <v>2.6854316769629998</v>
      </c>
      <c r="Y60">
        <v>0.93490333609373399</v>
      </c>
      <c r="Z60">
        <v>0.66440750480942101</v>
      </c>
      <c r="AA60">
        <v>-0.62134755314888601</v>
      </c>
      <c r="AB60">
        <v>1.29446477687629</v>
      </c>
      <c r="AC60">
        <v>0.36684068343575699</v>
      </c>
      <c r="AD60">
        <v>5.95372488566304</v>
      </c>
      <c r="AE60">
        <v>0</v>
      </c>
      <c r="AF60">
        <v>0</v>
      </c>
      <c r="AG60">
        <v>-3.7872850711949901</v>
      </c>
      <c r="AH60">
        <v>1</v>
      </c>
      <c r="AI60">
        <v>1.2647398471845701</v>
      </c>
      <c r="AJ60">
        <v>0</v>
      </c>
      <c r="AK60">
        <v>0</v>
      </c>
      <c r="AL60">
        <v>7.3050026706966698E-2</v>
      </c>
      <c r="AM60">
        <v>0</v>
      </c>
    </row>
    <row r="61" spans="1:39">
      <c r="A61" s="4">
        <v>36693</v>
      </c>
      <c r="B61">
        <v>2.0856803690191699</v>
      </c>
      <c r="C61">
        <v>1.42706765060861</v>
      </c>
      <c r="D61">
        <v>3.0804256951935498</v>
      </c>
      <c r="E61">
        <v>-4.2299307309679604</v>
      </c>
      <c r="F61">
        <v>7.3103564261615199</v>
      </c>
      <c r="G61">
        <v>-0.57475251788720605</v>
      </c>
      <c r="H61">
        <v>-0.47316076811594299</v>
      </c>
      <c r="I61">
        <v>1.7146352362292201</v>
      </c>
      <c r="J61">
        <v>1.0853285423612899</v>
      </c>
      <c r="K61">
        <v>-1.1770200103958299</v>
      </c>
      <c r="L61">
        <v>2.2978460695857099</v>
      </c>
      <c r="M61">
        <v>1.31244569244045</v>
      </c>
      <c r="N61">
        <v>54.121465490997203</v>
      </c>
      <c r="O61">
        <v>0</v>
      </c>
      <c r="P61">
        <v>0</v>
      </c>
      <c r="Q61">
        <v>-22.9615693897013</v>
      </c>
      <c r="R61">
        <v>1</v>
      </c>
      <c r="S61">
        <v>-5.9270826527672398</v>
      </c>
      <c r="T61">
        <v>0</v>
      </c>
      <c r="U61">
        <v>0</v>
      </c>
      <c r="V61">
        <v>3.51633261945361</v>
      </c>
      <c r="W61">
        <v>0</v>
      </c>
      <c r="X61">
        <v>-6.0832966122398302</v>
      </c>
      <c r="Y61">
        <v>1.8238833547888</v>
      </c>
      <c r="Z61">
        <v>1.20588984027866</v>
      </c>
      <c r="AA61">
        <v>-1.23498449993603</v>
      </c>
      <c r="AB61">
        <v>2.4859726229393901</v>
      </c>
      <c r="AC61">
        <v>1.7157343578599999</v>
      </c>
      <c r="AD61">
        <v>1.9082431347097699</v>
      </c>
      <c r="AE61">
        <v>0</v>
      </c>
      <c r="AF61">
        <v>0</v>
      </c>
      <c r="AG61">
        <v>-2.8097237075628199</v>
      </c>
      <c r="AH61">
        <v>1</v>
      </c>
      <c r="AI61">
        <v>-5.1446613707871398</v>
      </c>
      <c r="AJ61">
        <v>0</v>
      </c>
      <c r="AK61">
        <v>0</v>
      </c>
      <c r="AL61">
        <v>3.4724907293628799</v>
      </c>
      <c r="AM61">
        <v>0</v>
      </c>
    </row>
    <row r="62" spans="1:39">
      <c r="A62" s="4">
        <v>36602</v>
      </c>
      <c r="B62">
        <v>1.60334546264186</v>
      </c>
      <c r="C62">
        <v>1.6420348026614999</v>
      </c>
      <c r="D62">
        <v>1.60334546264186</v>
      </c>
      <c r="E62">
        <v>-7.4929234021543802</v>
      </c>
      <c r="F62">
        <v>9.0962688647962509</v>
      </c>
      <c r="G62">
        <v>-2.9447889697562499</v>
      </c>
      <c r="H62">
        <v>10.7332975725687</v>
      </c>
      <c r="I62">
        <v>1.06530485806359</v>
      </c>
      <c r="J62">
        <v>0.66112290978950605</v>
      </c>
      <c r="K62">
        <v>-0.73673802149725798</v>
      </c>
      <c r="L62">
        <v>1.41113862023176</v>
      </c>
      <c r="M62">
        <v>0.70839347644374995</v>
      </c>
      <c r="N62">
        <v>60.048548143764499</v>
      </c>
      <c r="O62">
        <v>0</v>
      </c>
      <c r="P62">
        <v>0</v>
      </c>
      <c r="Q62">
        <v>-26.477902009154899</v>
      </c>
      <c r="R62">
        <v>1</v>
      </c>
      <c r="S62">
        <v>10.683989910246099</v>
      </c>
      <c r="T62">
        <v>0</v>
      </c>
      <c r="U62">
        <v>0</v>
      </c>
      <c r="V62">
        <v>-3.968915432357</v>
      </c>
      <c r="W62">
        <v>0</v>
      </c>
      <c r="X62">
        <v>-1.16433618698663</v>
      </c>
      <c r="Y62">
        <v>1.2093274226411901</v>
      </c>
      <c r="Z62">
        <v>0.73890076329191301</v>
      </c>
      <c r="AA62">
        <v>-0.75263048613487504</v>
      </c>
      <c r="AB62">
        <v>1.50530630998353</v>
      </c>
      <c r="AC62">
        <v>0.83475912106808203</v>
      </c>
      <c r="AD62">
        <v>7.3759014846470796</v>
      </c>
      <c r="AE62">
        <v>0</v>
      </c>
      <c r="AF62">
        <v>0</v>
      </c>
      <c r="AG62">
        <v>-5.8162615331792598</v>
      </c>
      <c r="AH62">
        <v>1</v>
      </c>
      <c r="AI62">
        <v>-2.23302230140605</v>
      </c>
      <c r="AJ62">
        <v>0</v>
      </c>
      <c r="AK62">
        <v>0</v>
      </c>
      <c r="AL62">
        <v>0.53860985873601597</v>
      </c>
      <c r="AM62">
        <v>0</v>
      </c>
    </row>
    <row r="63" spans="1:39">
      <c r="A63" s="4">
        <v>36511</v>
      </c>
      <c r="B63">
        <v>9.1714368813208402</v>
      </c>
      <c r="C63">
        <v>0.96544903474636901</v>
      </c>
      <c r="D63">
        <v>10.114088117173001</v>
      </c>
      <c r="E63">
        <v>-1.51653591185744</v>
      </c>
      <c r="F63">
        <v>11.6306240290304</v>
      </c>
      <c r="G63">
        <v>4.2987761026577997</v>
      </c>
      <c r="H63">
        <v>-4.0746033313751804</v>
      </c>
      <c r="I63">
        <v>1.1948238996361999</v>
      </c>
      <c r="J63">
        <v>0.78055343360826102</v>
      </c>
      <c r="K63">
        <v>-0.83216597109772905</v>
      </c>
      <c r="L63">
        <v>1.62761891817732</v>
      </c>
      <c r="M63">
        <v>0.58279715128264298</v>
      </c>
      <c r="N63">
        <v>49.364558233518302</v>
      </c>
      <c r="O63">
        <v>0</v>
      </c>
      <c r="P63">
        <v>0</v>
      </c>
      <c r="Q63">
        <v>-22.508986576797898</v>
      </c>
      <c r="R63">
        <v>1</v>
      </c>
      <c r="S63">
        <v>-10.6784863434182</v>
      </c>
      <c r="T63">
        <v>0</v>
      </c>
      <c r="U63">
        <v>0</v>
      </c>
      <c r="V63">
        <v>6.2827182679540501</v>
      </c>
      <c r="W63">
        <v>0</v>
      </c>
      <c r="X63">
        <v>1.9015806186319899</v>
      </c>
      <c r="Y63">
        <v>1.3216477864443199</v>
      </c>
      <c r="Z63">
        <v>0.82220737936598898</v>
      </c>
      <c r="AA63">
        <v>-0.96254357635834797</v>
      </c>
      <c r="AB63">
        <v>1.8024197220532201</v>
      </c>
      <c r="AC63">
        <v>0.60007326214045398</v>
      </c>
      <c r="AD63">
        <v>3.6510186552411499</v>
      </c>
      <c r="AE63">
        <v>0</v>
      </c>
      <c r="AF63">
        <v>0.94376098115833695</v>
      </c>
      <c r="AG63">
        <v>-0.84127783870339101</v>
      </c>
      <c r="AH63">
        <v>0</v>
      </c>
      <c r="AI63">
        <v>-0.75058802525702895</v>
      </c>
      <c r="AJ63">
        <v>-0.68040133899243105</v>
      </c>
      <c r="AK63">
        <v>0.26335964216590502</v>
      </c>
      <c r="AL63">
        <v>2.7093729103302602</v>
      </c>
      <c r="AM63">
        <v>0</v>
      </c>
    </row>
    <row r="64" spans="1:39">
      <c r="A64" s="4">
        <v>36420</v>
      </c>
      <c r="B64">
        <v>-1.58591396462248</v>
      </c>
      <c r="C64">
        <v>1.105293633561</v>
      </c>
      <c r="D64">
        <v>1.8313338171769</v>
      </c>
      <c r="E64">
        <v>-5.5647186565972797</v>
      </c>
      <c r="F64">
        <v>7.3960524737741897</v>
      </c>
      <c r="G64">
        <v>-1.86669241971019</v>
      </c>
      <c r="H64">
        <v>6.6300623742909697E-3</v>
      </c>
      <c r="I64">
        <v>1.0299151320158799</v>
      </c>
      <c r="J64">
        <v>0.65561662815513</v>
      </c>
      <c r="K64">
        <v>-0.80369093341201703</v>
      </c>
      <c r="L64">
        <v>1.4727402598646899</v>
      </c>
      <c r="M64">
        <v>0.57694050320413404</v>
      </c>
      <c r="N64">
        <v>60.043044576936602</v>
      </c>
      <c r="O64">
        <v>0</v>
      </c>
      <c r="P64">
        <v>0</v>
      </c>
      <c r="Q64">
        <v>-28.791704844752001</v>
      </c>
      <c r="R64">
        <v>1</v>
      </c>
      <c r="S64">
        <v>-6.4324769561199204</v>
      </c>
      <c r="T64">
        <v>0</v>
      </c>
      <c r="U64">
        <v>0</v>
      </c>
      <c r="V64">
        <v>3.7279481717752598</v>
      </c>
      <c r="W64">
        <v>0</v>
      </c>
      <c r="X64">
        <v>3.1650240704461599</v>
      </c>
      <c r="Y64">
        <v>0.89925862308183402</v>
      </c>
      <c r="Z64">
        <v>0.51655626461172199</v>
      </c>
      <c r="AA64">
        <v>-0.71905494501490896</v>
      </c>
      <c r="AB64">
        <v>1.24553182879374</v>
      </c>
      <c r="AC64">
        <v>0.49170866781070299</v>
      </c>
      <c r="AD64">
        <v>8.2781740391017191</v>
      </c>
      <c r="AE64">
        <v>1.20682549025223</v>
      </c>
      <c r="AF64">
        <v>1.20682549025223</v>
      </c>
      <c r="AG64">
        <v>-6.5768043761163701</v>
      </c>
      <c r="AH64">
        <v>1</v>
      </c>
      <c r="AI64">
        <v>-1.3187389590502701</v>
      </c>
      <c r="AJ64">
        <v>1.20682549025223</v>
      </c>
      <c r="AK64">
        <v>1.20682549025223</v>
      </c>
      <c r="AL64">
        <v>1.3303390830697199</v>
      </c>
      <c r="AM64">
        <v>0</v>
      </c>
    </row>
    <row r="65" spans="1:39">
      <c r="A65" s="4">
        <v>36329</v>
      </c>
      <c r="B65">
        <v>-1.0325393526556499</v>
      </c>
      <c r="C65">
        <v>1.1018486869277699</v>
      </c>
      <c r="D65">
        <v>0.78933413110264805</v>
      </c>
      <c r="E65">
        <v>-5.5599330148496096</v>
      </c>
      <c r="F65">
        <v>6.3492671459522603</v>
      </c>
      <c r="G65">
        <v>-2.3852994418734799</v>
      </c>
      <c r="H65">
        <v>10.746092152862399</v>
      </c>
      <c r="I65">
        <v>1.2508830532334001</v>
      </c>
      <c r="J65">
        <v>0.71016468027962898</v>
      </c>
      <c r="K65">
        <v>-0.96078001417857295</v>
      </c>
      <c r="L65">
        <v>1.68805539935534</v>
      </c>
      <c r="M65">
        <v>0.630125160226365</v>
      </c>
      <c r="N65">
        <v>66.475521533056494</v>
      </c>
      <c r="O65">
        <v>0</v>
      </c>
      <c r="P65">
        <v>0</v>
      </c>
      <c r="Q65">
        <v>-32.5196530165273</v>
      </c>
      <c r="R65">
        <v>1</v>
      </c>
      <c r="S65">
        <v>5.6436726348687198</v>
      </c>
      <c r="T65">
        <v>0</v>
      </c>
      <c r="U65">
        <v>0</v>
      </c>
      <c r="V65">
        <v>-3.0810975747401601</v>
      </c>
      <c r="W65">
        <v>0</v>
      </c>
      <c r="X65">
        <v>5.7725231613453998</v>
      </c>
      <c r="Y65">
        <v>1.3202001668233601</v>
      </c>
      <c r="Z65">
        <v>0.74457752795179299</v>
      </c>
      <c r="AA65">
        <v>-0.97567216063671003</v>
      </c>
      <c r="AB65">
        <v>1.73783019153928</v>
      </c>
      <c r="AC65">
        <v>0.78443753877382905</v>
      </c>
      <c r="AD65">
        <v>12.435268907599401</v>
      </c>
      <c r="AE65">
        <v>0</v>
      </c>
      <c r="AF65">
        <v>0</v>
      </c>
      <c r="AG65">
        <v>-11.6575315653625</v>
      </c>
      <c r="AH65">
        <v>1</v>
      </c>
      <c r="AI65">
        <v>0.21403087011049801</v>
      </c>
      <c r="AJ65">
        <v>0</v>
      </c>
      <c r="AK65">
        <v>0</v>
      </c>
      <c r="AL65">
        <v>-1.6775131332854401</v>
      </c>
      <c r="AM65">
        <v>0</v>
      </c>
    </row>
    <row r="66" spans="1:39">
      <c r="A66" s="4">
        <v>36238</v>
      </c>
      <c r="B66">
        <v>6.0480499864372197</v>
      </c>
      <c r="C66">
        <v>1.2060908397843899</v>
      </c>
      <c r="D66">
        <v>7.4568119617436501</v>
      </c>
      <c r="E66">
        <v>-0.73865526515830504</v>
      </c>
      <c r="F66">
        <v>8.1954672269019593</v>
      </c>
      <c r="G66">
        <v>3.35907834829267</v>
      </c>
      <c r="H66">
        <v>14.432074703425901</v>
      </c>
      <c r="I66">
        <v>1.14099005601661</v>
      </c>
      <c r="J66">
        <v>0.63297511781163196</v>
      </c>
      <c r="K66">
        <v>-0.90230243221388895</v>
      </c>
      <c r="L66">
        <v>1.5510366537606199</v>
      </c>
      <c r="M66">
        <v>0.61708938319699103</v>
      </c>
      <c r="N66">
        <v>60.831848898187801</v>
      </c>
      <c r="O66">
        <v>0</v>
      </c>
      <c r="P66">
        <v>0</v>
      </c>
      <c r="Q66">
        <v>-29.438555441787098</v>
      </c>
      <c r="R66">
        <v>1</v>
      </c>
      <c r="S66">
        <v>13.885407095652299</v>
      </c>
      <c r="T66">
        <v>0</v>
      </c>
      <c r="U66">
        <v>0</v>
      </c>
      <c r="V66">
        <v>-5.9764129237187102</v>
      </c>
      <c r="W66">
        <v>0</v>
      </c>
      <c r="X66">
        <v>-8.8078480463871206E-2</v>
      </c>
      <c r="Y66">
        <v>1.2342886366086001</v>
      </c>
      <c r="Z66">
        <v>0.70991666593957203</v>
      </c>
      <c r="AA66">
        <v>-0.97293028198114895</v>
      </c>
      <c r="AB66">
        <v>1.7021961592955499</v>
      </c>
      <c r="AC66">
        <v>0.66911213757659704</v>
      </c>
      <c r="AD66">
        <v>12.216821413849299</v>
      </c>
      <c r="AE66">
        <v>0</v>
      </c>
      <c r="AF66">
        <v>0</v>
      </c>
      <c r="AG66">
        <v>-8.6311885941475506</v>
      </c>
      <c r="AH66">
        <v>1</v>
      </c>
      <c r="AI66">
        <v>0.60504724460800696</v>
      </c>
      <c r="AJ66">
        <v>0</v>
      </c>
      <c r="AK66">
        <v>0</v>
      </c>
      <c r="AL66">
        <v>-7.3682378483796995E-2</v>
      </c>
      <c r="AM66">
        <v>0</v>
      </c>
    </row>
    <row r="67" spans="1:39">
      <c r="A67" s="4">
        <v>36147</v>
      </c>
      <c r="B67">
        <v>10.9613592998268</v>
      </c>
      <c r="C67">
        <v>1.08221611990224</v>
      </c>
      <c r="D67">
        <v>11.3629704255103</v>
      </c>
      <c r="E67">
        <v>-0.49782564196901802</v>
      </c>
      <c r="F67">
        <v>11.860796067479299</v>
      </c>
      <c r="G67">
        <v>5.4325723917706696</v>
      </c>
      <c r="H67">
        <v>-6.1474409998491897</v>
      </c>
      <c r="I67">
        <v>1.97119415114862</v>
      </c>
      <c r="J67">
        <v>1.20935496391486</v>
      </c>
      <c r="K67">
        <v>-1.36725529296769</v>
      </c>
      <c r="L67">
        <v>2.62125907817979</v>
      </c>
      <c r="M67">
        <v>1.39815671989998</v>
      </c>
      <c r="N67">
        <v>46.946441802535404</v>
      </c>
      <c r="O67">
        <v>0</v>
      </c>
      <c r="P67">
        <v>0</v>
      </c>
      <c r="Q67">
        <v>-23.462142518068401</v>
      </c>
      <c r="R67">
        <v>1</v>
      </c>
      <c r="S67">
        <v>-17.899498724109801</v>
      </c>
      <c r="T67">
        <v>0</v>
      </c>
      <c r="U67">
        <v>0</v>
      </c>
      <c r="V67">
        <v>7.3710395343422199</v>
      </c>
      <c r="W67">
        <v>0</v>
      </c>
      <c r="X67">
        <v>2.4809801387891901</v>
      </c>
      <c r="Y67">
        <v>1.7115255872194</v>
      </c>
      <c r="Z67">
        <v>1.04363387853704</v>
      </c>
      <c r="AA67">
        <v>-1.5621474226572301</v>
      </c>
      <c r="AB67">
        <v>2.6574689811251502</v>
      </c>
      <c r="AC67">
        <v>1.22181180466267</v>
      </c>
      <c r="AD67">
        <v>3.2048534411829399</v>
      </c>
      <c r="AE67">
        <v>-2.4087690945174298</v>
      </c>
      <c r="AF67">
        <v>-1.43709749138767</v>
      </c>
      <c r="AG67">
        <v>-1.67343354049366</v>
      </c>
      <c r="AH67">
        <v>0</v>
      </c>
      <c r="AI67">
        <v>5.8805435173082303</v>
      </c>
      <c r="AJ67">
        <v>-2.4087690945174298</v>
      </c>
      <c r="AK67">
        <v>-4.0186843444781397</v>
      </c>
      <c r="AL67">
        <v>-5.25919434132825</v>
      </c>
      <c r="AM67">
        <v>1</v>
      </c>
    </row>
    <row r="68" spans="1:39">
      <c r="A68" s="4">
        <v>36056</v>
      </c>
      <c r="B68">
        <v>-10.581172397389</v>
      </c>
      <c r="C68">
        <v>2.10033465329585</v>
      </c>
      <c r="D68">
        <v>0.56714320796180595</v>
      </c>
      <c r="E68">
        <v>-16.086957569821202</v>
      </c>
      <c r="F68">
        <v>16.654100777783</v>
      </c>
      <c r="G68">
        <v>-7.7599071809297397</v>
      </c>
      <c r="H68">
        <v>2.9695847464648</v>
      </c>
      <c r="I68">
        <v>0.89653693488877095</v>
      </c>
      <c r="J68">
        <v>0.61749039754189905</v>
      </c>
      <c r="K68">
        <v>-0.61712409055587103</v>
      </c>
      <c r="L68">
        <v>1.2432468821451901</v>
      </c>
      <c r="M68">
        <v>0.50232151659809199</v>
      </c>
      <c r="N68">
        <v>64.845940526645293</v>
      </c>
      <c r="O68">
        <v>0</v>
      </c>
      <c r="P68">
        <v>0</v>
      </c>
      <c r="Q68">
        <v>-30.833182052410599</v>
      </c>
      <c r="R68">
        <v>1</v>
      </c>
      <c r="S68">
        <v>-1.52556994041258</v>
      </c>
      <c r="T68">
        <v>0</v>
      </c>
      <c r="U68">
        <v>0</v>
      </c>
      <c r="V68">
        <v>2.1141702892798602</v>
      </c>
      <c r="W68">
        <v>0</v>
      </c>
      <c r="X68">
        <v>0.670675991470015</v>
      </c>
      <c r="Y68">
        <v>0.84130811768185998</v>
      </c>
      <c r="Z68">
        <v>0.50465445445493895</v>
      </c>
      <c r="AA68">
        <v>-0.61466014010728098</v>
      </c>
      <c r="AB68">
        <v>1.12695837576516</v>
      </c>
      <c r="AC68">
        <v>0.46390010034694501</v>
      </c>
      <c r="AD68">
        <v>9.1383456449317002</v>
      </c>
      <c r="AE68">
        <v>1.0575498090133999</v>
      </c>
      <c r="AF68">
        <v>1.0575498090133999</v>
      </c>
      <c r="AG68">
        <v>-7.3982743909259003</v>
      </c>
      <c r="AH68">
        <v>1</v>
      </c>
      <c r="AI68">
        <v>0.60827037504868098</v>
      </c>
      <c r="AJ68">
        <v>0.84057125987890802</v>
      </c>
      <c r="AK68">
        <v>0.84057125987890802</v>
      </c>
      <c r="AL68">
        <v>-0.93656690337249304</v>
      </c>
      <c r="AM68">
        <v>0</v>
      </c>
    </row>
    <row r="69" spans="1:39">
      <c r="A69" s="4">
        <v>35965</v>
      </c>
      <c r="B69">
        <v>-0.65439117872748698</v>
      </c>
      <c r="C69">
        <v>0.923258550036819</v>
      </c>
      <c r="D69">
        <v>1.2789899579567201</v>
      </c>
      <c r="E69">
        <v>-2.7881586282487398</v>
      </c>
      <c r="F69">
        <v>4.0671485862054704</v>
      </c>
      <c r="G69">
        <v>-0.75458433514601297</v>
      </c>
      <c r="H69">
        <v>15.6966953801721</v>
      </c>
      <c r="I69">
        <v>0.70074594566984005</v>
      </c>
      <c r="J69">
        <v>0.38723224540081902</v>
      </c>
      <c r="K69">
        <v>-0.66385509274586196</v>
      </c>
      <c r="L69">
        <v>1.0592011169830899</v>
      </c>
      <c r="M69">
        <v>0.41096406392016999</v>
      </c>
      <c r="N69">
        <v>66.371510467057902</v>
      </c>
      <c r="O69">
        <v>0</v>
      </c>
      <c r="P69">
        <v>0</v>
      </c>
      <c r="Q69">
        <v>-32.947352341690497</v>
      </c>
      <c r="R69">
        <v>1</v>
      </c>
      <c r="S69">
        <v>15.930430313755499</v>
      </c>
      <c r="T69">
        <v>0</v>
      </c>
      <c r="U69">
        <v>0</v>
      </c>
      <c r="V69">
        <v>-5.7923228629799199</v>
      </c>
      <c r="W69">
        <v>0</v>
      </c>
      <c r="X69">
        <v>1.1374498541653899</v>
      </c>
      <c r="Y69">
        <v>0.67905422755811795</v>
      </c>
      <c r="Z69">
        <v>0.48829797789200402</v>
      </c>
      <c r="AA69">
        <v>-0.59090189598887799</v>
      </c>
      <c r="AB69">
        <v>1.08606197284479</v>
      </c>
      <c r="AC69">
        <v>0.37287345150231399</v>
      </c>
      <c r="AD69">
        <v>13.376326793508801</v>
      </c>
      <c r="AE69">
        <v>0.312978301658217</v>
      </c>
      <c r="AF69">
        <v>0.312978301658217</v>
      </c>
      <c r="AG69">
        <v>-10.7172052158197</v>
      </c>
      <c r="AH69">
        <v>1</v>
      </c>
      <c r="AI69">
        <v>-3.7684945502452898</v>
      </c>
      <c r="AJ69">
        <v>0.312978301658217</v>
      </c>
      <c r="AK69">
        <v>0.312978301658217</v>
      </c>
      <c r="AL69">
        <v>2.4127526681467701</v>
      </c>
      <c r="AM69">
        <v>0</v>
      </c>
    </row>
    <row r="70" spans="1:39">
      <c r="A70" s="4">
        <v>35874</v>
      </c>
      <c r="B70">
        <v>14.783988509153501</v>
      </c>
      <c r="C70">
        <v>0.68568340595985</v>
      </c>
      <c r="D70">
        <v>14.783988509153501</v>
      </c>
      <c r="E70">
        <v>-6.6836535463921098E-2</v>
      </c>
      <c r="F70">
        <v>14.8508250446174</v>
      </c>
      <c r="G70">
        <v>7.3585759868448104</v>
      </c>
      <c r="H70">
        <v>1.6938553832265499</v>
      </c>
      <c r="I70">
        <v>1.5581099194008401</v>
      </c>
      <c r="J70">
        <v>0.79457670090770105</v>
      </c>
      <c r="K70">
        <v>-0.90833393718303501</v>
      </c>
      <c r="L70">
        <v>1.72659556565761</v>
      </c>
      <c r="M70">
        <v>1.25674318680738</v>
      </c>
      <c r="N70">
        <v>50.441080153302302</v>
      </c>
      <c r="O70">
        <v>0</v>
      </c>
      <c r="P70">
        <v>0</v>
      </c>
      <c r="Q70">
        <v>-27.155029478710599</v>
      </c>
      <c r="R70">
        <v>1</v>
      </c>
      <c r="S70">
        <v>-1.7436172293360099</v>
      </c>
      <c r="T70">
        <v>0</v>
      </c>
      <c r="U70">
        <v>0</v>
      </c>
      <c r="V70">
        <v>2.3252258974528499</v>
      </c>
      <c r="W70">
        <v>0</v>
      </c>
      <c r="X70">
        <v>2.2563707524855001</v>
      </c>
      <c r="Y70">
        <v>1.19520396989797</v>
      </c>
      <c r="Z70">
        <v>0.62445946313290301</v>
      </c>
      <c r="AA70">
        <v>-0.93371571543119203</v>
      </c>
      <c r="AB70">
        <v>1.5761448512159899</v>
      </c>
      <c r="AC70">
        <v>0.75375878921412698</v>
      </c>
      <c r="AD70">
        <v>8.49672171317631</v>
      </c>
      <c r="AE70">
        <v>0</v>
      </c>
      <c r="AF70">
        <v>0</v>
      </c>
      <c r="AG70">
        <v>-4.9098939524963203</v>
      </c>
      <c r="AH70">
        <v>1</v>
      </c>
      <c r="AI70">
        <v>1.10092636834039</v>
      </c>
      <c r="AJ70">
        <v>-0.23591347471349999</v>
      </c>
      <c r="AK70">
        <v>-0.23591347471349999</v>
      </c>
      <c r="AL70">
        <v>0.38940094493327099</v>
      </c>
      <c r="AM70">
        <v>0</v>
      </c>
    </row>
    <row r="71" spans="1:39">
      <c r="A71" s="4">
        <v>35783</v>
      </c>
      <c r="B71">
        <v>0.54585828399540404</v>
      </c>
      <c r="C71">
        <v>1.7294612862641301</v>
      </c>
      <c r="D71">
        <v>4.4762297218020803</v>
      </c>
      <c r="E71">
        <v>-6.8656832030745898</v>
      </c>
      <c r="F71">
        <v>11.341912924876601</v>
      </c>
      <c r="G71">
        <v>-1.1947267406362501</v>
      </c>
      <c r="H71">
        <v>0.30358547286581899</v>
      </c>
      <c r="I71">
        <v>1.03419410526153</v>
      </c>
      <c r="J71">
        <v>0.70047596131193901</v>
      </c>
      <c r="K71">
        <v>-0.75057143522904302</v>
      </c>
      <c r="L71">
        <v>1.4640585538505499</v>
      </c>
      <c r="M71">
        <v>0.61741177385262802</v>
      </c>
      <c r="N71">
        <v>52.184697382638298</v>
      </c>
      <c r="O71">
        <v>0</v>
      </c>
      <c r="P71">
        <v>0</v>
      </c>
      <c r="Q71">
        <v>-29.480255376163399</v>
      </c>
      <c r="R71">
        <v>1</v>
      </c>
      <c r="S71">
        <v>-5.2858331025706402</v>
      </c>
      <c r="T71">
        <v>0</v>
      </c>
      <c r="U71">
        <v>0</v>
      </c>
      <c r="V71">
        <v>3.6673240584042599</v>
      </c>
      <c r="W71">
        <v>0</v>
      </c>
      <c r="X71">
        <v>-0.37874358494562799</v>
      </c>
      <c r="Y71">
        <v>0.87500647902974504</v>
      </c>
      <c r="Z71">
        <v>0.63574035153473196</v>
      </c>
      <c r="AA71">
        <v>-0.67791624498932102</v>
      </c>
      <c r="AB71">
        <v>1.3235181302173999</v>
      </c>
      <c r="AC71">
        <v>0.601226752721853</v>
      </c>
      <c r="AD71">
        <v>9.9233461194041492</v>
      </c>
      <c r="AE71">
        <v>0.183919918787944</v>
      </c>
      <c r="AF71">
        <v>0.183919918787944</v>
      </c>
      <c r="AG71">
        <v>-7.3995141090250502</v>
      </c>
      <c r="AH71">
        <v>1</v>
      </c>
      <c r="AI71">
        <v>-4.7643444863813604</v>
      </c>
      <c r="AJ71">
        <v>0.183919918787944</v>
      </c>
      <c r="AK71">
        <v>0.183919918787944</v>
      </c>
      <c r="AL71">
        <v>3.5621660136915101</v>
      </c>
      <c r="AM71">
        <v>0</v>
      </c>
    </row>
    <row r="72" spans="1:39">
      <c r="A72" s="4">
        <v>35692</v>
      </c>
      <c r="B72">
        <v>1.2484187357858201</v>
      </c>
      <c r="C72">
        <v>1.12355075305996</v>
      </c>
      <c r="D72">
        <v>2.2933808901539399</v>
      </c>
      <c r="E72">
        <v>-4.1883712904562698</v>
      </c>
      <c r="F72">
        <v>6.4817521806102096</v>
      </c>
      <c r="G72">
        <v>-0.94749520015116595</v>
      </c>
      <c r="H72">
        <v>22.658319505598602</v>
      </c>
      <c r="I72">
        <v>0.982051538066817</v>
      </c>
      <c r="J72">
        <v>0.51169767367021102</v>
      </c>
      <c r="K72">
        <v>-0.82992573427710203</v>
      </c>
      <c r="L72">
        <v>1.35502388377543</v>
      </c>
      <c r="M72">
        <v>0.52102523967763104</v>
      </c>
      <c r="N72">
        <v>57.470530485208997</v>
      </c>
      <c r="O72">
        <v>0</v>
      </c>
      <c r="P72">
        <v>0</v>
      </c>
      <c r="Q72">
        <v>-33.147579434567703</v>
      </c>
      <c r="R72">
        <v>1</v>
      </c>
      <c r="S72">
        <v>22.909035240580899</v>
      </c>
      <c r="T72">
        <v>-0.34177358663129898</v>
      </c>
      <c r="U72">
        <v>-0.34177358663129898</v>
      </c>
      <c r="V72">
        <v>-10.7761984795654</v>
      </c>
      <c r="W72">
        <v>0</v>
      </c>
      <c r="X72">
        <v>5.8029967970584204</v>
      </c>
      <c r="Y72">
        <v>1.0792054594976099</v>
      </c>
      <c r="Z72">
        <v>0.622364890152316</v>
      </c>
      <c r="AA72">
        <v>-0.78310962161323405</v>
      </c>
      <c r="AB72">
        <v>1.41768455207176</v>
      </c>
      <c r="AC72">
        <v>0.52424391866000297</v>
      </c>
      <c r="AD72">
        <v>19.044981727461</v>
      </c>
      <c r="AE72">
        <v>0</v>
      </c>
      <c r="AF72">
        <v>0</v>
      </c>
      <c r="AG72">
        <v>-14.449956764115299</v>
      </c>
      <c r="AH72">
        <v>1</v>
      </c>
      <c r="AI72">
        <v>0.92283464354828804</v>
      </c>
      <c r="AJ72">
        <v>0</v>
      </c>
      <c r="AK72">
        <v>0</v>
      </c>
      <c r="AL72">
        <v>-0.51499469991322699</v>
      </c>
      <c r="AM72">
        <v>0</v>
      </c>
    </row>
    <row r="73" spans="1:39">
      <c r="A73" s="4">
        <v>35601</v>
      </c>
      <c r="B73">
        <v>17.420333956125699</v>
      </c>
      <c r="C73">
        <v>0.90621955019298905</v>
      </c>
      <c r="D73">
        <v>17.420333956125699</v>
      </c>
      <c r="E73">
        <v>0</v>
      </c>
      <c r="F73">
        <v>17.420333956125699</v>
      </c>
      <c r="G73">
        <v>8.7101669780628797</v>
      </c>
      <c r="H73">
        <v>-0.66838237376363097</v>
      </c>
      <c r="I73">
        <v>0.97047770674905798</v>
      </c>
      <c r="J73">
        <v>0.60388843832810601</v>
      </c>
      <c r="K73">
        <v>-0.66932239435632701</v>
      </c>
      <c r="L73">
        <v>1.2825738862673699</v>
      </c>
      <c r="M73">
        <v>0.53022965203125805</v>
      </c>
      <c r="N73">
        <v>34.561495244627999</v>
      </c>
      <c r="O73">
        <v>0.34177358663129898</v>
      </c>
      <c r="P73">
        <v>0.34177358663129898</v>
      </c>
      <c r="Q73">
        <v>-22.371380955002198</v>
      </c>
      <c r="R73">
        <v>1</v>
      </c>
      <c r="S73">
        <v>-7.2211669539705099</v>
      </c>
      <c r="T73">
        <v>0.34177358663129898</v>
      </c>
      <c r="U73">
        <v>0.34177358663129898</v>
      </c>
      <c r="V73">
        <v>3.81884682917081</v>
      </c>
      <c r="W73">
        <v>0</v>
      </c>
      <c r="X73">
        <v>-1.0996536930790199</v>
      </c>
      <c r="Y73">
        <v>1.1275515181925</v>
      </c>
      <c r="Z73">
        <v>0.71267474086589699</v>
      </c>
      <c r="AA73">
        <v>-0.67771655536290698</v>
      </c>
      <c r="AB73">
        <v>1.40059242083501</v>
      </c>
      <c r="AC73">
        <v>0.63676235189215602</v>
      </c>
      <c r="AD73">
        <v>5.4195033711234197</v>
      </c>
      <c r="AE73">
        <v>0</v>
      </c>
      <c r="AF73">
        <v>0.96091879308919304</v>
      </c>
      <c r="AG73">
        <v>-3.6823218274871201</v>
      </c>
      <c r="AH73">
        <v>0</v>
      </c>
      <c r="AI73">
        <v>-1.7643076692500199</v>
      </c>
      <c r="AJ73">
        <v>-0.85748803891905201</v>
      </c>
      <c r="AK73">
        <v>0.103430754170141</v>
      </c>
      <c r="AL73">
        <v>3.1255836313971099</v>
      </c>
      <c r="AM73">
        <v>-1</v>
      </c>
    </row>
    <row r="74" spans="1:39">
      <c r="A74" s="4">
        <v>35510</v>
      </c>
      <c r="B74">
        <v>1.76244090322272</v>
      </c>
      <c r="C74">
        <v>0.855140952860591</v>
      </c>
      <c r="D74">
        <v>5.9401389726382297</v>
      </c>
      <c r="E74">
        <v>-0.71380364652952</v>
      </c>
      <c r="F74">
        <v>6.6539426191677498</v>
      </c>
      <c r="G74">
        <v>2.6131676630543499</v>
      </c>
      <c r="H74">
        <v>9.9298125300979407</v>
      </c>
      <c r="I74">
        <v>0.73458448451483205</v>
      </c>
      <c r="J74">
        <v>0.466666831988025</v>
      </c>
      <c r="K74">
        <v>-0.64573829071162803</v>
      </c>
      <c r="L74">
        <v>1.1206745579620401</v>
      </c>
      <c r="M74">
        <v>0.49406410252435301</v>
      </c>
      <c r="N74">
        <v>41.782662198598501</v>
      </c>
      <c r="O74">
        <v>0</v>
      </c>
      <c r="P74">
        <v>0</v>
      </c>
      <c r="Q74">
        <v>-26.190227784173</v>
      </c>
      <c r="R74">
        <v>1</v>
      </c>
      <c r="S74">
        <v>6.9844538486969796</v>
      </c>
      <c r="T74">
        <v>0</v>
      </c>
      <c r="U74">
        <v>0</v>
      </c>
      <c r="V74">
        <v>-3.7829641338809501</v>
      </c>
      <c r="W74">
        <v>0</v>
      </c>
      <c r="X74">
        <v>1.8142470649519</v>
      </c>
      <c r="Y74">
        <v>0.76293047375664302</v>
      </c>
      <c r="Z74">
        <v>0.52634373171434501</v>
      </c>
      <c r="AA74">
        <v>-0.66593916128715103</v>
      </c>
      <c r="AB74">
        <v>1.2009028149293299</v>
      </c>
      <c r="AC74">
        <v>0.44348506060126902</v>
      </c>
      <c r="AD74">
        <v>10.414534454818099</v>
      </c>
      <c r="AE74">
        <v>3.6011502119448403E-2</v>
      </c>
      <c r="AF74">
        <v>3.6011502119448403E-2</v>
      </c>
      <c r="AG74">
        <v>-9.0476872699939594</v>
      </c>
      <c r="AH74">
        <v>1</v>
      </c>
      <c r="AI74">
        <v>-4.9988171739361303E-3</v>
      </c>
      <c r="AJ74">
        <v>3.6011502119448403E-2</v>
      </c>
      <c r="AK74">
        <v>3.6011502119448403E-2</v>
      </c>
      <c r="AL74">
        <v>-0.41103721998417803</v>
      </c>
      <c r="AM74">
        <v>0</v>
      </c>
    </row>
    <row r="75" spans="1:39">
      <c r="A75" s="4">
        <v>35419</v>
      </c>
      <c r="B75">
        <v>6.8410120082466497</v>
      </c>
      <c r="C75">
        <v>0.71680782829117196</v>
      </c>
      <c r="D75">
        <v>8.0052005365862193</v>
      </c>
      <c r="E75">
        <v>-0.52216659596435699</v>
      </c>
      <c r="F75">
        <v>8.5273671325505696</v>
      </c>
      <c r="G75">
        <v>3.7415169703109301</v>
      </c>
      <c r="H75">
        <v>10.2248715136068</v>
      </c>
      <c r="I75">
        <v>0.60230325597073797</v>
      </c>
      <c r="J75">
        <v>0.30002510972655699</v>
      </c>
      <c r="K75">
        <v>-0.53055753502524305</v>
      </c>
      <c r="L75">
        <v>0.83604103668880903</v>
      </c>
      <c r="M75">
        <v>0.343933931657329</v>
      </c>
      <c r="N75">
        <v>34.7982083499016</v>
      </c>
      <c r="O75">
        <v>0</v>
      </c>
      <c r="P75">
        <v>0</v>
      </c>
      <c r="Q75">
        <v>-22.407263650292101</v>
      </c>
      <c r="R75">
        <v>1</v>
      </c>
      <c r="S75">
        <v>7.5452061052443904</v>
      </c>
      <c r="T75">
        <v>0</v>
      </c>
      <c r="U75">
        <v>0</v>
      </c>
      <c r="V75">
        <v>-4.9038023073709596</v>
      </c>
      <c r="W75">
        <v>0</v>
      </c>
      <c r="X75">
        <v>2.1466328567889299</v>
      </c>
      <c r="Y75">
        <v>0.44308511350225999</v>
      </c>
      <c r="Z75">
        <v>0.32686729333081899</v>
      </c>
      <c r="AA75">
        <v>-0.43812002418971002</v>
      </c>
      <c r="AB75">
        <v>0.76869502185432004</v>
      </c>
      <c r="AC75">
        <v>0.245156991567375</v>
      </c>
      <c r="AD75">
        <v>7.9792506489140003</v>
      </c>
      <c r="AE75">
        <v>0</v>
      </c>
      <c r="AF75">
        <v>0</v>
      </c>
      <c r="AG75">
        <v>-6.1495770196753998</v>
      </c>
      <c r="AH75">
        <v>1</v>
      </c>
      <c r="AI75">
        <v>-0.43986337419808902</v>
      </c>
      <c r="AJ75">
        <v>0</v>
      </c>
      <c r="AK75">
        <v>0</v>
      </c>
      <c r="AL75">
        <v>1.8564365142592101E-2</v>
      </c>
      <c r="AM75">
        <v>0</v>
      </c>
    </row>
    <row r="76" spans="1:39">
      <c r="A76" s="4">
        <v>35328</v>
      </c>
      <c r="B76">
        <v>8.0405737367330108</v>
      </c>
      <c r="C76">
        <v>0.68107601006454799</v>
      </c>
      <c r="D76">
        <v>8.0405737367330108</v>
      </c>
      <c r="E76">
        <v>-0.78472241595462999</v>
      </c>
      <c r="F76">
        <v>8.8252961526876401</v>
      </c>
      <c r="G76">
        <v>3.6279256603891898</v>
      </c>
      <c r="H76">
        <v>-2.6872340254266698</v>
      </c>
      <c r="I76">
        <v>0.76662042255205898</v>
      </c>
      <c r="J76">
        <v>0.50350256493538004</v>
      </c>
      <c r="K76">
        <v>-0.58672824306302196</v>
      </c>
      <c r="L76">
        <v>1.0992499116757499</v>
      </c>
      <c r="M76">
        <v>0.66029002937570802</v>
      </c>
      <c r="N76">
        <v>27.2530022446572</v>
      </c>
      <c r="O76">
        <v>0</v>
      </c>
      <c r="P76">
        <v>0</v>
      </c>
      <c r="Q76">
        <v>-17.503461342921099</v>
      </c>
      <c r="R76">
        <v>1</v>
      </c>
      <c r="S76">
        <v>-12.6937259401194</v>
      </c>
      <c r="T76">
        <v>0</v>
      </c>
      <c r="U76">
        <v>0</v>
      </c>
      <c r="V76">
        <v>5.2809806568562703</v>
      </c>
      <c r="W76">
        <v>0</v>
      </c>
      <c r="X76">
        <v>-5.1787095715968503</v>
      </c>
      <c r="Y76">
        <v>0.95692746953238395</v>
      </c>
      <c r="Z76">
        <v>0.606294445746696</v>
      </c>
      <c r="AA76">
        <v>-0.71743337810494601</v>
      </c>
      <c r="AB76">
        <v>1.3374819727327301</v>
      </c>
      <c r="AC76">
        <v>0.87647293015928796</v>
      </c>
      <c r="AD76">
        <v>2.08889252696896</v>
      </c>
      <c r="AE76">
        <v>0</v>
      </c>
      <c r="AF76">
        <v>5.1383871962018497E-2</v>
      </c>
      <c r="AG76">
        <v>-0.42711197748872498</v>
      </c>
      <c r="AH76">
        <v>0</v>
      </c>
      <c r="AI76">
        <v>-4.8793930629843398</v>
      </c>
      <c r="AJ76">
        <v>0</v>
      </c>
      <c r="AK76">
        <v>5.1383871962018497E-2</v>
      </c>
      <c r="AL76">
        <v>5.3905212682869701</v>
      </c>
      <c r="AM76">
        <v>-1</v>
      </c>
    </row>
    <row r="77" spans="1:39">
      <c r="A77" s="4">
        <v>35237</v>
      </c>
      <c r="B77">
        <v>2.04756367497431</v>
      </c>
      <c r="C77">
        <v>0.60218544375805505</v>
      </c>
      <c r="D77">
        <v>3.8334388077789301</v>
      </c>
      <c r="E77">
        <v>-2.3260810967440699</v>
      </c>
      <c r="F77">
        <v>6.159519904523</v>
      </c>
      <c r="G77">
        <v>0.75367885551743097</v>
      </c>
      <c r="H77">
        <v>5.1221035359222604</v>
      </c>
      <c r="I77">
        <v>0.81083495044637099</v>
      </c>
      <c r="J77">
        <v>0.448930487159797</v>
      </c>
      <c r="K77">
        <v>-0.62821531988638202</v>
      </c>
      <c r="L77">
        <v>1.0851195726182199</v>
      </c>
      <c r="M77">
        <v>0.583137282396748</v>
      </c>
      <c r="N77">
        <v>39.946728184776703</v>
      </c>
      <c r="O77">
        <v>0</v>
      </c>
      <c r="P77">
        <v>0</v>
      </c>
      <c r="Q77">
        <v>-22.7844419997774</v>
      </c>
      <c r="R77">
        <v>1</v>
      </c>
      <c r="S77">
        <v>4.4511512872321202</v>
      </c>
      <c r="T77">
        <v>0</v>
      </c>
      <c r="U77">
        <v>0</v>
      </c>
      <c r="V77">
        <v>-0.57996890655702704</v>
      </c>
      <c r="W77">
        <v>0</v>
      </c>
      <c r="X77">
        <v>1.2331556932610299</v>
      </c>
      <c r="Y77">
        <v>0.66694802469341496</v>
      </c>
      <c r="Z77">
        <v>0.42038194057226902</v>
      </c>
      <c r="AA77">
        <v>-0.50320386178516496</v>
      </c>
      <c r="AB77">
        <v>0.92912676170498598</v>
      </c>
      <c r="AC77">
        <v>0.52422256249141097</v>
      </c>
      <c r="AD77">
        <v>9.3790874140542009</v>
      </c>
      <c r="AE77">
        <v>0</v>
      </c>
      <c r="AF77">
        <v>0</v>
      </c>
      <c r="AG77">
        <v>-6.9002917968474202</v>
      </c>
      <c r="AH77">
        <v>1</v>
      </c>
      <c r="AI77">
        <v>-1.8716164306079199</v>
      </c>
      <c r="AJ77">
        <v>0</v>
      </c>
      <c r="AK77">
        <v>0</v>
      </c>
      <c r="AL77">
        <v>1.3652581418155101</v>
      </c>
      <c r="AM77">
        <v>0</v>
      </c>
    </row>
    <row r="78" spans="1:39">
      <c r="A78" s="4">
        <v>35139</v>
      </c>
      <c r="B78">
        <v>4.8379401193815603</v>
      </c>
      <c r="C78">
        <v>0.87063619497077205</v>
      </c>
      <c r="D78">
        <v>8.1100940421327792</v>
      </c>
      <c r="E78">
        <v>0</v>
      </c>
      <c r="F78">
        <v>8.1100940421327792</v>
      </c>
      <c r="G78">
        <v>4.0550470210663896</v>
      </c>
      <c r="H78">
        <v>4.1483674071981902</v>
      </c>
      <c r="I78">
        <v>0.64102587274932898</v>
      </c>
      <c r="J78">
        <v>0.33245634617694603</v>
      </c>
      <c r="K78">
        <v>-0.472134445538199</v>
      </c>
      <c r="L78">
        <v>0.808933345012814</v>
      </c>
      <c r="M78">
        <v>0.40692331027522799</v>
      </c>
      <c r="N78">
        <v>33.055424824948602</v>
      </c>
      <c r="O78">
        <v>0</v>
      </c>
      <c r="P78">
        <v>0</v>
      </c>
      <c r="Q78">
        <v>-21.185878403128701</v>
      </c>
      <c r="R78">
        <v>1</v>
      </c>
      <c r="S78">
        <v>2.4614713372557802</v>
      </c>
      <c r="T78">
        <v>0</v>
      </c>
      <c r="U78">
        <v>0</v>
      </c>
      <c r="V78">
        <v>-0.35607235319783398</v>
      </c>
      <c r="W78">
        <v>0</v>
      </c>
      <c r="X78">
        <v>-1.9607810775235102E-2</v>
      </c>
      <c r="Y78">
        <v>0.79611864725974002</v>
      </c>
      <c r="Z78">
        <v>0.44792817109675898</v>
      </c>
      <c r="AA78">
        <v>-0.52567121458217703</v>
      </c>
      <c r="AB78">
        <v>0.97904295832687704</v>
      </c>
      <c r="AC78">
        <v>0.49224481895028599</v>
      </c>
      <c r="AD78">
        <v>10.1432357416555</v>
      </c>
      <c r="AE78">
        <v>0</v>
      </c>
      <c r="AF78">
        <v>0</v>
      </c>
      <c r="AG78">
        <v>-7.1368541949097901</v>
      </c>
      <c r="AH78">
        <v>1</v>
      </c>
      <c r="AI78">
        <v>-1.7485062648764</v>
      </c>
      <c r="AJ78">
        <v>0</v>
      </c>
      <c r="AK78">
        <v>0</v>
      </c>
      <c r="AL78">
        <v>2.53473799325119</v>
      </c>
      <c r="AM78">
        <v>0</v>
      </c>
    </row>
    <row r="79" spans="1:39">
      <c r="A79" s="4">
        <v>35048</v>
      </c>
      <c r="B79">
        <v>4.9160809275157202</v>
      </c>
      <c r="C79">
        <v>0.52034217632294699</v>
      </c>
      <c r="D79">
        <v>5.8267760927798999</v>
      </c>
      <c r="E79">
        <v>-1.8282180292030701</v>
      </c>
      <c r="F79">
        <v>7.6549941219829796</v>
      </c>
      <c r="G79">
        <v>1.9992790317884099</v>
      </c>
      <c r="H79">
        <v>6.1124995484267197</v>
      </c>
      <c r="I79">
        <v>0.38171857043659901</v>
      </c>
      <c r="J79">
        <v>0.240903257768704</v>
      </c>
      <c r="K79">
        <v>-0.430042968011833</v>
      </c>
      <c r="L79">
        <v>0.67416208473986305</v>
      </c>
      <c r="M79">
        <v>0.23300945723871799</v>
      </c>
      <c r="N79">
        <v>30.593953487692801</v>
      </c>
      <c r="O79">
        <v>0</v>
      </c>
      <c r="P79">
        <v>0</v>
      </c>
      <c r="Q79">
        <v>-20.829806049930902</v>
      </c>
      <c r="R79">
        <v>1</v>
      </c>
      <c r="S79">
        <v>3.5233931691323601</v>
      </c>
      <c r="T79">
        <v>0</v>
      </c>
      <c r="U79">
        <v>0</v>
      </c>
      <c r="V79">
        <v>-2.12380240289672</v>
      </c>
      <c r="W79">
        <v>0</v>
      </c>
      <c r="X79">
        <v>0.98499994791398904</v>
      </c>
      <c r="Y79">
        <v>0.39587417491120702</v>
      </c>
      <c r="Z79">
        <v>0.238542141801284</v>
      </c>
      <c r="AA79">
        <v>-0.451718123056218</v>
      </c>
      <c r="AB79">
        <v>0.69378776697270705</v>
      </c>
      <c r="AC79">
        <v>0.225405824212289</v>
      </c>
      <c r="AD79">
        <v>10.413633862106501</v>
      </c>
      <c r="AE79">
        <v>0</v>
      </c>
      <c r="AF79">
        <v>0</v>
      </c>
      <c r="AG79">
        <v>-8.8003233103820602</v>
      </c>
      <c r="AH79">
        <v>1</v>
      </c>
      <c r="AI79">
        <v>-2.2022915488830201</v>
      </c>
      <c r="AJ79">
        <v>0</v>
      </c>
      <c r="AK79">
        <v>0</v>
      </c>
      <c r="AL79">
        <v>1.62054469657769</v>
      </c>
      <c r="AM79">
        <v>0</v>
      </c>
    </row>
    <row r="80" spans="1:39">
      <c r="A80" s="4">
        <v>34957</v>
      </c>
      <c r="B80">
        <v>5.3701058487771203</v>
      </c>
      <c r="C80">
        <v>0.366418981037822</v>
      </c>
      <c r="D80">
        <v>5.4170712763267304</v>
      </c>
      <c r="E80">
        <v>0</v>
      </c>
      <c r="F80">
        <v>5.4170712763267304</v>
      </c>
      <c r="G80">
        <v>2.7085356381633598</v>
      </c>
      <c r="H80">
        <v>8.8752995904599796</v>
      </c>
      <c r="I80">
        <v>0.60355474356342798</v>
      </c>
      <c r="J80">
        <v>0.29963788601351898</v>
      </c>
      <c r="K80">
        <v>-0.53359660988330204</v>
      </c>
      <c r="L80">
        <v>0.83885510115283002</v>
      </c>
      <c r="M80">
        <v>0.43129696703826897</v>
      </c>
      <c r="N80">
        <v>27.070560318560499</v>
      </c>
      <c r="O80">
        <v>0</v>
      </c>
      <c r="P80">
        <v>0</v>
      </c>
      <c r="Q80">
        <v>-18.706003647034098</v>
      </c>
      <c r="R80">
        <v>1</v>
      </c>
      <c r="S80">
        <v>8.3913388311031891</v>
      </c>
      <c r="T80">
        <v>0</v>
      </c>
      <c r="U80">
        <v>0</v>
      </c>
      <c r="V80">
        <v>-4.8219853793209797</v>
      </c>
      <c r="W80">
        <v>0</v>
      </c>
      <c r="X80">
        <v>0.71128046747266305</v>
      </c>
      <c r="Y80">
        <v>0.64734411897192901</v>
      </c>
      <c r="Z80">
        <v>0.31769683806411197</v>
      </c>
      <c r="AA80">
        <v>-0.55217360249036296</v>
      </c>
      <c r="AB80">
        <v>0.87628495126939399</v>
      </c>
      <c r="AC80">
        <v>0.51032959740140704</v>
      </c>
      <c r="AD80">
        <v>9.8535644546426493</v>
      </c>
      <c r="AE80">
        <v>0</v>
      </c>
      <c r="AF80">
        <v>0</v>
      </c>
      <c r="AG80">
        <v>-9.0674804066548003</v>
      </c>
      <c r="AH80">
        <v>1</v>
      </c>
      <c r="AI80">
        <v>-0.119645004616247</v>
      </c>
      <c r="AJ80">
        <v>0</v>
      </c>
      <c r="AK80">
        <v>0</v>
      </c>
      <c r="AL80">
        <v>-2.3130424756203599E-3</v>
      </c>
      <c r="AM80">
        <v>0</v>
      </c>
    </row>
    <row r="81" spans="1:39">
      <c r="A81" s="4">
        <v>34866</v>
      </c>
      <c r="B81">
        <v>6.1633523995231396</v>
      </c>
      <c r="C81">
        <v>0.57419253041960905</v>
      </c>
      <c r="D81">
        <v>6.1633523995231396</v>
      </c>
      <c r="E81">
        <v>0</v>
      </c>
      <c r="F81">
        <v>6.1633523995231396</v>
      </c>
      <c r="G81">
        <v>3.0816761997615698</v>
      </c>
      <c r="H81">
        <v>9.4044472653728608</v>
      </c>
      <c r="I81">
        <v>0.41062632960407702</v>
      </c>
      <c r="J81">
        <v>0.24415395229491699</v>
      </c>
      <c r="K81">
        <v>-0.42333074587119102</v>
      </c>
      <c r="L81">
        <v>0.67083575385500704</v>
      </c>
      <c r="M81">
        <v>0.30777514878409301</v>
      </c>
      <c r="N81">
        <v>18.679221487457301</v>
      </c>
      <c r="O81">
        <v>0</v>
      </c>
      <c r="P81">
        <v>0</v>
      </c>
      <c r="Q81">
        <v>-13.8840182677132</v>
      </c>
      <c r="R81">
        <v>1</v>
      </c>
      <c r="S81">
        <v>9.4205308777307302</v>
      </c>
      <c r="T81">
        <v>0</v>
      </c>
      <c r="U81">
        <v>0</v>
      </c>
      <c r="V81">
        <v>-6.4584237270679603</v>
      </c>
      <c r="W81">
        <v>0</v>
      </c>
      <c r="X81">
        <v>1.50108589336686</v>
      </c>
      <c r="Y81">
        <v>0.34703926799436702</v>
      </c>
      <c r="Z81">
        <v>0.25224111079769601</v>
      </c>
      <c r="AA81">
        <v>-0.416348889583458</v>
      </c>
      <c r="AB81">
        <v>0.67163667705884</v>
      </c>
      <c r="AC81">
        <v>0.31882643636934399</v>
      </c>
      <c r="AD81">
        <v>7.3872670939568401</v>
      </c>
      <c r="AE81">
        <v>0</v>
      </c>
      <c r="AF81">
        <v>0</v>
      </c>
      <c r="AG81">
        <v>-6.6542707523229803</v>
      </c>
      <c r="AH81">
        <v>1</v>
      </c>
      <c r="AI81">
        <v>1.7071869287734001</v>
      </c>
      <c r="AJ81">
        <v>0</v>
      </c>
      <c r="AK81">
        <v>0</v>
      </c>
      <c r="AL81">
        <v>-0.90817010566154299</v>
      </c>
      <c r="AM81">
        <v>0</v>
      </c>
    </row>
    <row r="82" spans="1:39">
      <c r="A82" s="4">
        <v>34775</v>
      </c>
      <c r="B82">
        <v>6.6138796850122796</v>
      </c>
      <c r="C82">
        <v>0.44387320003571601</v>
      </c>
      <c r="D82">
        <v>6.6138796850122796</v>
      </c>
      <c r="E82">
        <v>0</v>
      </c>
      <c r="F82">
        <v>6.6138796850122796</v>
      </c>
      <c r="G82">
        <v>3.3069398425061398</v>
      </c>
      <c r="H82">
        <v>-2.36636618627383E-2</v>
      </c>
      <c r="I82">
        <v>0.59424048623229497</v>
      </c>
      <c r="J82">
        <v>0.39919535273902002</v>
      </c>
      <c r="K82">
        <v>-0.41159427638130902</v>
      </c>
      <c r="L82">
        <v>0.81456363382355301</v>
      </c>
      <c r="M82">
        <v>0.35899969308285101</v>
      </c>
      <c r="N82">
        <v>9.2586906097265906</v>
      </c>
      <c r="O82">
        <v>0</v>
      </c>
      <c r="P82">
        <v>0</v>
      </c>
      <c r="Q82">
        <v>-7.4255945406452399</v>
      </c>
      <c r="R82">
        <v>1</v>
      </c>
      <c r="S82">
        <v>-2.9963581969474502</v>
      </c>
      <c r="T82">
        <v>0</v>
      </c>
      <c r="U82">
        <v>0</v>
      </c>
      <c r="V82">
        <v>0.96463778819496504</v>
      </c>
      <c r="W82">
        <v>0</v>
      </c>
      <c r="X82">
        <v>1.0764869859836601</v>
      </c>
      <c r="Y82">
        <v>0.36676935994751497</v>
      </c>
      <c r="Z82">
        <v>0.26172052046414201</v>
      </c>
      <c r="AA82">
        <v>-0.35448697273871599</v>
      </c>
      <c r="AB82">
        <v>0.61877833687550798</v>
      </c>
      <c r="AC82">
        <v>0.22848137604167701</v>
      </c>
      <c r="AD82">
        <v>0.681358250498864</v>
      </c>
      <c r="AE82">
        <v>0</v>
      </c>
      <c r="AF82">
        <v>-0.63448495345469402</v>
      </c>
      <c r="AG82">
        <v>-0.93980659690454604</v>
      </c>
      <c r="AH82">
        <v>1</v>
      </c>
      <c r="AI82">
        <v>1.68698280387405</v>
      </c>
      <c r="AJ82">
        <v>0</v>
      </c>
      <c r="AK82">
        <v>-0.38814713976301701</v>
      </c>
      <c r="AL82">
        <v>-1.20948958428331</v>
      </c>
      <c r="AM82">
        <v>2</v>
      </c>
    </row>
    <row r="83" spans="1:39">
      <c r="A83" s="4">
        <v>34684</v>
      </c>
      <c r="B83">
        <v>-1.30999158274018</v>
      </c>
      <c r="C83">
        <v>0.69220087827379595</v>
      </c>
      <c r="D83">
        <v>1.91012493471305</v>
      </c>
      <c r="E83">
        <v>-4.1816342751697304</v>
      </c>
      <c r="F83">
        <v>6.0917592098827802</v>
      </c>
      <c r="G83">
        <v>-1.1357546702283301</v>
      </c>
      <c r="H83">
        <v>2.5998146719298898</v>
      </c>
      <c r="I83">
        <v>0.584062828656985</v>
      </c>
      <c r="J83">
        <v>0.34278449217127699</v>
      </c>
      <c r="K83">
        <v>-0.39281657126956299</v>
      </c>
      <c r="L83">
        <v>0.73910421904241197</v>
      </c>
      <c r="M83">
        <v>0.353344520183624</v>
      </c>
      <c r="N83">
        <v>12.255048806674001</v>
      </c>
      <c r="O83">
        <v>0</v>
      </c>
      <c r="P83">
        <v>0</v>
      </c>
      <c r="Q83">
        <v>-8.3902323288402005</v>
      </c>
      <c r="R83">
        <v>1</v>
      </c>
      <c r="S83">
        <v>-2.1599948949001799</v>
      </c>
      <c r="T83">
        <v>-0.58619790086726897</v>
      </c>
      <c r="U83">
        <v>-0.58619790086726897</v>
      </c>
      <c r="V83">
        <v>-0.87212298232222096</v>
      </c>
      <c r="W83">
        <v>0</v>
      </c>
      <c r="X83">
        <v>1.1355972516023001</v>
      </c>
      <c r="Y83">
        <v>0.65888964909949399</v>
      </c>
      <c r="Z83">
        <v>0.45807724555891699</v>
      </c>
      <c r="AA83">
        <v>-0.39865053775625697</v>
      </c>
      <c r="AB83">
        <v>0.86068961098195895</v>
      </c>
      <c r="AC83">
        <v>0.39451462912284702</v>
      </c>
      <c r="AD83">
        <v>0.72502943658820396</v>
      </c>
      <c r="AE83">
        <v>0</v>
      </c>
      <c r="AF83">
        <v>-1.0380052159183399</v>
      </c>
      <c r="AG83">
        <v>-0.74915106692556799</v>
      </c>
      <c r="AH83">
        <v>1</v>
      </c>
      <c r="AI83">
        <v>-2.0850482643835599</v>
      </c>
      <c r="AJ83">
        <v>0</v>
      </c>
      <c r="AK83">
        <v>-1.0380052159183399</v>
      </c>
      <c r="AL83">
        <v>1.4828125945491299</v>
      </c>
      <c r="AM83">
        <v>0</v>
      </c>
    </row>
    <row r="84" spans="1:39">
      <c r="A84" s="4">
        <v>34593</v>
      </c>
      <c r="B84">
        <v>3.9902033499636702</v>
      </c>
      <c r="C84">
        <v>0.52184253642054801</v>
      </c>
      <c r="D84">
        <v>5.0672067503963101</v>
      </c>
      <c r="E84">
        <v>-0.11917194763240101</v>
      </c>
      <c r="F84">
        <v>5.1863786980287099</v>
      </c>
      <c r="G84">
        <v>2.4740174013819498</v>
      </c>
      <c r="H84">
        <v>1.2242231307106199</v>
      </c>
      <c r="I84">
        <v>0.56133769477109696</v>
      </c>
      <c r="J84">
        <v>0.33887508572973601</v>
      </c>
      <c r="K84">
        <v>-0.45109272984746801</v>
      </c>
      <c r="L84">
        <v>0.79410507812606101</v>
      </c>
      <c r="M84">
        <v>0.32866202523992499</v>
      </c>
      <c r="N84">
        <v>14.4150437015742</v>
      </c>
      <c r="O84">
        <v>0.58619790086726897</v>
      </c>
      <c r="P84">
        <v>0.58619790086726897</v>
      </c>
      <c r="Q84">
        <v>-7.5181093465179796</v>
      </c>
      <c r="R84">
        <v>1</v>
      </c>
      <c r="S84">
        <v>-1.12866273516611</v>
      </c>
      <c r="T84">
        <v>-0.70582254260413901</v>
      </c>
      <c r="U84">
        <v>-0.70582254260413901</v>
      </c>
      <c r="V84">
        <v>0.23803427583115599</v>
      </c>
      <c r="W84">
        <v>0</v>
      </c>
      <c r="X84">
        <v>2.32836500289894</v>
      </c>
      <c r="Y84">
        <v>0.58661580386936096</v>
      </c>
      <c r="Z84">
        <v>0.41250276452260898</v>
      </c>
      <c r="AA84">
        <v>-0.41808560315537302</v>
      </c>
      <c r="AB84">
        <v>0.83473966046471304</v>
      </c>
      <c r="AC84">
        <v>0.38406303898715499</v>
      </c>
      <c r="AD84">
        <v>-0.12469922856283901</v>
      </c>
      <c r="AE84">
        <v>0</v>
      </c>
      <c r="AF84">
        <v>0</v>
      </c>
      <c r="AG84">
        <v>0.82913837274129998</v>
      </c>
      <c r="AH84">
        <v>-1</v>
      </c>
      <c r="AI84">
        <v>-0.46318317580548102</v>
      </c>
      <c r="AJ84">
        <v>0.79673860066976598</v>
      </c>
      <c r="AK84">
        <v>0.79673860066976598</v>
      </c>
      <c r="AL84">
        <v>0.83881323919610096</v>
      </c>
      <c r="AM84">
        <v>-1</v>
      </c>
    </row>
    <row r="85" spans="1:39">
      <c r="A85" s="4">
        <v>34502</v>
      </c>
      <c r="B85">
        <v>2.4171771328999498</v>
      </c>
      <c r="C85">
        <v>0.54034030011248402</v>
      </c>
      <c r="D85">
        <v>3.292898152492</v>
      </c>
      <c r="E85">
        <v>-1.3716707995442601</v>
      </c>
      <c r="F85">
        <v>4.6645689520362703</v>
      </c>
      <c r="G85">
        <v>0.96061367647386997</v>
      </c>
      <c r="H85">
        <v>-5.7065217391304399</v>
      </c>
      <c r="I85">
        <v>0.71617309851780298</v>
      </c>
      <c r="J85">
        <v>0.464826403682083</v>
      </c>
      <c r="K85">
        <v>-0.490851858603572</v>
      </c>
      <c r="L85">
        <v>0.96149539992904098</v>
      </c>
      <c r="M85">
        <v>0.494663319668111</v>
      </c>
      <c r="N85">
        <v>15.543706436740299</v>
      </c>
      <c r="O85">
        <v>1.2920204434714</v>
      </c>
      <c r="P85">
        <v>1.2920204434714</v>
      </c>
      <c r="Q85">
        <v>-7.75614362234914</v>
      </c>
      <c r="R85">
        <v>1</v>
      </c>
      <c r="S85">
        <v>-6.6211761844510999</v>
      </c>
      <c r="T85">
        <v>1.2920204434714</v>
      </c>
      <c r="U85">
        <v>1.2920204434714</v>
      </c>
      <c r="V85">
        <v>6.7926828472315304</v>
      </c>
      <c r="W85">
        <v>0</v>
      </c>
      <c r="X85">
        <v>-2.8116701292211999</v>
      </c>
      <c r="Y85">
        <v>0.85680163181686497</v>
      </c>
      <c r="Z85">
        <v>0.59499896384811701</v>
      </c>
      <c r="AA85">
        <v>-0.59302550322610703</v>
      </c>
      <c r="AB85">
        <v>1.1971015813699899</v>
      </c>
      <c r="AC85">
        <v>0.53994070316084997</v>
      </c>
      <c r="AD85">
        <v>-2.73566899221459</v>
      </c>
      <c r="AE85">
        <v>0</v>
      </c>
      <c r="AF85">
        <v>0</v>
      </c>
      <c r="AG85">
        <v>2.7548091838631898</v>
      </c>
      <c r="AH85">
        <v>-1</v>
      </c>
      <c r="AI85">
        <v>-4.9703968179954501</v>
      </c>
      <c r="AJ85">
        <v>0</v>
      </c>
      <c r="AK85">
        <v>0</v>
      </c>
      <c r="AL85">
        <v>4.6582509797060201</v>
      </c>
      <c r="AM85">
        <v>-2</v>
      </c>
    </row>
    <row r="86" spans="1:39">
      <c r="A86" s="4">
        <v>34411</v>
      </c>
      <c r="B86">
        <v>-0.77098078867543496</v>
      </c>
      <c r="C86">
        <v>0.60243514707684398</v>
      </c>
      <c r="D86">
        <v>1.5335355578024901</v>
      </c>
      <c r="E86">
        <v>-2.4667151162790701</v>
      </c>
      <c r="F86">
        <v>4.0002506740815598</v>
      </c>
      <c r="G86">
        <v>-0.46658977923829098</v>
      </c>
      <c r="H86">
        <v>2.4715630727559099</v>
      </c>
      <c r="I86">
        <v>0.42393061907986601</v>
      </c>
      <c r="J86">
        <v>0.26052371353211601</v>
      </c>
      <c r="K86">
        <v>-0.34065814294640501</v>
      </c>
      <c r="L86">
        <v>0.60354225851625098</v>
      </c>
      <c r="M86">
        <v>0.27910454545718499</v>
      </c>
      <c r="N86">
        <v>22.164882621191399</v>
      </c>
      <c r="O86">
        <v>0</v>
      </c>
      <c r="P86">
        <v>0</v>
      </c>
      <c r="Q86">
        <v>-14.5488264695806</v>
      </c>
      <c r="R86">
        <v>1</v>
      </c>
      <c r="S86">
        <v>5.7505344646333598E-2</v>
      </c>
      <c r="T86">
        <v>0</v>
      </c>
      <c r="U86">
        <v>0</v>
      </c>
      <c r="V86">
        <v>-0.218693863010887</v>
      </c>
      <c r="W86">
        <v>0</v>
      </c>
      <c r="X86">
        <v>1.5704565877872501</v>
      </c>
      <c r="Y86">
        <v>0.37665095250716002</v>
      </c>
      <c r="Z86">
        <v>0.190528625891977</v>
      </c>
      <c r="AA86">
        <v>-0.32943897703189801</v>
      </c>
      <c r="AB86">
        <v>0.522045251228348</v>
      </c>
      <c r="AC86">
        <v>0.20138120614162799</v>
      </c>
      <c r="AD86">
        <v>3.9258424270290599</v>
      </c>
      <c r="AE86">
        <v>0</v>
      </c>
      <c r="AF86">
        <v>0</v>
      </c>
      <c r="AG86">
        <v>-3.5202058279738799</v>
      </c>
      <c r="AH86">
        <v>1</v>
      </c>
      <c r="AI86">
        <v>0.91460668857247696</v>
      </c>
      <c r="AJ86">
        <v>0</v>
      </c>
      <c r="AK86">
        <v>0</v>
      </c>
      <c r="AL86">
        <v>-0.92712850260513402</v>
      </c>
      <c r="AM86">
        <v>0</v>
      </c>
    </row>
    <row r="87" spans="1:39">
      <c r="A87" s="4">
        <v>34320</v>
      </c>
      <c r="B87">
        <v>0.67131695709448103</v>
      </c>
      <c r="C87">
        <v>0.44921896338216599</v>
      </c>
      <c r="D87">
        <v>1.25844974331272</v>
      </c>
      <c r="E87">
        <v>-1.2476525837557599</v>
      </c>
      <c r="F87">
        <v>2.5061023270684899</v>
      </c>
      <c r="G87">
        <v>5.3985797784816799E-3</v>
      </c>
      <c r="H87">
        <v>3.6166360184156598</v>
      </c>
      <c r="I87">
        <v>0.4133711549281</v>
      </c>
      <c r="J87">
        <v>0.26077284108052601</v>
      </c>
      <c r="K87">
        <v>-0.36511477749405602</v>
      </c>
      <c r="L87">
        <v>0.62865733386623701</v>
      </c>
      <c r="M87">
        <v>0.26067140752094697</v>
      </c>
      <c r="N87">
        <v>22.107377276545101</v>
      </c>
      <c r="O87">
        <v>0</v>
      </c>
      <c r="P87">
        <v>0</v>
      </c>
      <c r="Q87">
        <v>-14.3301326065697</v>
      </c>
      <c r="R87">
        <v>1</v>
      </c>
      <c r="S87">
        <v>2.6086494254752899</v>
      </c>
      <c r="T87">
        <v>0</v>
      </c>
      <c r="U87">
        <v>0</v>
      </c>
      <c r="V87">
        <v>-1.0944147285308099</v>
      </c>
      <c r="W87">
        <v>0</v>
      </c>
      <c r="X87">
        <v>1.23243449948649</v>
      </c>
      <c r="Y87">
        <v>0.452528778011834</v>
      </c>
      <c r="Z87">
        <v>0.31180128764661302</v>
      </c>
      <c r="AA87">
        <v>-0.34234529908167699</v>
      </c>
      <c r="AB87">
        <v>0.65696314754431395</v>
      </c>
      <c r="AC87">
        <v>0.29605036604081802</v>
      </c>
      <c r="AD87">
        <v>3.8577067293677598</v>
      </c>
      <c r="AE87">
        <v>0</v>
      </c>
      <c r="AF87">
        <v>0</v>
      </c>
      <c r="AG87">
        <v>-3.11127388380639</v>
      </c>
      <c r="AH87">
        <v>1</v>
      </c>
      <c r="AI87">
        <v>0.60150805948979502</v>
      </c>
      <c r="AJ87">
        <v>-5.8029754477617601E-2</v>
      </c>
      <c r="AK87">
        <v>-5.8029754477617601E-2</v>
      </c>
      <c r="AL87">
        <v>-7.9047389226549705E-2</v>
      </c>
      <c r="AM87">
        <v>0</v>
      </c>
    </row>
    <row r="88" spans="1:39">
      <c r="A88" s="4">
        <v>34229</v>
      </c>
      <c r="B88">
        <v>2.62356961253478</v>
      </c>
      <c r="C88">
        <v>0.38580144980644598</v>
      </c>
      <c r="D88">
        <v>3.68150070048085</v>
      </c>
      <c r="E88">
        <v>0</v>
      </c>
      <c r="F88">
        <v>3.68150070048085</v>
      </c>
      <c r="G88">
        <v>1.8407503502404201</v>
      </c>
      <c r="H88">
        <v>2.3041919319039801</v>
      </c>
      <c r="I88">
        <v>0.57415584515377804</v>
      </c>
      <c r="J88">
        <v>0.321077325811706</v>
      </c>
      <c r="K88">
        <v>-0.40563295632264401</v>
      </c>
      <c r="L88">
        <v>0.73057272160387499</v>
      </c>
      <c r="M88">
        <v>0.35686622645779897</v>
      </c>
      <c r="N88">
        <v>19.498727851069798</v>
      </c>
      <c r="O88">
        <v>0</v>
      </c>
      <c r="P88">
        <v>0</v>
      </c>
      <c r="Q88">
        <v>-13.2357178780389</v>
      </c>
      <c r="R88">
        <v>1</v>
      </c>
      <c r="S88">
        <v>0.64870112969007399</v>
      </c>
      <c r="T88">
        <v>0</v>
      </c>
      <c r="U88">
        <v>0</v>
      </c>
      <c r="V88">
        <v>-0.194297618160133</v>
      </c>
      <c r="W88">
        <v>0</v>
      </c>
      <c r="X88">
        <v>-0.111706878648187</v>
      </c>
      <c r="Y88">
        <v>0.55592064475036695</v>
      </c>
      <c r="Z88">
        <v>0.32655836654722897</v>
      </c>
      <c r="AA88">
        <v>-0.34528855462258301</v>
      </c>
      <c r="AB88">
        <v>0.67456013693940797</v>
      </c>
      <c r="AC88">
        <v>0.28214882489740101</v>
      </c>
      <c r="AD88">
        <v>2.1096452411733502</v>
      </c>
      <c r="AE88">
        <v>0</v>
      </c>
      <c r="AF88">
        <v>-8.9397923520550995E-2</v>
      </c>
      <c r="AG88">
        <v>-1.8380710833059499</v>
      </c>
      <c r="AH88">
        <v>1</v>
      </c>
      <c r="AI88">
        <v>1.0509693955076</v>
      </c>
      <c r="AJ88">
        <v>0</v>
      </c>
      <c r="AK88">
        <v>-8.9397923520550995E-2</v>
      </c>
      <c r="AL88">
        <v>-0.22272715643103499</v>
      </c>
      <c r="AM88">
        <v>1</v>
      </c>
    </row>
    <row r="89" spans="1:39">
      <c r="A89" s="4">
        <v>34138</v>
      </c>
      <c r="B89">
        <v>1.52163238221632</v>
      </c>
      <c r="C89">
        <v>0.58507960878157905</v>
      </c>
      <c r="D89">
        <v>3.8487083266595099</v>
      </c>
      <c r="E89">
        <v>-0.79856989222707397</v>
      </c>
      <c r="F89">
        <v>4.64727821888658</v>
      </c>
      <c r="G89">
        <v>1.5250692172162099</v>
      </c>
      <c r="H89">
        <v>0.21095824931687199</v>
      </c>
      <c r="I89">
        <v>0.69841177521084197</v>
      </c>
      <c r="J89">
        <v>0.40083174587613701</v>
      </c>
      <c r="K89">
        <v>-0.440319036341975</v>
      </c>
      <c r="L89">
        <v>0.84564366864171103</v>
      </c>
      <c r="M89">
        <v>0.46085399036930302</v>
      </c>
      <c r="N89">
        <v>18.850026721379699</v>
      </c>
      <c r="O89">
        <v>0</v>
      </c>
      <c r="P89">
        <v>0</v>
      </c>
      <c r="Q89">
        <v>-13.0414202598788</v>
      </c>
      <c r="R89">
        <v>1</v>
      </c>
      <c r="S89">
        <v>2.9981235591353999</v>
      </c>
      <c r="T89">
        <v>0</v>
      </c>
      <c r="U89">
        <v>0</v>
      </c>
      <c r="V89">
        <v>1.59967402203457</v>
      </c>
      <c r="W89">
        <v>0</v>
      </c>
      <c r="X89">
        <v>-2.40073250256822</v>
      </c>
      <c r="Y89">
        <v>0.62451745527325397</v>
      </c>
      <c r="Z89">
        <v>0.47550771892516203</v>
      </c>
      <c r="AA89">
        <v>-0.36161214763548299</v>
      </c>
      <c r="AB89">
        <v>0.84048769163301296</v>
      </c>
      <c r="AC89">
        <v>0.40735016446012101</v>
      </c>
      <c r="AD89">
        <v>1.4619048677133</v>
      </c>
      <c r="AE89">
        <v>0</v>
      </c>
      <c r="AF89">
        <v>1.1275205411146201</v>
      </c>
      <c r="AG89">
        <v>-1.10374948000345</v>
      </c>
      <c r="AH89">
        <v>0</v>
      </c>
      <c r="AI89">
        <v>-4.0803107123834499</v>
      </c>
      <c r="AJ89">
        <v>0</v>
      </c>
      <c r="AK89">
        <v>1.1275205411146201</v>
      </c>
      <c r="AL89">
        <v>3.6743434205887202</v>
      </c>
      <c r="AM89">
        <v>-1</v>
      </c>
    </row>
    <row r="90" spans="1:39">
      <c r="A90" s="4">
        <v>34047</v>
      </c>
      <c r="B90">
        <v>3.2262503319403502</v>
      </c>
      <c r="C90">
        <v>0.72926884824996197</v>
      </c>
      <c r="D90">
        <v>4.6364450399313197</v>
      </c>
      <c r="E90">
        <v>-0.96535280010437896</v>
      </c>
      <c r="F90">
        <v>5.6017978400357</v>
      </c>
      <c r="G90">
        <v>1.8355461199134699</v>
      </c>
      <c r="H90">
        <v>5.3151363121193702</v>
      </c>
      <c r="I90">
        <v>0.462621809410308</v>
      </c>
      <c r="J90">
        <v>0.27488368322684398</v>
      </c>
      <c r="K90">
        <v>-0.38439170033811998</v>
      </c>
      <c r="L90">
        <v>0.66221800864739799</v>
      </c>
      <c r="M90">
        <v>0.25879911620433899</v>
      </c>
      <c r="N90">
        <v>15.8519031622443</v>
      </c>
      <c r="O90">
        <v>0</v>
      </c>
      <c r="P90">
        <v>0</v>
      </c>
      <c r="Q90">
        <v>-14.6410942819134</v>
      </c>
      <c r="R90">
        <v>1</v>
      </c>
      <c r="S90">
        <v>-2.3131496739827599</v>
      </c>
      <c r="T90">
        <v>0</v>
      </c>
      <c r="U90">
        <v>0</v>
      </c>
      <c r="V90">
        <v>-2.5983152488175598</v>
      </c>
      <c r="W90">
        <v>0</v>
      </c>
      <c r="X90">
        <v>-0.83225324220056396</v>
      </c>
      <c r="Y90">
        <v>0.37337483790599701</v>
      </c>
      <c r="Z90">
        <v>0.33206610621447702</v>
      </c>
      <c r="AA90">
        <v>-0.35895053752665002</v>
      </c>
      <c r="AB90">
        <v>0.693826732982884</v>
      </c>
      <c r="AC90">
        <v>0.28532334326254999</v>
      </c>
      <c r="AD90">
        <v>5.0310320495522198</v>
      </c>
      <c r="AE90">
        <v>0</v>
      </c>
      <c r="AF90">
        <v>0</v>
      </c>
      <c r="AG90">
        <v>-3.5402918628558</v>
      </c>
      <c r="AH90">
        <v>1</v>
      </c>
      <c r="AI90">
        <v>-1.25595702153022</v>
      </c>
      <c r="AJ90">
        <v>0</v>
      </c>
      <c r="AK90">
        <v>0</v>
      </c>
      <c r="AL90">
        <v>2.1402488431182798</v>
      </c>
      <c r="AM90">
        <v>0</v>
      </c>
    </row>
    <row r="91" spans="1:39">
      <c r="A91" s="4">
        <v>33956</v>
      </c>
      <c r="B91">
        <v>6.5636293995742596</v>
      </c>
      <c r="C91">
        <v>0.49080837521137299</v>
      </c>
      <c r="D91">
        <v>6.5636293995742596</v>
      </c>
      <c r="E91">
        <v>0</v>
      </c>
      <c r="F91">
        <v>6.5636293995742596</v>
      </c>
      <c r="G91">
        <v>3.2818146997871298</v>
      </c>
      <c r="H91">
        <v>0.607385796710735</v>
      </c>
      <c r="I91">
        <v>0.61207919141504197</v>
      </c>
      <c r="J91">
        <v>0.37475789017060102</v>
      </c>
      <c r="K91">
        <v>-0.44868225210253598</v>
      </c>
      <c r="L91">
        <v>0.82843106809966005</v>
      </c>
      <c r="M91">
        <v>0.46647862584000399</v>
      </c>
      <c r="N91">
        <v>18.165052836227101</v>
      </c>
      <c r="O91">
        <v>0</v>
      </c>
      <c r="P91">
        <v>0</v>
      </c>
      <c r="Q91">
        <v>-12.042779033095799</v>
      </c>
      <c r="R91">
        <v>1</v>
      </c>
      <c r="S91">
        <v>-2.8364321168117601</v>
      </c>
      <c r="T91">
        <v>0</v>
      </c>
      <c r="U91">
        <v>0</v>
      </c>
      <c r="V91">
        <v>1.3612487343348501</v>
      </c>
      <c r="W91">
        <v>0</v>
      </c>
      <c r="X91">
        <v>-6.0335463730287697E-2</v>
      </c>
      <c r="Y91">
        <v>0.65377659160635304</v>
      </c>
      <c r="Z91">
        <v>0.43582629913446902</v>
      </c>
      <c r="AA91">
        <v>-0.519747531193816</v>
      </c>
      <c r="AB91">
        <v>0.96280091353612596</v>
      </c>
      <c r="AC91">
        <v>0.58570748164299802</v>
      </c>
      <c r="AD91">
        <v>1.3071344037077799</v>
      </c>
      <c r="AE91">
        <v>-0.41294563520215499</v>
      </c>
      <c r="AF91">
        <v>-0.197355203315907</v>
      </c>
      <c r="AG91">
        <v>-0.87317764184208202</v>
      </c>
      <c r="AH91">
        <v>0</v>
      </c>
      <c r="AI91">
        <v>-2.5464339197310499</v>
      </c>
      <c r="AJ91">
        <v>-0.41294563520215499</v>
      </c>
      <c r="AK91">
        <v>-0.197355203315907</v>
      </c>
      <c r="AL91">
        <v>2.1885501363981898</v>
      </c>
      <c r="AM91">
        <v>-1</v>
      </c>
    </row>
    <row r="92" spans="1:39">
      <c r="A92" s="4">
        <v>33865</v>
      </c>
      <c r="B92">
        <v>2.7526675716066999</v>
      </c>
      <c r="C92">
        <v>0.57584596726752602</v>
      </c>
      <c r="D92">
        <v>3.3211806773279799</v>
      </c>
      <c r="E92">
        <v>-0.21380222998536</v>
      </c>
      <c r="F92">
        <v>3.5349829073133399</v>
      </c>
      <c r="G92">
        <v>1.55368922367131</v>
      </c>
      <c r="H92">
        <v>0.63078090633172901</v>
      </c>
      <c r="I92">
        <v>0.57609065665054104</v>
      </c>
      <c r="J92">
        <v>0.35821011806861203</v>
      </c>
      <c r="K92">
        <v>-0.43466075568176299</v>
      </c>
      <c r="L92">
        <v>0.79681394141339901</v>
      </c>
      <c r="M92">
        <v>0.31289607659822</v>
      </c>
      <c r="N92">
        <v>21.001484953038801</v>
      </c>
      <c r="O92">
        <v>0</v>
      </c>
      <c r="P92">
        <v>0</v>
      </c>
      <c r="Q92">
        <v>-13.4040277674307</v>
      </c>
      <c r="R92">
        <v>1</v>
      </c>
      <c r="S92">
        <v>-4.0570482491447502</v>
      </c>
      <c r="T92">
        <v>0</v>
      </c>
      <c r="U92">
        <v>0</v>
      </c>
      <c r="V92">
        <v>1.5790644781027099</v>
      </c>
      <c r="W92">
        <v>0</v>
      </c>
      <c r="X92">
        <v>2.02007678720839</v>
      </c>
      <c r="Y92">
        <v>0.54873109932658803</v>
      </c>
      <c r="Z92">
        <v>0.284978337330141</v>
      </c>
      <c r="AA92">
        <v>-0.52101437581650201</v>
      </c>
      <c r="AB92">
        <v>0.81079429399585701</v>
      </c>
      <c r="AC92">
        <v>0.34846184331895602</v>
      </c>
      <c r="AD92">
        <v>2.30013896693591</v>
      </c>
      <c r="AE92">
        <v>0</v>
      </c>
      <c r="AF92">
        <v>0</v>
      </c>
      <c r="AG92">
        <v>-1.7234810455270999</v>
      </c>
      <c r="AH92">
        <v>1</v>
      </c>
      <c r="AI92">
        <v>2.1148745243840099</v>
      </c>
      <c r="AJ92">
        <v>0</v>
      </c>
      <c r="AK92">
        <v>0</v>
      </c>
      <c r="AL92">
        <v>-1.41776248611662</v>
      </c>
      <c r="AM92">
        <v>1</v>
      </c>
    </row>
    <row r="93" spans="1:39">
      <c r="A93" s="4">
        <v>33774</v>
      </c>
      <c r="B93">
        <v>-1.3079996407999499</v>
      </c>
      <c r="C93">
        <v>0.58805949703253402</v>
      </c>
      <c r="D93">
        <v>2.3152902624636802</v>
      </c>
      <c r="E93">
        <v>-1.97056383478959</v>
      </c>
      <c r="F93">
        <v>4.2858540972532797</v>
      </c>
      <c r="G93">
        <v>0.172363213837045</v>
      </c>
      <c r="H93">
        <v>-1.5548329268597001</v>
      </c>
      <c r="I93">
        <v>0.70340009313948704</v>
      </c>
      <c r="J93">
        <v>0.44628564596027798</v>
      </c>
      <c r="K93">
        <v>-0.48023368644242198</v>
      </c>
      <c r="L93">
        <v>0.93158991341427499</v>
      </c>
      <c r="M93">
        <v>0.425309302438305</v>
      </c>
      <c r="N93">
        <v>25.0585332021836</v>
      </c>
      <c r="O93">
        <v>0</v>
      </c>
      <c r="P93">
        <v>0</v>
      </c>
      <c r="Q93">
        <v>-14.983092245533401</v>
      </c>
      <c r="R93">
        <v>1</v>
      </c>
      <c r="S93">
        <v>-4.8997996667471897</v>
      </c>
      <c r="T93">
        <v>0</v>
      </c>
      <c r="U93">
        <v>0</v>
      </c>
      <c r="V93">
        <v>3.5904333324990301</v>
      </c>
      <c r="W93">
        <v>0</v>
      </c>
      <c r="X93">
        <v>1.36802726146221</v>
      </c>
      <c r="Y93">
        <v>0.84177916543062004</v>
      </c>
      <c r="Z93">
        <v>0.45158858221118298</v>
      </c>
      <c r="AA93">
        <v>-0.55975421465002495</v>
      </c>
      <c r="AB93">
        <v>1.0178660137437501</v>
      </c>
      <c r="AC93">
        <v>0.46253566450869699</v>
      </c>
      <c r="AD93">
        <v>3.2206252478569501</v>
      </c>
      <c r="AE93">
        <v>0</v>
      </c>
      <c r="AF93">
        <v>0</v>
      </c>
      <c r="AG93">
        <v>-2.5920322645574201</v>
      </c>
      <c r="AH93">
        <v>1</v>
      </c>
      <c r="AI93">
        <v>-2.6018720980496699</v>
      </c>
      <c r="AJ93">
        <v>0</v>
      </c>
      <c r="AK93">
        <v>0</v>
      </c>
      <c r="AL93">
        <v>1.2644667517216399</v>
      </c>
      <c r="AM93">
        <v>0</v>
      </c>
    </row>
    <row r="94" spans="1:39">
      <c r="A94" s="4">
        <v>33683</v>
      </c>
      <c r="B94">
        <v>-1.00607006339487</v>
      </c>
      <c r="C94">
        <v>0.60264596887605404</v>
      </c>
      <c r="D94">
        <v>0.39712861275804601</v>
      </c>
      <c r="E94">
        <v>-2.7895445559462502</v>
      </c>
      <c r="F94">
        <v>3.1866731687043002</v>
      </c>
      <c r="G94">
        <v>-1.1962079715941001</v>
      </c>
      <c r="H94">
        <v>8.1415927084436994</v>
      </c>
      <c r="I94">
        <v>0.89043239727266699</v>
      </c>
      <c r="J94">
        <v>0.41721584322301503</v>
      </c>
      <c r="K94">
        <v>-0.68981386071060602</v>
      </c>
      <c r="L94">
        <v>1.1168522763170701</v>
      </c>
      <c r="M94">
        <v>0.63245249798451897</v>
      </c>
      <c r="N94">
        <v>29.9583328689308</v>
      </c>
      <c r="O94">
        <v>0</v>
      </c>
      <c r="P94">
        <v>0</v>
      </c>
      <c r="Q94">
        <v>-18.573525578032399</v>
      </c>
      <c r="R94">
        <v>1</v>
      </c>
      <c r="S94">
        <v>9.5108338172845599</v>
      </c>
      <c r="T94">
        <v>0</v>
      </c>
      <c r="U94">
        <v>0</v>
      </c>
      <c r="V94">
        <v>-4.4170544337675901</v>
      </c>
      <c r="W94">
        <v>0</v>
      </c>
      <c r="X94">
        <v>2.2191655321351398</v>
      </c>
      <c r="Y94">
        <v>0.89143843193946803</v>
      </c>
      <c r="Z94">
        <v>0.33543298149866901</v>
      </c>
      <c r="AA94">
        <v>-0.81524178722015905</v>
      </c>
      <c r="AB94">
        <v>1.16285143768683</v>
      </c>
      <c r="AC94">
        <v>0.51364988733561001</v>
      </c>
      <c r="AD94">
        <v>8.9289046932156495</v>
      </c>
      <c r="AE94">
        <v>0</v>
      </c>
      <c r="AF94">
        <v>0</v>
      </c>
      <c r="AG94">
        <v>-7.0929144468359997</v>
      </c>
      <c r="AH94">
        <v>1</v>
      </c>
      <c r="AI94">
        <v>4.3365021735820797</v>
      </c>
      <c r="AJ94">
        <v>0</v>
      </c>
      <c r="AK94">
        <v>0.15941229822721201</v>
      </c>
      <c r="AL94">
        <v>-4.6734418076097102</v>
      </c>
      <c r="AM94">
        <v>0</v>
      </c>
    </row>
    <row r="95" spans="1:39">
      <c r="A95" s="4">
        <v>33592</v>
      </c>
      <c r="B95">
        <v>0.73919831496098698</v>
      </c>
      <c r="C95">
        <v>0.87213473917319395</v>
      </c>
      <c r="D95">
        <v>3.4383106861449502</v>
      </c>
      <c r="E95">
        <v>-2.3373268522299</v>
      </c>
      <c r="F95">
        <v>5.7756375383748502</v>
      </c>
      <c r="G95">
        <v>0.55049191695752397</v>
      </c>
      <c r="H95">
        <v>0.85843070533775301</v>
      </c>
      <c r="I95">
        <v>0.74276593820745795</v>
      </c>
      <c r="J95">
        <v>0.423953082788461</v>
      </c>
      <c r="K95">
        <v>-0.46215571515635601</v>
      </c>
      <c r="L95">
        <v>0.89154525614225699</v>
      </c>
      <c r="M95">
        <v>0.497682020890099</v>
      </c>
      <c r="N95">
        <v>20.447499051646201</v>
      </c>
      <c r="O95">
        <v>0</v>
      </c>
      <c r="P95">
        <v>0</v>
      </c>
      <c r="Q95">
        <v>-14.156471144264801</v>
      </c>
      <c r="R95">
        <v>1</v>
      </c>
      <c r="S95">
        <v>-5.2961956856171302</v>
      </c>
      <c r="T95">
        <v>0</v>
      </c>
      <c r="U95">
        <v>0</v>
      </c>
      <c r="V95">
        <v>1.5014923493660399</v>
      </c>
      <c r="W95">
        <v>0</v>
      </c>
      <c r="X95">
        <v>-0.440523463086894</v>
      </c>
      <c r="Y95">
        <v>0.62320776615783802</v>
      </c>
      <c r="Z95">
        <v>0.42048778551119598</v>
      </c>
      <c r="AA95">
        <v>-0.42418767831029303</v>
      </c>
      <c r="AB95">
        <v>0.84883255750148701</v>
      </c>
      <c r="AC95">
        <v>0.29191219809699098</v>
      </c>
      <c r="AD95">
        <v>4.6293430313199604</v>
      </c>
      <c r="AE95">
        <v>0</v>
      </c>
      <c r="AF95">
        <v>1.8515177159894501E-2</v>
      </c>
      <c r="AG95">
        <v>-2.9691023369338301</v>
      </c>
      <c r="AH95">
        <v>0</v>
      </c>
      <c r="AI95">
        <v>-0.80140606018995797</v>
      </c>
      <c r="AJ95">
        <v>0</v>
      </c>
      <c r="AK95">
        <v>1.8515177159894501E-2</v>
      </c>
      <c r="AL95">
        <v>2.1151127474940998</v>
      </c>
      <c r="AM95">
        <v>-1</v>
      </c>
    </row>
    <row r="96" spans="1:39">
      <c r="A96" s="4">
        <v>33501</v>
      </c>
      <c r="B96">
        <v>1.8349881037195299</v>
      </c>
      <c r="C96">
        <v>0.80837318548624704</v>
      </c>
      <c r="D96">
        <v>4.1241226504639297</v>
      </c>
      <c r="E96">
        <v>-1.17081619118514</v>
      </c>
      <c r="F96">
        <v>5.2949388416490697</v>
      </c>
      <c r="G96">
        <v>1.4766532296393899</v>
      </c>
      <c r="H96">
        <v>0.50393120426179805</v>
      </c>
      <c r="I96">
        <v>0.79315965819421097</v>
      </c>
      <c r="J96">
        <v>0.479560826592413</v>
      </c>
      <c r="K96">
        <v>-0.53654408102535101</v>
      </c>
      <c r="L96">
        <v>1.02228600902208</v>
      </c>
      <c r="M96">
        <v>0.44365475708296098</v>
      </c>
      <c r="N96">
        <v>25.743694737263301</v>
      </c>
      <c r="O96">
        <v>0</v>
      </c>
      <c r="P96">
        <v>0</v>
      </c>
      <c r="Q96">
        <v>-15.6579634936309</v>
      </c>
      <c r="R96">
        <v>1</v>
      </c>
      <c r="S96">
        <v>2.8855565942099601</v>
      </c>
      <c r="T96">
        <v>0</v>
      </c>
      <c r="U96">
        <v>0</v>
      </c>
      <c r="V96">
        <v>1.5805634147996499</v>
      </c>
      <c r="W96">
        <v>0</v>
      </c>
      <c r="X96">
        <v>2.6322852678089999</v>
      </c>
      <c r="Y96">
        <v>0.77413439564131403</v>
      </c>
      <c r="Z96">
        <v>0.46135428767506798</v>
      </c>
      <c r="AA96">
        <v>-0.53975731578239305</v>
      </c>
      <c r="AB96">
        <v>1.0078232390598101</v>
      </c>
      <c r="AC96">
        <v>0.48108097138042499</v>
      </c>
      <c r="AD96">
        <v>4.7665141676523097</v>
      </c>
      <c r="AE96">
        <v>-0.490245012680112</v>
      </c>
      <c r="AF96">
        <v>-0.490245012680112</v>
      </c>
      <c r="AG96">
        <v>-5.2756287051347597</v>
      </c>
      <c r="AH96">
        <v>1</v>
      </c>
      <c r="AI96">
        <v>-0.57985609974927699</v>
      </c>
      <c r="AJ96">
        <v>-0.51579825188889905</v>
      </c>
      <c r="AK96">
        <v>-0.51579825188889905</v>
      </c>
      <c r="AL96">
        <v>0.118486511871274</v>
      </c>
      <c r="AM96">
        <v>0</v>
      </c>
    </row>
    <row r="97" spans="1:39">
      <c r="A97" s="4">
        <v>33410</v>
      </c>
      <c r="B97">
        <v>-0.33507203670181102</v>
      </c>
      <c r="C97">
        <v>0.80420004828257396</v>
      </c>
      <c r="D97">
        <v>2.8520923131257501</v>
      </c>
      <c r="E97">
        <v>-2.7571052386972901</v>
      </c>
      <c r="F97">
        <v>5.6091975518230504</v>
      </c>
      <c r="G97">
        <v>4.7493537214227097E-2</v>
      </c>
      <c r="H97">
        <v>12.7800692480712</v>
      </c>
      <c r="I97">
        <v>0.95322253423117898</v>
      </c>
      <c r="J97">
        <v>0.56813811289676797</v>
      </c>
      <c r="K97">
        <v>-0.70455941642953601</v>
      </c>
      <c r="L97">
        <v>1.28369964453161</v>
      </c>
      <c r="M97">
        <v>0.49054377224372497</v>
      </c>
      <c r="N97">
        <v>22.858138143053399</v>
      </c>
      <c r="O97">
        <v>0</v>
      </c>
      <c r="P97">
        <v>0</v>
      </c>
      <c r="Q97">
        <v>-17.238526908430501</v>
      </c>
      <c r="R97">
        <v>1</v>
      </c>
      <c r="S97">
        <v>7.6219497447814799</v>
      </c>
      <c r="T97">
        <v>0</v>
      </c>
      <c r="U97">
        <v>0</v>
      </c>
      <c r="V97">
        <v>-8.1577616041655006</v>
      </c>
      <c r="W97">
        <v>0</v>
      </c>
      <c r="X97">
        <v>1.01273652790363</v>
      </c>
      <c r="Y97">
        <v>0.94935610249649605</v>
      </c>
      <c r="Z97">
        <v>0.526061663777178</v>
      </c>
      <c r="AA97">
        <v>-0.66902746419082204</v>
      </c>
      <c r="AB97">
        <v>1.20487900572453</v>
      </c>
      <c r="AC97">
        <v>0.43275785140455397</v>
      </c>
      <c r="AD97">
        <v>7.7660268012979499</v>
      </c>
      <c r="AE97">
        <v>0</v>
      </c>
      <c r="AF97">
        <v>0</v>
      </c>
      <c r="AG97">
        <v>-8.0905419016441193</v>
      </c>
      <c r="AH97">
        <v>1</v>
      </c>
      <c r="AI97">
        <v>-0.215293992746728</v>
      </c>
      <c r="AJ97">
        <v>0</v>
      </c>
      <c r="AK97">
        <v>0</v>
      </c>
      <c r="AL97">
        <v>-0.81061476568558</v>
      </c>
      <c r="AM97">
        <v>0</v>
      </c>
    </row>
    <row r="98" spans="1:39">
      <c r="A98" s="4">
        <v>33312</v>
      </c>
      <c r="B98">
        <v>12.449203490076</v>
      </c>
      <c r="C98">
        <v>0.94030495478504195</v>
      </c>
      <c r="D98">
        <v>13.3913218736621</v>
      </c>
      <c r="E98">
        <v>-1.1799084616106701</v>
      </c>
      <c r="F98">
        <v>14.5712303352728</v>
      </c>
      <c r="G98">
        <v>6.1057067060257397</v>
      </c>
      <c r="H98">
        <v>6.32040430362248</v>
      </c>
      <c r="I98">
        <v>1.0123199652733801</v>
      </c>
      <c r="J98">
        <v>0.53206818291029001</v>
      </c>
      <c r="K98">
        <v>-0.74990937287945403</v>
      </c>
      <c r="L98">
        <v>1.29409258973052</v>
      </c>
      <c r="M98">
        <v>0.61069851053454405</v>
      </c>
      <c r="N98">
        <v>14.1765111549929</v>
      </c>
      <c r="O98">
        <v>0</v>
      </c>
      <c r="P98">
        <v>0.290897048002003</v>
      </c>
      <c r="Q98">
        <v>-8.1392511648830794</v>
      </c>
      <c r="R98">
        <v>0</v>
      </c>
      <c r="S98">
        <v>6.1725319288213898</v>
      </c>
      <c r="T98">
        <v>0</v>
      </c>
      <c r="U98">
        <v>-4.9452676323136204</v>
      </c>
      <c r="V98">
        <v>-5.0952016321936604</v>
      </c>
      <c r="W98">
        <v>0</v>
      </c>
      <c r="X98">
        <v>0.14469027882442101</v>
      </c>
      <c r="Y98">
        <v>1.11452062839556</v>
      </c>
      <c r="Z98">
        <v>0.54667103100588499</v>
      </c>
      <c r="AA98">
        <v>-0.67615412697977495</v>
      </c>
      <c r="AB98">
        <v>1.2344430671767701</v>
      </c>
      <c r="AC98">
        <v>0.77693654957129399</v>
      </c>
      <c r="AD98">
        <v>2.5614179554518302</v>
      </c>
      <c r="AE98">
        <v>0</v>
      </c>
      <c r="AF98">
        <v>0</v>
      </c>
      <c r="AG98">
        <v>-1.06478940459209</v>
      </c>
      <c r="AH98">
        <v>0</v>
      </c>
      <c r="AI98">
        <v>2.3553122396867798</v>
      </c>
      <c r="AJ98">
        <v>0</v>
      </c>
      <c r="AK98">
        <v>2.5847905740226902</v>
      </c>
      <c r="AL98">
        <v>-1.80302328810262</v>
      </c>
      <c r="AM98">
        <v>0</v>
      </c>
    </row>
    <row r="99" spans="1:39">
      <c r="A99" s="4">
        <v>33228</v>
      </c>
      <c r="B99">
        <v>8.8740149280960505</v>
      </c>
      <c r="C99">
        <v>0.88559126986789505</v>
      </c>
      <c r="D99">
        <v>8.8740149280960505</v>
      </c>
      <c r="E99">
        <v>-0.92874867673356998</v>
      </c>
      <c r="F99">
        <v>9.8027636048296198</v>
      </c>
      <c r="G99">
        <v>3.9726331256812402</v>
      </c>
      <c r="H99">
        <v>-13.787350045269299</v>
      </c>
      <c r="I99">
        <v>1.36297692961679</v>
      </c>
      <c r="J99">
        <v>0.92089002729510605</v>
      </c>
      <c r="K99">
        <v>-0.87730366778285596</v>
      </c>
      <c r="L99">
        <v>1.8167229269879099</v>
      </c>
      <c r="M99">
        <v>0.79268229903770904</v>
      </c>
      <c r="N99">
        <v>4.9021300898292397</v>
      </c>
      <c r="O99">
        <v>0</v>
      </c>
      <c r="P99">
        <v>8.0114114886201904</v>
      </c>
      <c r="Q99">
        <v>-0.56228924965449001</v>
      </c>
      <c r="R99">
        <v>0</v>
      </c>
      <c r="S99">
        <v>-22.191175284736399</v>
      </c>
      <c r="T99">
        <v>0</v>
      </c>
      <c r="U99">
        <v>8.0114114886201904</v>
      </c>
      <c r="V99">
        <v>14.507195012906401</v>
      </c>
      <c r="W99">
        <v>-1</v>
      </c>
      <c r="X99">
        <v>-0.43783696905200697</v>
      </c>
      <c r="Y99">
        <v>1.48664176545442</v>
      </c>
      <c r="Z99">
        <v>0.97906059920250599</v>
      </c>
      <c r="AA99">
        <v>-0.99985033318063798</v>
      </c>
      <c r="AB99">
        <v>2.0022834628003401</v>
      </c>
      <c r="AC99">
        <v>0.679093013981376</v>
      </c>
      <c r="AD99">
        <v>-7.5832914212041196</v>
      </c>
      <c r="AE99">
        <v>0</v>
      </c>
      <c r="AF99">
        <v>0</v>
      </c>
      <c r="AG99">
        <v>9.3592385410155003</v>
      </c>
      <c r="AH99">
        <v>-1</v>
      </c>
      <c r="AI99">
        <v>1.54418817512575</v>
      </c>
      <c r="AJ99">
        <v>0</v>
      </c>
      <c r="AK99">
        <v>0</v>
      </c>
      <c r="AL99">
        <v>-0.30569859276081701</v>
      </c>
      <c r="AM99">
        <v>0</v>
      </c>
    </row>
    <row r="100" spans="1:39">
      <c r="A100" s="4">
        <v>33137</v>
      </c>
      <c r="B100">
        <v>-11.917154255319099</v>
      </c>
      <c r="C100">
        <v>1.2684383451749099</v>
      </c>
      <c r="D100">
        <v>0.76674683114532605</v>
      </c>
      <c r="E100">
        <v>-13.1224535989135</v>
      </c>
      <c r="F100">
        <v>13.8892004300588</v>
      </c>
      <c r="G100">
        <v>-6.1778533838841003</v>
      </c>
      <c r="H100">
        <v>7.3926683295150104</v>
      </c>
      <c r="I100">
        <v>0.78813296712974101</v>
      </c>
      <c r="J100">
        <v>0.45686458385342699</v>
      </c>
      <c r="K100">
        <v>-0.60269008339124797</v>
      </c>
      <c r="L100">
        <v>1.0671257151404301</v>
      </c>
      <c r="M100">
        <v>0.51693143273032105</v>
      </c>
      <c r="N100">
        <v>27.093305374565698</v>
      </c>
      <c r="O100">
        <v>0</v>
      </c>
      <c r="P100">
        <v>0</v>
      </c>
      <c r="Q100">
        <v>-15.0694842625609</v>
      </c>
      <c r="R100">
        <v>1</v>
      </c>
      <c r="S100">
        <v>2.7574201525777302</v>
      </c>
      <c r="T100">
        <v>-3.1203500537920301</v>
      </c>
      <c r="U100">
        <v>-3.1203500537920301</v>
      </c>
      <c r="V100">
        <v>-3.44964871229823</v>
      </c>
      <c r="W100">
        <v>0</v>
      </c>
      <c r="X100">
        <v>-1.27925538459459</v>
      </c>
      <c r="Y100">
        <v>0.78086548349863605</v>
      </c>
      <c r="Z100">
        <v>0.57870927057300303</v>
      </c>
      <c r="AA100">
        <v>-0.58583436872911099</v>
      </c>
      <c r="AB100">
        <v>1.1723144375726999</v>
      </c>
      <c r="AC100">
        <v>0.58253387227877496</v>
      </c>
      <c r="AD100">
        <v>2.3727249515145599</v>
      </c>
      <c r="AE100">
        <v>7.7688614443416307E-2</v>
      </c>
      <c r="AF100">
        <v>7.7688614443416307E-2</v>
      </c>
      <c r="AG100">
        <v>-1.62840573028373</v>
      </c>
      <c r="AH100">
        <v>1</v>
      </c>
      <c r="AI100">
        <v>-2.3844651415286799</v>
      </c>
      <c r="AJ100">
        <v>7.7688614443416307E-2</v>
      </c>
      <c r="AK100">
        <v>7.7688614443416307E-2</v>
      </c>
      <c r="AL100">
        <v>1.61772510024602</v>
      </c>
      <c r="AM100">
        <v>0</v>
      </c>
    </row>
    <row r="101" spans="1:39">
      <c r="A101" s="4">
        <v>33039</v>
      </c>
      <c r="B101">
        <v>8.2925519216996797</v>
      </c>
      <c r="C101">
        <v>0.74647226999943805</v>
      </c>
      <c r="D101">
        <v>9.6323675101456203</v>
      </c>
      <c r="E101">
        <v>-1.7933904273096199</v>
      </c>
      <c r="F101">
        <v>11.425757937455201</v>
      </c>
      <c r="G101">
        <v>3.9194885414179899</v>
      </c>
      <c r="H101">
        <v>-1.18826186608467</v>
      </c>
      <c r="I101">
        <v>0.78990012737304105</v>
      </c>
      <c r="J101">
        <v>0.53442796160564199</v>
      </c>
      <c r="K101">
        <v>-0.61084766460350104</v>
      </c>
      <c r="L101">
        <v>1.15345258911085</v>
      </c>
      <c r="M101">
        <v>0.50600694318469197</v>
      </c>
      <c r="N101">
        <v>26.480408981991101</v>
      </c>
      <c r="O101">
        <v>1.22425020639371</v>
      </c>
      <c r="P101">
        <v>1.22425020639371</v>
      </c>
      <c r="Q101">
        <v>-13.3447427607694</v>
      </c>
      <c r="R101">
        <v>1</v>
      </c>
      <c r="S101">
        <v>-4.4674774625989304</v>
      </c>
      <c r="T101">
        <v>1.22425020639371</v>
      </c>
      <c r="U101">
        <v>1.22425020639371</v>
      </c>
      <c r="V101">
        <v>3.20993306484498</v>
      </c>
      <c r="W101">
        <v>0</v>
      </c>
      <c r="X101">
        <v>-0.62273886483601404</v>
      </c>
      <c r="Y101">
        <v>0.64848143765008404</v>
      </c>
      <c r="Z101">
        <v>0.46901113605772798</v>
      </c>
      <c r="AA101">
        <v>-0.50516975551027499</v>
      </c>
      <c r="AB101">
        <v>0.97981177025912203</v>
      </c>
      <c r="AC101">
        <v>0.35807258858669999</v>
      </c>
      <c r="AD101">
        <v>0.85160205878840001</v>
      </c>
      <c r="AE101">
        <v>0.58940360915493695</v>
      </c>
      <c r="AF101">
        <v>0.58940360915493695</v>
      </c>
      <c r="AG101">
        <v>0.47757960772882802</v>
      </c>
      <c r="AH101">
        <v>0</v>
      </c>
      <c r="AI101">
        <v>-2.8143773746369001</v>
      </c>
      <c r="AJ101">
        <v>1.36978266439686</v>
      </c>
      <c r="AK101">
        <v>1.36978266439686</v>
      </c>
      <c r="AL101">
        <v>2.6614820199732199</v>
      </c>
      <c r="AM101">
        <v>-1</v>
      </c>
    </row>
    <row r="102" spans="1:39">
      <c r="A102" s="4">
        <v>32948</v>
      </c>
      <c r="B102">
        <v>0.81380217643527397</v>
      </c>
      <c r="C102">
        <v>0.86304285421069804</v>
      </c>
      <c r="D102">
        <v>0.81380217643527397</v>
      </c>
      <c r="E102">
        <v>-4.7677961010702097</v>
      </c>
      <c r="F102">
        <v>5.5815982775054804</v>
      </c>
      <c r="G102">
        <v>-1.9769969623174599</v>
      </c>
      <c r="H102">
        <v>-2.30729634750548</v>
      </c>
      <c r="I102">
        <v>0.79926588041733604</v>
      </c>
      <c r="J102">
        <v>0.47458533580851697</v>
      </c>
      <c r="K102">
        <v>-0.59315352102222096</v>
      </c>
      <c r="L102">
        <v>1.07569579645087</v>
      </c>
      <c r="M102">
        <v>0.55411845341386601</v>
      </c>
      <c r="N102">
        <v>30.947886444590001</v>
      </c>
      <c r="O102">
        <v>0</v>
      </c>
      <c r="P102">
        <v>0</v>
      </c>
      <c r="Q102">
        <v>-16.5546758256144</v>
      </c>
      <c r="R102">
        <v>1</v>
      </c>
      <c r="S102">
        <v>-7.9291297429310701</v>
      </c>
      <c r="T102">
        <v>0</v>
      </c>
      <c r="U102">
        <v>0</v>
      </c>
      <c r="V102">
        <v>4.6980481353062498</v>
      </c>
      <c r="W102">
        <v>0</v>
      </c>
      <c r="X102">
        <v>-2.3804098100164</v>
      </c>
      <c r="Y102">
        <v>0.96763180264627702</v>
      </c>
      <c r="Z102">
        <v>0.57704134315396904</v>
      </c>
      <c r="AA102">
        <v>-0.66076030089500504</v>
      </c>
      <c r="AB102">
        <v>1.2474860517656901</v>
      </c>
      <c r="AC102">
        <v>0.64008437360905601</v>
      </c>
      <c r="AD102">
        <v>3.1365883697212502</v>
      </c>
      <c r="AE102">
        <v>0</v>
      </c>
      <c r="AF102">
        <v>0</v>
      </c>
      <c r="AG102">
        <v>-1.65641640312997</v>
      </c>
      <c r="AH102">
        <v>0</v>
      </c>
      <c r="AI102">
        <v>-4.1583038878259702</v>
      </c>
      <c r="AJ102">
        <v>0</v>
      </c>
      <c r="AK102">
        <v>0</v>
      </c>
      <c r="AL102">
        <v>4.2405796533810003</v>
      </c>
      <c r="AM102">
        <v>-1</v>
      </c>
    </row>
    <row r="103" spans="1:39">
      <c r="A103" s="4">
        <v>32857</v>
      </c>
      <c r="B103">
        <v>0.85839670468947904</v>
      </c>
      <c r="C103">
        <v>0.67388404015546499</v>
      </c>
      <c r="D103">
        <v>1.61020854937203</v>
      </c>
      <c r="E103">
        <v>-4.1911539347851301</v>
      </c>
      <c r="F103">
        <v>5.8013624841571598</v>
      </c>
      <c r="G103">
        <v>-1.29047269270654</v>
      </c>
      <c r="H103">
        <v>3.3521912281092998</v>
      </c>
      <c r="I103">
        <v>1.0775444703471799</v>
      </c>
      <c r="J103">
        <v>0.46941526210087298</v>
      </c>
      <c r="K103">
        <v>-0.60868399644277504</v>
      </c>
      <c r="L103">
        <v>1.0877804529802699</v>
      </c>
      <c r="M103">
        <v>0.95899661931770996</v>
      </c>
      <c r="N103">
        <v>38.8770161875211</v>
      </c>
      <c r="O103">
        <v>0</v>
      </c>
      <c r="P103">
        <v>0</v>
      </c>
      <c r="Q103">
        <v>-21.252723960920601</v>
      </c>
      <c r="R103">
        <v>1</v>
      </c>
      <c r="S103">
        <v>1.50582870378808</v>
      </c>
      <c r="T103">
        <v>0</v>
      </c>
      <c r="U103">
        <v>0</v>
      </c>
      <c r="V103">
        <v>0.76324252808478399</v>
      </c>
      <c r="W103">
        <v>0</v>
      </c>
      <c r="X103">
        <v>3.1698603420227102E-2</v>
      </c>
      <c r="Y103">
        <v>1.4519503407402199</v>
      </c>
      <c r="Z103">
        <v>0.52873508008996095</v>
      </c>
      <c r="AA103">
        <v>-0.70840126778673795</v>
      </c>
      <c r="AB103">
        <v>1.2522942412111799</v>
      </c>
      <c r="AC103">
        <v>1.4125010034921801</v>
      </c>
      <c r="AD103">
        <v>8.7773269175278106</v>
      </c>
      <c r="AE103">
        <v>0.470904386065984</v>
      </c>
      <c r="AF103">
        <v>0.470904386065984</v>
      </c>
      <c r="AG103">
        <v>-7.0406504976839299</v>
      </c>
      <c r="AH103">
        <v>1</v>
      </c>
      <c r="AI103">
        <v>-1.68719746412178</v>
      </c>
      <c r="AJ103">
        <v>0.470904386065984</v>
      </c>
      <c r="AK103">
        <v>0.470904386065984</v>
      </c>
      <c r="AL103">
        <v>1.66651499012704</v>
      </c>
      <c r="AM103">
        <v>0</v>
      </c>
    </row>
    <row r="104" spans="1:39">
      <c r="A104" s="4">
        <v>32766</v>
      </c>
      <c r="B104">
        <v>2.7270051422150798</v>
      </c>
      <c r="C104">
        <v>0.74396811312396605</v>
      </c>
      <c r="D104">
        <v>5.3081335310548798</v>
      </c>
      <c r="E104">
        <v>-0.66388212753445397</v>
      </c>
      <c r="F104">
        <v>5.9720156585893296</v>
      </c>
      <c r="G104">
        <v>2.3221257017602102</v>
      </c>
      <c r="H104">
        <v>8.4913280737485195</v>
      </c>
      <c r="I104">
        <v>0.69768760542491104</v>
      </c>
      <c r="J104">
        <v>0.33141056583793799</v>
      </c>
      <c r="K104">
        <v>-0.55779142956989602</v>
      </c>
      <c r="L104">
        <v>0.89518875832618605</v>
      </c>
      <c r="M104">
        <v>0.41504310206234302</v>
      </c>
      <c r="N104">
        <v>37.371187483733003</v>
      </c>
      <c r="O104">
        <v>0</v>
      </c>
      <c r="P104">
        <v>0</v>
      </c>
      <c r="Q104">
        <v>-22.0159664890054</v>
      </c>
      <c r="R104">
        <v>1</v>
      </c>
      <c r="S104">
        <v>6.5612614428663498</v>
      </c>
      <c r="T104">
        <v>0</v>
      </c>
      <c r="U104">
        <v>0</v>
      </c>
      <c r="V104">
        <v>-3.8221256161370198</v>
      </c>
      <c r="W104">
        <v>0</v>
      </c>
      <c r="X104">
        <v>2.40853353658536</v>
      </c>
      <c r="Y104">
        <v>0.74118102581405598</v>
      </c>
      <c r="Z104">
        <v>0.31806005841346202</v>
      </c>
      <c r="AA104">
        <v>-0.64293505234301895</v>
      </c>
      <c r="AB104">
        <v>0.96833081525121101</v>
      </c>
      <c r="AC104">
        <v>0.45802228458238398</v>
      </c>
      <c r="AD104">
        <v>11.8548094055629</v>
      </c>
      <c r="AE104">
        <v>0</v>
      </c>
      <c r="AF104">
        <v>0</v>
      </c>
      <c r="AG104">
        <v>-10.532422205970301</v>
      </c>
      <c r="AH104">
        <v>1</v>
      </c>
      <c r="AI104">
        <v>2.3634225695503099</v>
      </c>
      <c r="AJ104">
        <v>0</v>
      </c>
      <c r="AK104">
        <v>0</v>
      </c>
      <c r="AL104">
        <v>-1.83068183936772</v>
      </c>
      <c r="AM104">
        <v>0</v>
      </c>
    </row>
    <row r="105" spans="1:39">
      <c r="A105" s="4">
        <v>32675</v>
      </c>
      <c r="B105">
        <v>3.7918737699645901</v>
      </c>
      <c r="C105">
        <v>0.66722469401926898</v>
      </c>
      <c r="D105">
        <v>5.6006009366816603</v>
      </c>
      <c r="E105">
        <v>-1.42759928386031</v>
      </c>
      <c r="F105">
        <v>7.0282002205419802</v>
      </c>
      <c r="G105">
        <v>2.0865008264106701</v>
      </c>
      <c r="H105">
        <v>8.0173010501343107</v>
      </c>
      <c r="I105">
        <v>0.76328468085437995</v>
      </c>
      <c r="J105">
        <v>0.39879394017349201</v>
      </c>
      <c r="K105">
        <v>-0.51402714930343096</v>
      </c>
      <c r="L105">
        <v>0.91829048295066296</v>
      </c>
      <c r="M105">
        <v>0.45765484225530101</v>
      </c>
      <c r="N105">
        <v>30.809926040866699</v>
      </c>
      <c r="O105">
        <v>0</v>
      </c>
      <c r="P105">
        <v>0</v>
      </c>
      <c r="Q105">
        <v>-18.1938408728684</v>
      </c>
      <c r="R105">
        <v>1</v>
      </c>
      <c r="S105">
        <v>10.8743141781086</v>
      </c>
      <c r="T105">
        <v>0</v>
      </c>
      <c r="U105">
        <v>0</v>
      </c>
      <c r="V105">
        <v>-4.5034509087689196</v>
      </c>
      <c r="W105">
        <v>0</v>
      </c>
      <c r="X105">
        <v>7.13889517825125</v>
      </c>
      <c r="Y105">
        <v>0.63277989077285701</v>
      </c>
      <c r="Z105">
        <v>0.37209808611131401</v>
      </c>
      <c r="AA105">
        <v>-0.52916720638279802</v>
      </c>
      <c r="AB105">
        <v>0.90711445472239505</v>
      </c>
      <c r="AC105">
        <v>0.53055872673529703</v>
      </c>
      <c r="AD105">
        <v>9.9487234786309209</v>
      </c>
      <c r="AE105">
        <v>0</v>
      </c>
      <c r="AF105">
        <v>0</v>
      </c>
      <c r="AG105">
        <v>-8.8561459429349103</v>
      </c>
      <c r="AH105">
        <v>1</v>
      </c>
      <c r="AI105">
        <v>4.7026076598757802</v>
      </c>
      <c r="AJ105">
        <v>0</v>
      </c>
      <c r="AK105">
        <v>0</v>
      </c>
      <c r="AL105">
        <v>-3.8950697786871702</v>
      </c>
      <c r="AM105">
        <v>0</v>
      </c>
    </row>
    <row r="106" spans="1:39">
      <c r="A106" s="4">
        <v>32584</v>
      </c>
      <c r="B106">
        <v>2.1142239123608899</v>
      </c>
      <c r="C106">
        <v>0.82611670337079302</v>
      </c>
      <c r="D106">
        <v>4.5354638383979298</v>
      </c>
      <c r="E106">
        <v>-0.74311830582981497</v>
      </c>
      <c r="F106">
        <v>5.2785821442277499</v>
      </c>
      <c r="G106">
        <v>1.89617276628406</v>
      </c>
      <c r="H106">
        <v>1.04702813227102</v>
      </c>
      <c r="I106">
        <v>0.66410273177676704</v>
      </c>
      <c r="J106">
        <v>0.40170084661557598</v>
      </c>
      <c r="K106">
        <v>-0.43947451827832501</v>
      </c>
      <c r="L106">
        <v>0.84553043397219396</v>
      </c>
      <c r="M106">
        <v>0.40255885878532199</v>
      </c>
      <c r="N106">
        <v>19.935611862758002</v>
      </c>
      <c r="O106">
        <v>0</v>
      </c>
      <c r="P106">
        <v>0</v>
      </c>
      <c r="Q106">
        <v>-13.690389964099399</v>
      </c>
      <c r="R106">
        <v>1</v>
      </c>
      <c r="S106">
        <v>-3.7153984256054402</v>
      </c>
      <c r="T106">
        <v>3.2317153458365699</v>
      </c>
      <c r="U106">
        <v>3.2317153458365699</v>
      </c>
      <c r="V106">
        <v>0.41647972885627899</v>
      </c>
      <c r="W106">
        <v>0</v>
      </c>
      <c r="X106">
        <v>3.1525533522870299</v>
      </c>
      <c r="Y106">
        <v>0.54550340234447103</v>
      </c>
      <c r="Z106">
        <v>0.31735613474738</v>
      </c>
      <c r="AA106">
        <v>-0.44270527026341</v>
      </c>
      <c r="AB106">
        <v>0.76452002367591998</v>
      </c>
      <c r="AC106">
        <v>0.36116759249305003</v>
      </c>
      <c r="AD106">
        <v>8.3395269695306506</v>
      </c>
      <c r="AE106">
        <v>0</v>
      </c>
      <c r="AF106">
        <v>0</v>
      </c>
      <c r="AG106">
        <v>-5.7603535831594002</v>
      </c>
      <c r="AH106">
        <v>1</v>
      </c>
      <c r="AI106">
        <v>5.0306978234283504</v>
      </c>
      <c r="AJ106">
        <v>0</v>
      </c>
      <c r="AK106">
        <v>0</v>
      </c>
      <c r="AL106">
        <v>-2.42647579637597</v>
      </c>
      <c r="AM106">
        <v>0</v>
      </c>
    </row>
    <row r="107" spans="1:39">
      <c r="A107" s="4">
        <v>32493</v>
      </c>
      <c r="B107">
        <v>-2.5981773954734599</v>
      </c>
      <c r="C107">
        <v>0.71178665410314002</v>
      </c>
      <c r="D107">
        <v>0</v>
      </c>
      <c r="E107">
        <v>-6.9942854121130802</v>
      </c>
      <c r="F107">
        <v>6.9942854121130802</v>
      </c>
      <c r="G107">
        <v>-3.4971427060565401</v>
      </c>
      <c r="H107">
        <v>7.6508538899430798</v>
      </c>
      <c r="I107">
        <v>0.85402122998817698</v>
      </c>
      <c r="J107">
        <v>0.459111742549978</v>
      </c>
      <c r="K107">
        <v>-0.60635300888134902</v>
      </c>
      <c r="L107">
        <v>1.0738598579104199</v>
      </c>
      <c r="M107">
        <v>0.53848725877631098</v>
      </c>
      <c r="N107">
        <v>23.651010288363501</v>
      </c>
      <c r="O107">
        <v>-3.2317153458365699</v>
      </c>
      <c r="P107">
        <v>-3.2317153458365699</v>
      </c>
      <c r="Q107">
        <v>-14.1068696929557</v>
      </c>
      <c r="R107">
        <v>1</v>
      </c>
      <c r="S107">
        <v>5.9713696200762501</v>
      </c>
      <c r="T107">
        <v>-3.2317153458365699</v>
      </c>
      <c r="U107">
        <v>-6.7096567990307001</v>
      </c>
      <c r="V107">
        <v>-5.1074037811547504</v>
      </c>
      <c r="W107">
        <v>1</v>
      </c>
      <c r="X107">
        <v>5.1527244531166696</v>
      </c>
      <c r="Y107">
        <v>0.78689797373556902</v>
      </c>
      <c r="Z107">
        <v>0.325816939122758</v>
      </c>
      <c r="AA107">
        <v>-0.67451169813966605</v>
      </c>
      <c r="AB107">
        <v>1.00917007398894</v>
      </c>
      <c r="AC107">
        <v>0.53719439831721705</v>
      </c>
      <c r="AD107">
        <v>4.2858522857091996</v>
      </c>
      <c r="AE107">
        <v>0</v>
      </c>
      <c r="AF107">
        <v>-6.3577801598352996</v>
      </c>
      <c r="AG107">
        <v>-5.9466878014123399</v>
      </c>
      <c r="AH107">
        <v>1</v>
      </c>
      <c r="AI107">
        <v>3.3939542213749201</v>
      </c>
      <c r="AJ107">
        <v>0</v>
      </c>
      <c r="AK107">
        <v>-6.2402682884860896</v>
      </c>
      <c r="AL107">
        <v>-4.3901369286704801</v>
      </c>
      <c r="AM107">
        <v>0</v>
      </c>
    </row>
    <row r="108" spans="1:39">
      <c r="A108" s="4">
        <v>32402</v>
      </c>
      <c r="B108">
        <v>2.7134686907020802</v>
      </c>
      <c r="C108">
        <v>0.89133570581291399</v>
      </c>
      <c r="D108">
        <v>3.5977267552182099</v>
      </c>
      <c r="E108">
        <v>-2.4743795066413599</v>
      </c>
      <c r="F108">
        <v>6.0721062618595703</v>
      </c>
      <c r="G108">
        <v>0.56167362428842205</v>
      </c>
      <c r="H108">
        <v>1.2916083150761699</v>
      </c>
      <c r="I108">
        <v>0.98923518211719796</v>
      </c>
      <c r="J108">
        <v>0.54016149005337999</v>
      </c>
      <c r="K108">
        <v>-0.66107007552295904</v>
      </c>
      <c r="L108">
        <v>1.21139461490681</v>
      </c>
      <c r="M108">
        <v>0.56768308935519096</v>
      </c>
      <c r="N108">
        <v>17.679640668287199</v>
      </c>
      <c r="O108">
        <v>0</v>
      </c>
      <c r="P108">
        <v>3.4779414531941302</v>
      </c>
      <c r="Q108">
        <v>-8.9994659118010194</v>
      </c>
      <c r="R108">
        <v>0</v>
      </c>
      <c r="S108">
        <v>-3.79149279100421</v>
      </c>
      <c r="T108">
        <v>0</v>
      </c>
      <c r="U108">
        <v>-0.19151327460158399</v>
      </c>
      <c r="V108">
        <v>0.31859169248930103</v>
      </c>
      <c r="W108">
        <v>0</v>
      </c>
      <c r="X108">
        <v>-3.7548396522755398</v>
      </c>
      <c r="Y108">
        <v>0.91393998115031005</v>
      </c>
      <c r="Z108">
        <v>0.55264922807853201</v>
      </c>
      <c r="AA108">
        <v>-0.65086145147702501</v>
      </c>
      <c r="AB108">
        <v>1.21246642008665</v>
      </c>
      <c r="AC108">
        <v>0.46003079402904001</v>
      </c>
      <c r="AD108">
        <v>-0.72941919684529799</v>
      </c>
      <c r="AE108">
        <v>1.2409076533839301</v>
      </c>
      <c r="AF108">
        <v>1.2409076533839301</v>
      </c>
      <c r="AG108">
        <v>1.5009799514729301</v>
      </c>
      <c r="AH108">
        <v>-1</v>
      </c>
      <c r="AI108">
        <v>-0.44726531764873101</v>
      </c>
      <c r="AJ108">
        <v>1.2409076533839301</v>
      </c>
      <c r="AK108">
        <v>4.4812192686791601</v>
      </c>
      <c r="AL108">
        <v>2.3998307590099999</v>
      </c>
      <c r="AM108">
        <v>-1</v>
      </c>
    </row>
    <row r="109" spans="1:39">
      <c r="A109" s="4">
        <v>32311</v>
      </c>
      <c r="B109">
        <v>4.0516566444353996</v>
      </c>
      <c r="C109">
        <v>1.0242952963869001</v>
      </c>
      <c r="D109">
        <v>5.5008839278509898</v>
      </c>
      <c r="E109">
        <v>-3.5788458684229298</v>
      </c>
      <c r="F109">
        <v>9.0797297962739201</v>
      </c>
      <c r="G109">
        <v>0.96101902971403297</v>
      </c>
      <c r="H109">
        <v>5.5334726166328601</v>
      </c>
      <c r="I109">
        <v>1.12583619928103</v>
      </c>
      <c r="J109">
        <v>0.61689766973937399</v>
      </c>
      <c r="K109">
        <v>-0.76472051535372698</v>
      </c>
      <c r="L109">
        <v>1.3934172238675</v>
      </c>
      <c r="M109">
        <v>0.69626128520177</v>
      </c>
      <c r="N109">
        <v>21.471133459291401</v>
      </c>
      <c r="O109">
        <v>0</v>
      </c>
      <c r="P109">
        <v>3.6694547277957099</v>
      </c>
      <c r="Q109">
        <v>-9.3180576042903205</v>
      </c>
      <c r="R109">
        <v>0</v>
      </c>
      <c r="S109">
        <v>-1.2309692233888401</v>
      </c>
      <c r="T109">
        <v>0</v>
      </c>
      <c r="U109">
        <v>-4.5598390095267796</v>
      </c>
      <c r="V109">
        <v>-3.2932681142715601</v>
      </c>
      <c r="W109">
        <v>0</v>
      </c>
      <c r="X109">
        <v>0.63053651191302595</v>
      </c>
      <c r="Y109">
        <v>1.32585699028355</v>
      </c>
      <c r="Z109">
        <v>0.79635339471472</v>
      </c>
      <c r="AA109">
        <v>-0.65985422631794799</v>
      </c>
      <c r="AB109">
        <v>1.4666415912897199</v>
      </c>
      <c r="AC109">
        <v>0.88155225239532398</v>
      </c>
      <c r="AD109">
        <v>-2.3755420467541901</v>
      </c>
      <c r="AE109">
        <v>0</v>
      </c>
      <c r="AF109">
        <v>0</v>
      </c>
      <c r="AG109">
        <v>4.6207003982747503</v>
      </c>
      <c r="AH109">
        <v>0</v>
      </c>
      <c r="AI109">
        <v>-5.7515944010549704</v>
      </c>
      <c r="AJ109">
        <v>0</v>
      </c>
      <c r="AK109">
        <v>0</v>
      </c>
      <c r="AL109">
        <v>3.9845818767643499</v>
      </c>
      <c r="AM109">
        <v>0</v>
      </c>
    </row>
    <row r="110" spans="1:39">
      <c r="A110" s="4">
        <v>32220</v>
      </c>
      <c r="B110">
        <v>9.9878296146044701</v>
      </c>
      <c r="C110">
        <v>0.94922538638573895</v>
      </c>
      <c r="D110">
        <v>10.0283975659229</v>
      </c>
      <c r="E110">
        <v>0</v>
      </c>
      <c r="F110">
        <v>10.0283975659229</v>
      </c>
      <c r="G110">
        <v>5.0141987829614596</v>
      </c>
      <c r="H110">
        <v>-0.69293368785754395</v>
      </c>
      <c r="I110">
        <v>2.28528905039007</v>
      </c>
      <c r="J110">
        <v>1.22496470226487</v>
      </c>
      <c r="K110">
        <v>-1.3701847290047799</v>
      </c>
      <c r="L110">
        <v>2.6368939056257501</v>
      </c>
      <c r="M110">
        <v>1.6086309950928199</v>
      </c>
      <c r="N110">
        <v>22.702102682680302</v>
      </c>
      <c r="O110">
        <v>0</v>
      </c>
      <c r="P110">
        <v>8.2292937373225001</v>
      </c>
      <c r="Q110">
        <v>-6.0247894900187502</v>
      </c>
      <c r="R110">
        <v>0</v>
      </c>
      <c r="S110">
        <v>1.1671590426651</v>
      </c>
      <c r="T110">
        <v>0</v>
      </c>
      <c r="U110">
        <v>2.1987308378113402</v>
      </c>
      <c r="V110">
        <v>1.3957108879730999</v>
      </c>
      <c r="W110">
        <v>0</v>
      </c>
      <c r="X110">
        <v>-2.1941832321549</v>
      </c>
      <c r="Y110">
        <v>1.9894101671228701</v>
      </c>
      <c r="Z110">
        <v>0.91846724833752103</v>
      </c>
      <c r="AA110">
        <v>-1.22237429002395</v>
      </c>
      <c r="AB110">
        <v>2.17017728852269</v>
      </c>
      <c r="AC110">
        <v>1.45124162389404</v>
      </c>
      <c r="AD110">
        <v>-7.6278151330271102</v>
      </c>
      <c r="AE110">
        <v>0</v>
      </c>
      <c r="AF110">
        <v>0</v>
      </c>
      <c r="AG110">
        <v>11.030115679624</v>
      </c>
      <c r="AH110">
        <v>-1</v>
      </c>
      <c r="AI110">
        <v>0.98647719681010404</v>
      </c>
      <c r="AJ110">
        <v>0</v>
      </c>
      <c r="AK110">
        <v>-13.206052893276899</v>
      </c>
      <c r="AL110">
        <v>-1.0516593796571601</v>
      </c>
      <c r="AM110">
        <v>0</v>
      </c>
    </row>
    <row r="111" spans="1:39">
      <c r="A111" s="4">
        <v>32129</v>
      </c>
      <c r="B111">
        <v>0.37869631778259999</v>
      </c>
      <c r="C111">
        <v>2.44270593209724</v>
      </c>
      <c r="D111">
        <v>3.0335992264926199</v>
      </c>
      <c r="E111">
        <v>-9.7897026831037</v>
      </c>
      <c r="F111">
        <v>12.823301909596299</v>
      </c>
      <c r="G111">
        <v>-3.37805172830554</v>
      </c>
      <c r="H111">
        <v>-19.740030385748</v>
      </c>
      <c r="I111">
        <v>3.16865092692974</v>
      </c>
      <c r="J111">
        <v>1.2515165282822001</v>
      </c>
      <c r="K111">
        <v>-0.95613686599724101</v>
      </c>
      <c r="L111">
        <v>2.25099876981638</v>
      </c>
      <c r="M111">
        <v>3.5851275359577901</v>
      </c>
      <c r="N111">
        <v>21.5349436400152</v>
      </c>
      <c r="O111">
        <v>0</v>
      </c>
      <c r="P111">
        <v>6.0305628995111604</v>
      </c>
      <c r="Q111">
        <v>-7.4205003779918499</v>
      </c>
      <c r="R111">
        <v>0</v>
      </c>
      <c r="S111">
        <v>-35.012849763824804</v>
      </c>
      <c r="T111">
        <v>0</v>
      </c>
      <c r="U111">
        <v>6.0305628995111604</v>
      </c>
      <c r="V111">
        <v>22.040270440567301</v>
      </c>
      <c r="W111">
        <v>-1</v>
      </c>
      <c r="X111">
        <v>-22.4700149925037</v>
      </c>
      <c r="Y111">
        <v>4.8897853336022497</v>
      </c>
      <c r="Z111">
        <v>2.2607977469186902</v>
      </c>
      <c r="AA111">
        <v>-1.3596266019262799</v>
      </c>
      <c r="AB111">
        <v>3.7145167906405798</v>
      </c>
      <c r="AC111">
        <v>5.3011861419309803</v>
      </c>
      <c r="AD111">
        <v>-16.096407647642199</v>
      </c>
      <c r="AE111">
        <v>0</v>
      </c>
      <c r="AF111">
        <v>0</v>
      </c>
      <c r="AG111">
        <v>19.3242606924142</v>
      </c>
      <c r="AH111">
        <v>-1</v>
      </c>
      <c r="AI111">
        <v>-25.659879048910401</v>
      </c>
      <c r="AJ111">
        <v>-1.18166746291124</v>
      </c>
      <c r="AK111">
        <v>-1.18166746291124</v>
      </c>
      <c r="AL111">
        <v>25.808001021887399</v>
      </c>
      <c r="AM111">
        <v>-2</v>
      </c>
    </row>
    <row r="112" spans="1:39">
      <c r="A112" s="4">
        <v>32038</v>
      </c>
      <c r="B112">
        <v>1.8074821937944701</v>
      </c>
      <c r="C112">
        <v>0.92556479167028405</v>
      </c>
      <c r="D112">
        <v>8.8919070356616192</v>
      </c>
      <c r="E112">
        <v>0</v>
      </c>
      <c r="F112">
        <v>8.8919070356616192</v>
      </c>
      <c r="G112">
        <v>4.4459535178308096</v>
      </c>
      <c r="H112">
        <v>9.8572041012078699</v>
      </c>
      <c r="I112">
        <v>0.82077813212358597</v>
      </c>
      <c r="J112">
        <v>0.54383662897233098</v>
      </c>
      <c r="K112">
        <v>-0.65515069390346004</v>
      </c>
      <c r="L112">
        <v>1.20823620206822</v>
      </c>
      <c r="M112">
        <v>0.60043473006349202</v>
      </c>
      <c r="N112">
        <v>56.547793403839997</v>
      </c>
      <c r="O112">
        <v>0</v>
      </c>
      <c r="P112">
        <v>0</v>
      </c>
      <c r="Q112">
        <v>-29.460770818559102</v>
      </c>
      <c r="R112">
        <v>1</v>
      </c>
      <c r="S112">
        <v>12.709234732905999</v>
      </c>
      <c r="T112">
        <v>0</v>
      </c>
      <c r="U112">
        <v>0</v>
      </c>
      <c r="V112">
        <v>-3.0883594831870802</v>
      </c>
      <c r="W112">
        <v>0</v>
      </c>
      <c r="X112">
        <v>0.68693514780568898</v>
      </c>
      <c r="Y112">
        <v>0.63109844569640094</v>
      </c>
      <c r="Z112">
        <v>0.39259312812173502</v>
      </c>
      <c r="AA112">
        <v>-0.48869611630003001</v>
      </c>
      <c r="AB112">
        <v>0.88576735082764302</v>
      </c>
      <c r="AC112">
        <v>0.315379219028667</v>
      </c>
      <c r="AD112">
        <v>11.709736194814401</v>
      </c>
      <c r="AE112">
        <v>0</v>
      </c>
      <c r="AF112">
        <v>0</v>
      </c>
      <c r="AG112">
        <v>-9.3528606516868393</v>
      </c>
      <c r="AH112">
        <v>1</v>
      </c>
      <c r="AI112">
        <v>-2.0942322508055602</v>
      </c>
      <c r="AJ112">
        <v>0</v>
      </c>
      <c r="AK112">
        <v>0</v>
      </c>
      <c r="AL112">
        <v>1.68142708775692</v>
      </c>
      <c r="AM112">
        <v>0</v>
      </c>
    </row>
    <row r="113" spans="1:39">
      <c r="A113" s="4">
        <v>31947</v>
      </c>
      <c r="B113">
        <v>9.0402141602804207</v>
      </c>
      <c r="C113">
        <v>0.91045461790697702</v>
      </c>
      <c r="D113">
        <v>9.0402141602804207</v>
      </c>
      <c r="E113">
        <v>-1.1757602009008301</v>
      </c>
      <c r="F113">
        <v>10.2159743611812</v>
      </c>
      <c r="G113">
        <v>3.9322269796897902</v>
      </c>
      <c r="H113">
        <v>4.2280561189168298</v>
      </c>
      <c r="I113">
        <v>1.0983992493964601</v>
      </c>
      <c r="J113">
        <v>0.65770031128151196</v>
      </c>
      <c r="K113">
        <v>-0.79983424432347106</v>
      </c>
      <c r="L113">
        <v>1.47156891288668</v>
      </c>
      <c r="M113">
        <v>0.82937463444743598</v>
      </c>
      <c r="N113">
        <v>43.838558670933999</v>
      </c>
      <c r="O113">
        <v>0</v>
      </c>
      <c r="P113">
        <v>0</v>
      </c>
      <c r="Q113">
        <v>-26.372411335372099</v>
      </c>
      <c r="R113">
        <v>1</v>
      </c>
      <c r="S113">
        <v>0.41035437142479397</v>
      </c>
      <c r="T113">
        <v>0</v>
      </c>
      <c r="U113">
        <v>0</v>
      </c>
      <c r="V113">
        <v>0.96173489216380004</v>
      </c>
      <c r="W113">
        <v>0</v>
      </c>
      <c r="X113">
        <v>-4.9336473845945896</v>
      </c>
      <c r="Y113">
        <v>1.4188086046145001</v>
      </c>
      <c r="Z113">
        <v>0.92106780796508603</v>
      </c>
      <c r="AA113">
        <v>-0.85196014413519405</v>
      </c>
      <c r="AB113">
        <v>1.7916518748488199</v>
      </c>
      <c r="AC113">
        <v>0.89976195862064101</v>
      </c>
      <c r="AD113">
        <v>7.3405820576186898</v>
      </c>
      <c r="AE113">
        <v>1.05005766099313</v>
      </c>
      <c r="AF113">
        <v>1.05005766099313</v>
      </c>
      <c r="AG113">
        <v>-6.0189129379739699</v>
      </c>
      <c r="AH113">
        <v>1</v>
      </c>
      <c r="AI113">
        <v>-10.103110282840399</v>
      </c>
      <c r="AJ113">
        <v>1.05005766099313</v>
      </c>
      <c r="AK113">
        <v>1.05005766099313</v>
      </c>
      <c r="AL113">
        <v>7.8081489555415002</v>
      </c>
      <c r="AM113">
        <v>0</v>
      </c>
    </row>
    <row r="114" spans="1:39">
      <c r="A114" s="4">
        <v>31856</v>
      </c>
      <c r="B114">
        <v>10.3924468569993</v>
      </c>
      <c r="C114">
        <v>0.78751536675519296</v>
      </c>
      <c r="D114">
        <v>10.3924468569993</v>
      </c>
      <c r="E114">
        <v>-0.181421688951444</v>
      </c>
      <c r="F114">
        <v>10.5738685459508</v>
      </c>
      <c r="G114">
        <v>5.1055125840239599</v>
      </c>
      <c r="H114">
        <v>13.363561376796801</v>
      </c>
      <c r="I114">
        <v>0.90738326137718595</v>
      </c>
      <c r="J114">
        <v>0.43124351439643999</v>
      </c>
      <c r="K114">
        <v>-0.71860490265833699</v>
      </c>
      <c r="L114">
        <v>1.1601833029828199</v>
      </c>
      <c r="M114">
        <v>0.69237693274551304</v>
      </c>
      <c r="N114">
        <v>43.428204299509197</v>
      </c>
      <c r="O114">
        <v>0</v>
      </c>
      <c r="P114">
        <v>0</v>
      </c>
      <c r="Q114">
        <v>-27.3341462275359</v>
      </c>
      <c r="R114">
        <v>1</v>
      </c>
      <c r="S114">
        <v>13.358510174966201</v>
      </c>
      <c r="T114">
        <v>0</v>
      </c>
      <c r="U114">
        <v>0</v>
      </c>
      <c r="V114">
        <v>-6.6511146584976002</v>
      </c>
      <c r="W114">
        <v>0</v>
      </c>
      <c r="X114">
        <v>9.38765997084076</v>
      </c>
      <c r="Y114">
        <v>0.968460376877183</v>
      </c>
      <c r="Z114">
        <v>0.51211884670909702</v>
      </c>
      <c r="AA114">
        <v>-0.84934350352843502</v>
      </c>
      <c r="AB114">
        <v>1.37620730044849</v>
      </c>
      <c r="AC114">
        <v>0.88751991416763099</v>
      </c>
      <c r="AD114">
        <v>13.7857111789997</v>
      </c>
      <c r="AE114">
        <v>0</v>
      </c>
      <c r="AF114">
        <v>0</v>
      </c>
      <c r="AG114">
        <v>-10.166340181547801</v>
      </c>
      <c r="AH114">
        <v>1</v>
      </c>
      <c r="AI114">
        <v>6.0090224703770501</v>
      </c>
      <c r="AJ114">
        <v>0</v>
      </c>
      <c r="AK114">
        <v>0</v>
      </c>
      <c r="AL114">
        <v>-5.5154045426424902</v>
      </c>
      <c r="AM114">
        <v>0</v>
      </c>
    </row>
    <row r="115" spans="1:39">
      <c r="A115" s="4">
        <v>31765</v>
      </c>
      <c r="B115">
        <v>4.8140730636310396</v>
      </c>
      <c r="C115">
        <v>0.85878997114981004</v>
      </c>
      <c r="D115">
        <v>6.6062329642505304</v>
      </c>
      <c r="E115">
        <v>-0.62116597923134098</v>
      </c>
      <c r="F115">
        <v>7.2273989434818704</v>
      </c>
      <c r="G115">
        <v>2.9925334925095899</v>
      </c>
      <c r="H115">
        <v>-0.81592290400466205</v>
      </c>
      <c r="I115">
        <v>1.0225361313106101</v>
      </c>
      <c r="J115">
        <v>0.55925273777029405</v>
      </c>
      <c r="K115">
        <v>-0.62184587751242604</v>
      </c>
      <c r="L115">
        <v>1.18965826506728</v>
      </c>
      <c r="M115">
        <v>0.74996782704759302</v>
      </c>
      <c r="N115">
        <v>30.069694124542899</v>
      </c>
      <c r="O115">
        <v>0</v>
      </c>
      <c r="P115">
        <v>0</v>
      </c>
      <c r="Q115">
        <v>-20.683031569038299</v>
      </c>
      <c r="R115">
        <v>1</v>
      </c>
      <c r="S115">
        <v>-8.9807619235541107</v>
      </c>
      <c r="T115">
        <v>0</v>
      </c>
      <c r="U115">
        <v>0</v>
      </c>
      <c r="V115">
        <v>3.5344946808064699</v>
      </c>
      <c r="W115">
        <v>0</v>
      </c>
      <c r="X115">
        <v>2.5965594453774199</v>
      </c>
      <c r="Y115">
        <v>0.75366981983533399</v>
      </c>
      <c r="Z115">
        <v>0.456680100904438</v>
      </c>
      <c r="AA115">
        <v>-0.57606035531287703</v>
      </c>
      <c r="AB115">
        <v>1.03974718181799</v>
      </c>
      <c r="AC115">
        <v>0.51269897871721604</v>
      </c>
      <c r="AD115">
        <v>5.5753321526162098</v>
      </c>
      <c r="AE115">
        <v>0</v>
      </c>
      <c r="AF115">
        <v>0</v>
      </c>
      <c r="AG115">
        <v>-2.57426064516231</v>
      </c>
      <c r="AH115">
        <v>0</v>
      </c>
      <c r="AI115">
        <v>3.8184355095048099</v>
      </c>
      <c r="AJ115">
        <v>0</v>
      </c>
      <c r="AK115">
        <v>-0.227384662666541</v>
      </c>
      <c r="AL115">
        <v>-1.86335701734454</v>
      </c>
      <c r="AM115">
        <v>0</v>
      </c>
    </row>
    <row r="116" spans="1:39">
      <c r="A116" s="4">
        <v>31674</v>
      </c>
      <c r="B116">
        <v>-3.3344392640079801</v>
      </c>
      <c r="C116">
        <v>1.1568095413503301</v>
      </c>
      <c r="D116">
        <v>5.6656398301556798</v>
      </c>
      <c r="E116">
        <v>-3.9755224377653802</v>
      </c>
      <c r="F116">
        <v>9.6411622679210698</v>
      </c>
      <c r="G116">
        <v>0.84505869619514995</v>
      </c>
      <c r="H116">
        <v>-0.85434400323347504</v>
      </c>
      <c r="I116">
        <v>0.93516809884561503</v>
      </c>
      <c r="J116">
        <v>0.50906881557785899</v>
      </c>
      <c r="K116">
        <v>-0.599829836134122</v>
      </c>
      <c r="L116">
        <v>1.11617399391571</v>
      </c>
      <c r="M116">
        <v>0.56685462642023898</v>
      </c>
      <c r="N116">
        <v>39.050456048096997</v>
      </c>
      <c r="O116">
        <v>0</v>
      </c>
      <c r="P116">
        <v>0</v>
      </c>
      <c r="Q116">
        <v>-24.217526249844699</v>
      </c>
      <c r="R116">
        <v>1</v>
      </c>
      <c r="S116">
        <v>-9.28068054949226</v>
      </c>
      <c r="T116">
        <v>0</v>
      </c>
      <c r="U116">
        <v>0</v>
      </c>
      <c r="V116">
        <v>4.1061817368672697</v>
      </c>
      <c r="W116">
        <v>0</v>
      </c>
      <c r="X116">
        <v>-3.7580166763615002</v>
      </c>
      <c r="Y116">
        <v>0.95566582703612801</v>
      </c>
      <c r="Z116">
        <v>0.577350073955051</v>
      </c>
      <c r="AA116">
        <v>-0.56551914927940405</v>
      </c>
      <c r="AB116">
        <v>1.1498299609579301</v>
      </c>
      <c r="AC116">
        <v>0.67055600901469004</v>
      </c>
      <c r="AD116">
        <v>7.7865857398989702</v>
      </c>
      <c r="AE116">
        <v>0</v>
      </c>
      <c r="AF116">
        <v>0</v>
      </c>
      <c r="AG116">
        <v>-6.3302971081153503</v>
      </c>
      <c r="AH116">
        <v>1</v>
      </c>
      <c r="AI116">
        <v>-6.9089592249604204</v>
      </c>
      <c r="AJ116">
        <v>0</v>
      </c>
      <c r="AK116">
        <v>0</v>
      </c>
      <c r="AL116">
        <v>4.74506550029467</v>
      </c>
      <c r="AM116">
        <v>0</v>
      </c>
    </row>
    <row r="117" spans="1:39">
      <c r="A117" s="4">
        <v>31583</v>
      </c>
      <c r="B117">
        <v>2.1833382386123401</v>
      </c>
      <c r="C117">
        <v>0.91556404757473897</v>
      </c>
      <c r="D117">
        <v>2.3484296647996001</v>
      </c>
      <c r="E117">
        <v>-3.9333032289117602</v>
      </c>
      <c r="F117">
        <v>6.2817328937113599</v>
      </c>
      <c r="G117">
        <v>-0.79243678205608203</v>
      </c>
      <c r="H117">
        <v>17.371506921063101</v>
      </c>
      <c r="I117">
        <v>0.82334570129153095</v>
      </c>
      <c r="J117">
        <v>0.41347669620786098</v>
      </c>
      <c r="K117">
        <v>-0.73693532108572402</v>
      </c>
      <c r="L117">
        <v>1.16004310588193</v>
      </c>
      <c r="M117">
        <v>0.44213353704893399</v>
      </c>
      <c r="N117">
        <v>48.3311365975893</v>
      </c>
      <c r="O117">
        <v>0</v>
      </c>
      <c r="P117">
        <v>0</v>
      </c>
      <c r="Q117">
        <v>-28.323707986712002</v>
      </c>
      <c r="R117">
        <v>1</v>
      </c>
      <c r="S117">
        <v>14.140351505564899</v>
      </c>
      <c r="T117">
        <v>0</v>
      </c>
      <c r="U117">
        <v>0</v>
      </c>
      <c r="V117">
        <v>-8.3614877781426404</v>
      </c>
      <c r="W117">
        <v>0</v>
      </c>
      <c r="X117">
        <v>1.38929154287148</v>
      </c>
      <c r="Y117">
        <v>0.93396773940182598</v>
      </c>
      <c r="Z117">
        <v>0.52431795055328001</v>
      </c>
      <c r="AA117">
        <v>-0.69490687361703596</v>
      </c>
      <c r="AB117">
        <v>1.22851213847163</v>
      </c>
      <c r="AC117">
        <v>0.48618651252738299</v>
      </c>
      <c r="AD117">
        <v>15.4083794788707</v>
      </c>
      <c r="AE117">
        <v>0</v>
      </c>
      <c r="AF117">
        <v>0</v>
      </c>
      <c r="AG117">
        <v>-13.188647244636</v>
      </c>
      <c r="AH117">
        <v>1</v>
      </c>
      <c r="AI117">
        <v>0.27607555108498899</v>
      </c>
      <c r="AJ117">
        <v>0</v>
      </c>
      <c r="AK117">
        <v>0</v>
      </c>
      <c r="AL117">
        <v>-0.374586803271583</v>
      </c>
      <c r="AM117">
        <v>0</v>
      </c>
    </row>
    <row r="118" spans="1:39">
      <c r="A118" s="4">
        <v>31492</v>
      </c>
      <c r="B118">
        <v>13.0359014211064</v>
      </c>
      <c r="C118">
        <v>0.74093464070086901</v>
      </c>
      <c r="D118">
        <v>14.5909080361821</v>
      </c>
      <c r="E118">
        <v>0</v>
      </c>
      <c r="F118">
        <v>14.5909080361821</v>
      </c>
      <c r="G118">
        <v>7.2954540180910703</v>
      </c>
      <c r="H118">
        <v>10.084252346416299</v>
      </c>
      <c r="I118">
        <v>0.77255480412486899</v>
      </c>
      <c r="J118">
        <v>0.36969674199679198</v>
      </c>
      <c r="K118">
        <v>-0.53886733077108595</v>
      </c>
      <c r="L118">
        <v>0.91430663370347298</v>
      </c>
      <c r="M118">
        <v>0.47494803322404699</v>
      </c>
      <c r="N118">
        <v>34.190785092024299</v>
      </c>
      <c r="O118">
        <v>0</v>
      </c>
      <c r="P118">
        <v>0</v>
      </c>
      <c r="Q118">
        <v>-19.962220208569398</v>
      </c>
      <c r="R118">
        <v>1</v>
      </c>
      <c r="S118">
        <v>6.4778636288586098</v>
      </c>
      <c r="T118">
        <v>0</v>
      </c>
      <c r="U118">
        <v>0</v>
      </c>
      <c r="V118">
        <v>-4.89815853179672</v>
      </c>
      <c r="W118">
        <v>0</v>
      </c>
      <c r="X118">
        <v>-1.5171079624063799</v>
      </c>
      <c r="Y118">
        <v>0.90489679498595499</v>
      </c>
      <c r="Z118">
        <v>0.49025745747369998</v>
      </c>
      <c r="AA118">
        <v>-0.52294598355100996</v>
      </c>
      <c r="AB118">
        <v>1.0185003733571201</v>
      </c>
      <c r="AC118">
        <v>0.592584429231789</v>
      </c>
      <c r="AD118">
        <v>9.1826053271969492</v>
      </c>
      <c r="AE118">
        <v>0</v>
      </c>
      <c r="AF118">
        <v>0</v>
      </c>
      <c r="AG118">
        <v>-6.4492240930076203</v>
      </c>
      <c r="AH118">
        <v>1</v>
      </c>
      <c r="AI118">
        <v>-3.8829656188458399</v>
      </c>
      <c r="AJ118">
        <v>0</v>
      </c>
      <c r="AK118">
        <v>0</v>
      </c>
      <c r="AL118">
        <v>4.0312314375578504</v>
      </c>
      <c r="AM118">
        <v>0</v>
      </c>
    </row>
    <row r="119" spans="1:39">
      <c r="A119" s="4">
        <v>31401</v>
      </c>
      <c r="B119">
        <v>12.4893344709897</v>
      </c>
      <c r="C119">
        <v>0.63899573114333497</v>
      </c>
      <c r="D119">
        <v>13.0652730375426</v>
      </c>
      <c r="E119">
        <v>0</v>
      </c>
      <c r="F119">
        <v>13.0652730375426</v>
      </c>
      <c r="G119">
        <v>6.5326365187713202</v>
      </c>
      <c r="H119">
        <v>-2.5363774707056801</v>
      </c>
      <c r="I119">
        <v>0.63689047551860201</v>
      </c>
      <c r="J119">
        <v>0.370976764668565</v>
      </c>
      <c r="K119">
        <v>-0.37698581785929802</v>
      </c>
      <c r="L119">
        <v>0.75117981325449301</v>
      </c>
      <c r="M119">
        <v>0.32904944713433198</v>
      </c>
      <c r="N119">
        <v>27.712921463165699</v>
      </c>
      <c r="O119">
        <v>0</v>
      </c>
      <c r="P119">
        <v>0</v>
      </c>
      <c r="Q119">
        <v>-15.064061676772599</v>
      </c>
      <c r="R119">
        <v>1</v>
      </c>
      <c r="S119">
        <v>1.2533790360218</v>
      </c>
      <c r="T119">
        <v>0</v>
      </c>
      <c r="U119">
        <v>0</v>
      </c>
      <c r="V119">
        <v>4.1307469350815902</v>
      </c>
      <c r="W119">
        <v>0</v>
      </c>
      <c r="X119">
        <v>3.43648868864741</v>
      </c>
      <c r="Y119">
        <v>0.69867841321431301</v>
      </c>
      <c r="Z119">
        <v>0.393797038326344</v>
      </c>
      <c r="AA119">
        <v>-0.46114095322307802</v>
      </c>
      <c r="AB119">
        <v>0.85971796108965204</v>
      </c>
      <c r="AC119">
        <v>0.31314829071800399</v>
      </c>
      <c r="AD119">
        <v>2.7214002187088702</v>
      </c>
      <c r="AE119">
        <v>-0.149984149838855</v>
      </c>
      <c r="AF119">
        <v>-0.149984149838855</v>
      </c>
      <c r="AG119">
        <v>-2.3621236321313401</v>
      </c>
      <c r="AH119">
        <v>0</v>
      </c>
      <c r="AI119">
        <v>1.77385120841355</v>
      </c>
      <c r="AJ119">
        <v>-0.149984149838855</v>
      </c>
      <c r="AK119">
        <v>-0.52854261019769</v>
      </c>
      <c r="AL119">
        <v>-2.5095036229162302</v>
      </c>
      <c r="AM119">
        <v>0</v>
      </c>
    </row>
    <row r="120" spans="1:39">
      <c r="A120" s="4">
        <v>31310</v>
      </c>
      <c r="B120">
        <v>-5.3794129615079402</v>
      </c>
      <c r="C120">
        <v>0.57263635927833501</v>
      </c>
      <c r="D120">
        <v>0</v>
      </c>
      <c r="E120">
        <v>-5.7380408387755004</v>
      </c>
      <c r="F120">
        <v>5.7380408387755004</v>
      </c>
      <c r="G120">
        <v>-2.8690204193877502</v>
      </c>
      <c r="H120">
        <v>5.6098367334414601</v>
      </c>
      <c r="I120">
        <v>0.57664350858123203</v>
      </c>
      <c r="J120">
        <v>0.30969183436137598</v>
      </c>
      <c r="K120">
        <v>-0.43012391111870901</v>
      </c>
      <c r="L120">
        <v>0.74361085385784698</v>
      </c>
      <c r="M120">
        <v>0.313148785966609</v>
      </c>
      <c r="N120">
        <v>26.459542427143901</v>
      </c>
      <c r="O120">
        <v>0</v>
      </c>
      <c r="P120">
        <v>0</v>
      </c>
      <c r="Q120">
        <v>-19.194808611854199</v>
      </c>
      <c r="R120">
        <v>1</v>
      </c>
      <c r="S120">
        <v>0.62141885201269098</v>
      </c>
      <c r="T120">
        <v>0</v>
      </c>
      <c r="U120">
        <v>0</v>
      </c>
      <c r="V120">
        <v>-1.9288248074276499</v>
      </c>
      <c r="W120">
        <v>0</v>
      </c>
      <c r="X120">
        <v>0.28667186412969498</v>
      </c>
      <c r="Y120">
        <v>0.47182376443028601</v>
      </c>
      <c r="Z120">
        <v>0.26036985592819101</v>
      </c>
      <c r="AA120">
        <v>-0.44821173941146297</v>
      </c>
      <c r="AB120">
        <v>0.71244772715324201</v>
      </c>
      <c r="AC120">
        <v>0.322043967394393</v>
      </c>
      <c r="AD120">
        <v>8.2517856446423199</v>
      </c>
      <c r="AE120">
        <v>0</v>
      </c>
      <c r="AF120">
        <v>0</v>
      </c>
      <c r="AG120">
        <v>-6.8514578728903199</v>
      </c>
      <c r="AH120">
        <v>1</v>
      </c>
      <c r="AI120">
        <v>1.1991839630026799</v>
      </c>
      <c r="AJ120">
        <v>0</v>
      </c>
      <c r="AK120">
        <v>0</v>
      </c>
      <c r="AL120">
        <v>0.46267867947503699</v>
      </c>
      <c r="AM120">
        <v>0</v>
      </c>
    </row>
    <row r="121" spans="1:39">
      <c r="A121" s="4">
        <v>31219</v>
      </c>
      <c r="B121">
        <v>4.0783897287512296</v>
      </c>
      <c r="C121">
        <v>0.63202757689467204</v>
      </c>
      <c r="D121">
        <v>4.87430589934712</v>
      </c>
      <c r="E121">
        <v>-2.0913328626266798</v>
      </c>
      <c r="F121">
        <v>6.9656387619737998</v>
      </c>
      <c r="G121">
        <v>1.3914865183602101</v>
      </c>
      <c r="H121">
        <v>2.7234168185273901</v>
      </c>
      <c r="I121">
        <v>0.56456429397234298</v>
      </c>
      <c r="J121">
        <v>0.382766094122235</v>
      </c>
      <c r="K121">
        <v>-0.39513708510318601</v>
      </c>
      <c r="L121">
        <v>0.78177332308230396</v>
      </c>
      <c r="M121">
        <v>0.315681517348045</v>
      </c>
      <c r="N121">
        <v>25.838123575131199</v>
      </c>
      <c r="O121">
        <v>0</v>
      </c>
      <c r="P121">
        <v>0</v>
      </c>
      <c r="Q121">
        <v>-17.2659838044266</v>
      </c>
      <c r="R121">
        <v>1</v>
      </c>
      <c r="S121">
        <v>5.1533289818507004</v>
      </c>
      <c r="T121">
        <v>0</v>
      </c>
      <c r="U121">
        <v>0</v>
      </c>
      <c r="V121">
        <v>-0.214572728310059</v>
      </c>
      <c r="W121">
        <v>0</v>
      </c>
      <c r="X121">
        <v>0.84135392449906599</v>
      </c>
      <c r="Y121">
        <v>0.44484860935450399</v>
      </c>
      <c r="Z121">
        <v>0.32495210715214901</v>
      </c>
      <c r="AA121">
        <v>-0.33319261001843298</v>
      </c>
      <c r="AB121">
        <v>0.66041044188323605</v>
      </c>
      <c r="AC121">
        <v>0.225703913633583</v>
      </c>
      <c r="AD121">
        <v>8.3085838290139495</v>
      </c>
      <c r="AE121">
        <v>0</v>
      </c>
      <c r="AF121">
        <v>0</v>
      </c>
      <c r="AG121">
        <v>-6.1036612342714403</v>
      </c>
      <c r="AH121">
        <v>1</v>
      </c>
      <c r="AI121">
        <v>1.36273654130713</v>
      </c>
      <c r="AJ121">
        <v>0</v>
      </c>
      <c r="AK121">
        <v>0</v>
      </c>
      <c r="AL121">
        <v>-7.7347128617633404E-2</v>
      </c>
      <c r="AM121">
        <v>0</v>
      </c>
    </row>
    <row r="122" spans="1:39">
      <c r="A122" s="4">
        <v>31121</v>
      </c>
      <c r="B122">
        <v>3.04108667749902</v>
      </c>
      <c r="C122">
        <v>0.70177554820210397</v>
      </c>
      <c r="D122">
        <v>7.0219468233745799</v>
      </c>
      <c r="E122">
        <v>0</v>
      </c>
      <c r="F122">
        <v>7.0219468233745799</v>
      </c>
      <c r="G122">
        <v>3.5109734116872899</v>
      </c>
      <c r="H122">
        <v>2.0004761847775399</v>
      </c>
      <c r="I122">
        <v>0.73505425128068902</v>
      </c>
      <c r="J122">
        <v>0.44344240997786799</v>
      </c>
      <c r="K122">
        <v>-0.43810887346062599</v>
      </c>
      <c r="L122">
        <v>0.88699137197053401</v>
      </c>
      <c r="M122">
        <v>0.41642737705137001</v>
      </c>
      <c r="N122">
        <v>16.8954176738272</v>
      </c>
      <c r="O122">
        <v>0</v>
      </c>
      <c r="P122">
        <v>0</v>
      </c>
      <c r="Q122">
        <v>-14.290019574760001</v>
      </c>
      <c r="R122">
        <v>1</v>
      </c>
      <c r="S122">
        <v>-1.02683359030654</v>
      </c>
      <c r="T122">
        <v>0</v>
      </c>
      <c r="U122">
        <v>0</v>
      </c>
      <c r="V122">
        <v>-0.32564855468887299</v>
      </c>
      <c r="W122">
        <v>0</v>
      </c>
      <c r="X122">
        <v>3.5103742076233599</v>
      </c>
      <c r="Y122">
        <v>0.87183187128709005</v>
      </c>
      <c r="Z122">
        <v>0.38048513210976798</v>
      </c>
      <c r="AA122">
        <v>-0.56776593540686204</v>
      </c>
      <c r="AB122">
        <v>0.95674249452177396</v>
      </c>
      <c r="AC122">
        <v>0.54922416539193697</v>
      </c>
      <c r="AD122">
        <v>4.4489487284319402</v>
      </c>
      <c r="AE122">
        <v>0</v>
      </c>
      <c r="AF122">
        <v>0</v>
      </c>
      <c r="AG122">
        <v>-4.9924207316595499</v>
      </c>
      <c r="AH122">
        <v>1</v>
      </c>
      <c r="AI122">
        <v>4.4389740863901102</v>
      </c>
      <c r="AJ122">
        <v>0</v>
      </c>
      <c r="AK122">
        <v>1.0826659299212</v>
      </c>
      <c r="AL122">
        <v>-4.6208331688033004</v>
      </c>
      <c r="AM122">
        <v>1</v>
      </c>
    </row>
    <row r="123" spans="1:39">
      <c r="A123" s="4">
        <v>31037</v>
      </c>
      <c r="B123">
        <v>0.13309940910517501</v>
      </c>
      <c r="C123">
        <v>0.76399669684722205</v>
      </c>
      <c r="D123">
        <v>3.0975922982389998</v>
      </c>
      <c r="E123">
        <v>-2.1053846031450401</v>
      </c>
      <c r="F123">
        <v>5.2029769013840399</v>
      </c>
      <c r="G123">
        <v>0.49610384754698</v>
      </c>
      <c r="H123">
        <v>9.3260070110456894</v>
      </c>
      <c r="I123">
        <v>0.892553806793288</v>
      </c>
      <c r="J123">
        <v>0.51148633343911498</v>
      </c>
      <c r="K123">
        <v>-0.55136059382482006</v>
      </c>
      <c r="L123">
        <v>1.0718861518196201</v>
      </c>
      <c r="M123">
        <v>0.60059184683361699</v>
      </c>
      <c r="N123">
        <v>15.66377077428</v>
      </c>
      <c r="O123">
        <v>0</v>
      </c>
      <c r="P123">
        <v>0</v>
      </c>
      <c r="Q123">
        <v>-12.4598722348753</v>
      </c>
      <c r="R123">
        <v>1</v>
      </c>
      <c r="S123">
        <v>6.98350808561647</v>
      </c>
      <c r="T123">
        <v>0</v>
      </c>
      <c r="U123">
        <v>-3.2049907539078299</v>
      </c>
      <c r="V123">
        <v>-6.3788891361290103</v>
      </c>
      <c r="W123">
        <v>1</v>
      </c>
      <c r="X123">
        <v>-0.48767004890608501</v>
      </c>
      <c r="Y123">
        <v>0.68545749635920405</v>
      </c>
      <c r="Z123">
        <v>0.51969139227660599</v>
      </c>
      <c r="AA123">
        <v>-0.40087587653517198</v>
      </c>
      <c r="AB123">
        <v>0.92603688343758295</v>
      </c>
      <c r="AC123">
        <v>0.46253625407633298</v>
      </c>
      <c r="AD123">
        <v>2.7658420921926901</v>
      </c>
      <c r="AE123">
        <v>0</v>
      </c>
      <c r="AF123">
        <v>0</v>
      </c>
      <c r="AG123">
        <v>-2.5257835498986601</v>
      </c>
      <c r="AH123">
        <v>1</v>
      </c>
      <c r="AI123">
        <v>-1.1916089281620901</v>
      </c>
      <c r="AJ123">
        <v>0</v>
      </c>
      <c r="AK123">
        <v>0</v>
      </c>
      <c r="AL123">
        <v>0.82557763919239802</v>
      </c>
      <c r="AM123">
        <v>0</v>
      </c>
    </row>
    <row r="124" spans="1:39">
      <c r="A124" s="4">
        <v>30946</v>
      </c>
      <c r="B124">
        <v>9.5773529995369895</v>
      </c>
      <c r="C124">
        <v>0.99116239485636004</v>
      </c>
      <c r="D124">
        <v>11.6938950988822</v>
      </c>
      <c r="E124">
        <v>-0.66141940604537097</v>
      </c>
      <c r="F124">
        <v>12.355314504927501</v>
      </c>
      <c r="G124">
        <v>5.5162378464184201</v>
      </c>
      <c r="H124">
        <v>-5.44124085308649</v>
      </c>
      <c r="I124">
        <v>0.73195040860594396</v>
      </c>
      <c r="J124">
        <v>0.48433522023366998</v>
      </c>
      <c r="K124">
        <v>-0.49220959368237399</v>
      </c>
      <c r="L124">
        <v>0.98269757933507995</v>
      </c>
      <c r="M124">
        <v>0.425479152362776</v>
      </c>
      <c r="N124">
        <v>8.6802626886635696</v>
      </c>
      <c r="O124">
        <v>0</v>
      </c>
      <c r="P124">
        <v>3.2049907539078299</v>
      </c>
      <c r="Q124">
        <v>-6.0809830987463203</v>
      </c>
      <c r="R124">
        <v>0</v>
      </c>
      <c r="S124">
        <v>-12.6020464140597</v>
      </c>
      <c r="T124">
        <v>0</v>
      </c>
      <c r="U124">
        <v>3.2049907539078299</v>
      </c>
      <c r="V124">
        <v>6.2374926070582504</v>
      </c>
      <c r="W124">
        <v>-1</v>
      </c>
      <c r="X124">
        <v>-1.29911876871123</v>
      </c>
      <c r="Y124">
        <v>0.64149000993235605</v>
      </c>
      <c r="Z124">
        <v>0.45273630834919298</v>
      </c>
      <c r="AA124">
        <v>-0.45130766703664499</v>
      </c>
      <c r="AB124">
        <v>0.90847087857672404</v>
      </c>
      <c r="AC124">
        <v>0.26210792334781502</v>
      </c>
      <c r="AD124">
        <v>-3.862034692875</v>
      </c>
      <c r="AE124">
        <v>0</v>
      </c>
      <c r="AF124">
        <v>0</v>
      </c>
      <c r="AG124">
        <v>4.6180355699067999</v>
      </c>
      <c r="AH124">
        <v>-1</v>
      </c>
      <c r="AI124">
        <v>-1.22970366962513</v>
      </c>
      <c r="AJ124">
        <v>0</v>
      </c>
      <c r="AK124">
        <v>0</v>
      </c>
      <c r="AL124">
        <v>1.1455445702265701</v>
      </c>
      <c r="AM124">
        <v>0</v>
      </c>
    </row>
    <row r="125" spans="1:39">
      <c r="A125" s="4">
        <v>30848</v>
      </c>
      <c r="B125">
        <v>-5.6891532717377498</v>
      </c>
      <c r="C125">
        <v>0.71693789942208896</v>
      </c>
      <c r="D125">
        <v>2.45537906594102</v>
      </c>
      <c r="E125">
        <v>-5.6891532717377498</v>
      </c>
      <c r="F125">
        <v>8.1445323376787702</v>
      </c>
      <c r="G125">
        <v>-1.61688710289836</v>
      </c>
      <c r="H125">
        <v>-4.92750707373159</v>
      </c>
      <c r="I125">
        <v>0.82993158110009702</v>
      </c>
      <c r="J125">
        <v>0.58026855216059003</v>
      </c>
      <c r="K125">
        <v>-0.50215964981953198</v>
      </c>
      <c r="L125">
        <v>1.08876377236263</v>
      </c>
      <c r="M125">
        <v>0.46260339870707701</v>
      </c>
      <c r="N125">
        <v>19.748449159186102</v>
      </c>
      <c r="O125">
        <v>0.85019134357113801</v>
      </c>
      <c r="P125">
        <v>0.85019134357113801</v>
      </c>
      <c r="Q125">
        <v>-11.414763417925201</v>
      </c>
      <c r="R125">
        <v>1</v>
      </c>
      <c r="S125">
        <v>-8.1949112091291791</v>
      </c>
      <c r="T125">
        <v>0.85019134357113801</v>
      </c>
      <c r="U125">
        <v>0.85019134357113801</v>
      </c>
      <c r="V125">
        <v>5.97415763323934</v>
      </c>
      <c r="W125">
        <v>0</v>
      </c>
      <c r="X125">
        <v>0.73951294147647195</v>
      </c>
      <c r="Y125">
        <v>0.754587133055313</v>
      </c>
      <c r="Z125">
        <v>0.49050966376733501</v>
      </c>
      <c r="AA125">
        <v>-0.49404517443780199</v>
      </c>
      <c r="AB125">
        <v>0.99108808227762202</v>
      </c>
      <c r="AC125">
        <v>0.52087597153620202</v>
      </c>
      <c r="AD125">
        <v>-1.45251255423771</v>
      </c>
      <c r="AE125">
        <v>0</v>
      </c>
      <c r="AF125">
        <v>2.7888302641016298</v>
      </c>
      <c r="AG125">
        <v>2.18084711038173</v>
      </c>
      <c r="AH125">
        <v>-1</v>
      </c>
      <c r="AI125">
        <v>-1.05152955585909</v>
      </c>
      <c r="AJ125">
        <v>0</v>
      </c>
      <c r="AK125">
        <v>1.35886867284849</v>
      </c>
      <c r="AL125">
        <v>0.393174108801086</v>
      </c>
      <c r="AM125">
        <v>0</v>
      </c>
    </row>
    <row r="126" spans="1:39">
      <c r="A126" s="4">
        <v>30757</v>
      </c>
      <c r="B126">
        <v>-4.1754464728086997</v>
      </c>
      <c r="C126">
        <v>0.87182648642501304</v>
      </c>
      <c r="D126">
        <v>0</v>
      </c>
      <c r="E126">
        <v>-7.1716619233703298</v>
      </c>
      <c r="F126">
        <v>7.1716619233703298</v>
      </c>
      <c r="G126">
        <v>-3.58583096168516</v>
      </c>
      <c r="H126">
        <v>0.15667972280808401</v>
      </c>
      <c r="I126">
        <v>0.579331983231264</v>
      </c>
      <c r="J126">
        <v>0.35479774053420399</v>
      </c>
      <c r="K126">
        <v>-0.383181129799394</v>
      </c>
      <c r="L126">
        <v>0.74150037113017797</v>
      </c>
      <c r="M126">
        <v>0.31242862866364002</v>
      </c>
      <c r="N126">
        <v>27.9433603683153</v>
      </c>
      <c r="O126">
        <v>0</v>
      </c>
      <c r="P126">
        <v>0</v>
      </c>
      <c r="Q126">
        <v>-17.388921051164498</v>
      </c>
      <c r="R126">
        <v>1</v>
      </c>
      <c r="S126">
        <v>-6.20718364336226</v>
      </c>
      <c r="T126">
        <v>0</v>
      </c>
      <c r="U126">
        <v>0</v>
      </c>
      <c r="V126">
        <v>2.5931410041979999</v>
      </c>
      <c r="W126">
        <v>0</v>
      </c>
      <c r="X126">
        <v>1.8318894743291201</v>
      </c>
      <c r="Y126">
        <v>0.57462474934229502</v>
      </c>
      <c r="Z126">
        <v>0.29328581437694301</v>
      </c>
      <c r="AA126">
        <v>-0.40117958428553901</v>
      </c>
      <c r="AB126">
        <v>0.69824531084514996</v>
      </c>
      <c r="AC126">
        <v>0.33609323982739597</v>
      </c>
      <c r="AD126">
        <v>2.8288636408022798</v>
      </c>
      <c r="AE126">
        <v>-0.17958221115029699</v>
      </c>
      <c r="AF126">
        <v>-0.17958221115029699</v>
      </c>
      <c r="AG126">
        <v>-1.77472150749644</v>
      </c>
      <c r="AH126">
        <v>0</v>
      </c>
      <c r="AI126">
        <v>0.80261582041446899</v>
      </c>
      <c r="AJ126">
        <v>-0.17958221115029699</v>
      </c>
      <c r="AK126">
        <v>-1.1557877708111399</v>
      </c>
      <c r="AL126">
        <v>-1.45147596961738</v>
      </c>
      <c r="AM126">
        <v>0</v>
      </c>
    </row>
    <row r="127" spans="1:39">
      <c r="A127" s="4">
        <v>30666</v>
      </c>
      <c r="B127">
        <v>-2.1452244652003598</v>
      </c>
      <c r="C127">
        <v>0.57420978882142804</v>
      </c>
      <c r="D127">
        <v>1.1810786381440199</v>
      </c>
      <c r="E127">
        <v>-2.58511599879481</v>
      </c>
      <c r="F127">
        <v>3.7661946369388399</v>
      </c>
      <c r="G127">
        <v>-0.70201868032539405</v>
      </c>
      <c r="H127">
        <v>-1.7407780211972299</v>
      </c>
      <c r="I127">
        <v>0.80963627690529405</v>
      </c>
      <c r="J127">
        <v>0.48943496212577797</v>
      </c>
      <c r="K127">
        <v>-0.52492307048521702</v>
      </c>
      <c r="L127">
        <v>1.0203909522965</v>
      </c>
      <c r="M127">
        <v>0.47433046933803402</v>
      </c>
      <c r="N127">
        <v>34.150544011677603</v>
      </c>
      <c r="O127">
        <v>0</v>
      </c>
      <c r="P127">
        <v>0</v>
      </c>
      <c r="Q127">
        <v>-19.982062055362601</v>
      </c>
      <c r="R127">
        <v>1</v>
      </c>
      <c r="S127">
        <v>-7.7084491645473001</v>
      </c>
      <c r="T127">
        <v>0</v>
      </c>
      <c r="U127">
        <v>0</v>
      </c>
      <c r="V127">
        <v>4.2714047709449297</v>
      </c>
      <c r="W127">
        <v>0</v>
      </c>
      <c r="X127">
        <v>-2.10016530589141</v>
      </c>
      <c r="Y127">
        <v>0.74937254520091001</v>
      </c>
      <c r="Z127">
        <v>0.41761672084996998</v>
      </c>
      <c r="AA127">
        <v>-0.53486668235811896</v>
      </c>
      <c r="AB127">
        <v>0.95827922482976902</v>
      </c>
      <c r="AC127">
        <v>0.346761108183547</v>
      </c>
      <c r="AD127">
        <v>7.1801809959663796</v>
      </c>
      <c r="AE127">
        <v>0.41064062970776999</v>
      </c>
      <c r="AF127">
        <v>0.41064062970776999</v>
      </c>
      <c r="AG127">
        <v>-4.0474780902141196</v>
      </c>
      <c r="AH127">
        <v>0</v>
      </c>
      <c r="AI127">
        <v>-4.6068641303895896</v>
      </c>
      <c r="AJ127">
        <v>0.41064062970776999</v>
      </c>
      <c r="AK127">
        <v>0.41064062970776999</v>
      </c>
      <c r="AL127">
        <v>2.2461659461061201</v>
      </c>
      <c r="AM127">
        <v>-1</v>
      </c>
    </row>
    <row r="128" spans="1:39">
      <c r="A128" s="4">
        <v>30575</v>
      </c>
      <c r="B128">
        <v>-1.5631476108709701</v>
      </c>
      <c r="C128">
        <v>0.84576978437435801</v>
      </c>
      <c r="D128">
        <v>0.97104624311683496</v>
      </c>
      <c r="E128">
        <v>-5.7493102019065496</v>
      </c>
      <c r="F128">
        <v>6.7203564450233904</v>
      </c>
      <c r="G128">
        <v>-2.38913197939485</v>
      </c>
      <c r="H128">
        <v>5.2798902879940002</v>
      </c>
      <c r="I128">
        <v>0.84923716252074</v>
      </c>
      <c r="J128">
        <v>0.43320293887609201</v>
      </c>
      <c r="K128">
        <v>-0.55958759227977195</v>
      </c>
      <c r="L128">
        <v>0.99985283207541398</v>
      </c>
      <c r="M128">
        <v>0.49098129361828202</v>
      </c>
      <c r="N128">
        <v>41.858993176224899</v>
      </c>
      <c r="O128">
        <v>0</v>
      </c>
      <c r="P128">
        <v>0</v>
      </c>
      <c r="Q128">
        <v>-24.253466826307498</v>
      </c>
      <c r="R128">
        <v>1</v>
      </c>
      <c r="S128">
        <v>7.1473908385992999</v>
      </c>
      <c r="T128">
        <v>0</v>
      </c>
      <c r="U128">
        <v>0</v>
      </c>
      <c r="V128">
        <v>-0.52624450075911899</v>
      </c>
      <c r="W128">
        <v>0</v>
      </c>
      <c r="X128">
        <v>-0.89196643389472996</v>
      </c>
      <c r="Y128">
        <v>0.93038590433744806</v>
      </c>
      <c r="Z128">
        <v>0.485817548076871</v>
      </c>
      <c r="AA128">
        <v>-0.47024980567868302</v>
      </c>
      <c r="AB128">
        <v>0.96234601153019605</v>
      </c>
      <c r="AC128">
        <v>0.57656957586686397</v>
      </c>
      <c r="AD128">
        <v>14.260169838414701</v>
      </c>
      <c r="AE128">
        <v>0</v>
      </c>
      <c r="AF128">
        <v>0</v>
      </c>
      <c r="AG128">
        <v>-10.499299775421999</v>
      </c>
      <c r="AH128">
        <v>1</v>
      </c>
      <c r="AI128">
        <v>-3.3503529579016198</v>
      </c>
      <c r="AJ128">
        <v>0</v>
      </c>
      <c r="AK128">
        <v>0</v>
      </c>
      <c r="AL128">
        <v>2.8012087172529001</v>
      </c>
      <c r="AM128">
        <v>0</v>
      </c>
    </row>
    <row r="129" spans="1:39">
      <c r="A129" s="4">
        <v>30484</v>
      </c>
      <c r="B129">
        <v>5.4294975688816898</v>
      </c>
      <c r="C129">
        <v>0.79045912301897803</v>
      </c>
      <c r="D129">
        <v>5.4357312055853297</v>
      </c>
      <c r="E129">
        <v>-1.0036155092881101</v>
      </c>
      <c r="F129">
        <v>6.4393467148734498</v>
      </c>
      <c r="G129">
        <v>2.2160578481486102</v>
      </c>
      <c r="H129">
        <v>11.518935591314801</v>
      </c>
      <c r="I129">
        <v>0.92357709201786298</v>
      </c>
      <c r="J129">
        <v>0.47293774492961599</v>
      </c>
      <c r="K129">
        <v>-0.64945286714153805</v>
      </c>
      <c r="L129">
        <v>1.13110513050021</v>
      </c>
      <c r="M129">
        <v>0.53456383923780204</v>
      </c>
      <c r="N129">
        <v>34.7116023376256</v>
      </c>
      <c r="O129">
        <v>0</v>
      </c>
      <c r="P129">
        <v>0</v>
      </c>
      <c r="Q129">
        <v>-23.7272223255484</v>
      </c>
      <c r="R129">
        <v>1</v>
      </c>
      <c r="S129">
        <v>10.081369448861601</v>
      </c>
      <c r="T129">
        <v>0</v>
      </c>
      <c r="U129">
        <v>0</v>
      </c>
      <c r="V129">
        <v>-5.9995538161772597</v>
      </c>
      <c r="W129">
        <v>0</v>
      </c>
      <c r="X129">
        <v>5.0763083775463302</v>
      </c>
      <c r="Y129">
        <v>0.67761309814500903</v>
      </c>
      <c r="Z129">
        <v>0.32704722705850298</v>
      </c>
      <c r="AA129">
        <v>-0.57634317348358099</v>
      </c>
      <c r="AB129">
        <v>0.90949978542824805</v>
      </c>
      <c r="AC129">
        <v>0.33964166606045998</v>
      </c>
      <c r="AD129">
        <v>19.336147234428001</v>
      </c>
      <c r="AE129">
        <v>0</v>
      </c>
      <c r="AF129">
        <v>0</v>
      </c>
      <c r="AG129">
        <v>-13.9756941478073</v>
      </c>
      <c r="AH129">
        <v>1</v>
      </c>
      <c r="AI129">
        <v>7.8072246718248204</v>
      </c>
      <c r="AJ129">
        <v>-0.13454025803030201</v>
      </c>
      <c r="AK129">
        <v>-0.13454025803030201</v>
      </c>
      <c r="AL129">
        <v>-3.0981932489994799</v>
      </c>
      <c r="AM129">
        <v>0</v>
      </c>
    </row>
    <row r="130" spans="1:39">
      <c r="A130" s="4">
        <v>30393</v>
      </c>
      <c r="B130">
        <v>4.2057557034580597</v>
      </c>
      <c r="C130">
        <v>1.0410555494643801</v>
      </c>
      <c r="D130">
        <v>6.8265480134481704</v>
      </c>
      <c r="E130">
        <v>-2.6972608482960698</v>
      </c>
      <c r="F130">
        <v>9.52380886174425</v>
      </c>
      <c r="G130">
        <v>2.0646435825760401</v>
      </c>
      <c r="H130">
        <v>3.6159403587120802</v>
      </c>
      <c r="I130">
        <v>1.36739026098098</v>
      </c>
      <c r="J130">
        <v>0.824189665431735</v>
      </c>
      <c r="K130">
        <v>-0.71175790181901899</v>
      </c>
      <c r="L130">
        <v>1.55057787698196</v>
      </c>
      <c r="M130">
        <v>0.81103587695500801</v>
      </c>
      <c r="N130">
        <v>24.630232888763899</v>
      </c>
      <c r="O130">
        <v>0</v>
      </c>
      <c r="P130">
        <v>0</v>
      </c>
      <c r="Q130">
        <v>-17.7276685093711</v>
      </c>
      <c r="R130">
        <v>1</v>
      </c>
      <c r="S130">
        <v>3.5287415377716198</v>
      </c>
      <c r="T130">
        <v>0</v>
      </c>
      <c r="U130">
        <v>0</v>
      </c>
      <c r="V130">
        <v>-0.84756725135574096</v>
      </c>
      <c r="W130">
        <v>0</v>
      </c>
      <c r="X130">
        <v>2.9559189808187698</v>
      </c>
      <c r="Y130">
        <v>1.07701938087101</v>
      </c>
      <c r="Z130">
        <v>0.64618529272844005</v>
      </c>
      <c r="AA130">
        <v>-0.69291392304394595</v>
      </c>
      <c r="AB130">
        <v>1.3516089224199299</v>
      </c>
      <c r="AC130">
        <v>0.62171529432374095</v>
      </c>
      <c r="AD130">
        <v>9.6548600524900792</v>
      </c>
      <c r="AE130">
        <v>0</v>
      </c>
      <c r="AF130">
        <v>0</v>
      </c>
      <c r="AG130">
        <v>-11.0488083378702</v>
      </c>
      <c r="AH130">
        <v>1</v>
      </c>
      <c r="AI130">
        <v>-1.5893589161258901</v>
      </c>
      <c r="AJ130">
        <v>-0.12439676526316799</v>
      </c>
      <c r="AK130">
        <v>-0.12439676526316799</v>
      </c>
      <c r="AL130">
        <v>-1.41684483596399</v>
      </c>
      <c r="AM130">
        <v>0</v>
      </c>
    </row>
    <row r="131" spans="1:39">
      <c r="A131" s="4">
        <v>30302</v>
      </c>
      <c r="B131">
        <v>-0.965202045667368</v>
      </c>
      <c r="C131">
        <v>1.5133063387630601</v>
      </c>
      <c r="D131">
        <v>3.01807966577829</v>
      </c>
      <c r="E131">
        <v>-4.2498091190664899</v>
      </c>
      <c r="F131">
        <v>7.2678887848447804</v>
      </c>
      <c r="G131">
        <v>-0.61586472664409897</v>
      </c>
      <c r="H131">
        <v>24.880813169020399</v>
      </c>
      <c r="I131">
        <v>1.39208547779443</v>
      </c>
      <c r="J131">
        <v>0.702149415134528</v>
      </c>
      <c r="K131">
        <v>-0.92722234074332199</v>
      </c>
      <c r="L131">
        <v>1.6511516205171799</v>
      </c>
      <c r="M131">
        <v>0.79913793005800504</v>
      </c>
      <c r="N131">
        <v>21.101491350992301</v>
      </c>
      <c r="O131">
        <v>0</v>
      </c>
      <c r="P131">
        <v>0</v>
      </c>
      <c r="Q131">
        <v>-16.880101258015401</v>
      </c>
      <c r="R131">
        <v>1</v>
      </c>
      <c r="S131">
        <v>23.2888430657854</v>
      </c>
      <c r="T131">
        <v>0</v>
      </c>
      <c r="U131">
        <v>-4.0026443172618196</v>
      </c>
      <c r="V131">
        <v>-20.2003743862082</v>
      </c>
      <c r="W131">
        <v>1</v>
      </c>
      <c r="X131">
        <v>12.5770353551735</v>
      </c>
      <c r="Y131">
        <v>1.3211215620561401</v>
      </c>
      <c r="Z131">
        <v>0.62318528757356895</v>
      </c>
      <c r="AA131">
        <v>-1.00018194485529</v>
      </c>
      <c r="AB131">
        <v>1.64520787350747</v>
      </c>
      <c r="AC131">
        <v>0.74189656870599197</v>
      </c>
      <c r="AD131">
        <v>18.200210138150101</v>
      </c>
      <c r="AE131">
        <v>0</v>
      </c>
      <c r="AF131">
        <v>0</v>
      </c>
      <c r="AG131">
        <v>-15.2069655796353</v>
      </c>
      <c r="AH131">
        <v>1</v>
      </c>
      <c r="AI131">
        <v>13.7430854476354</v>
      </c>
      <c r="AJ131">
        <v>0</v>
      </c>
      <c r="AK131">
        <v>4.4882191509135101</v>
      </c>
      <c r="AL131">
        <v>-9.00717646712849</v>
      </c>
      <c r="AM131">
        <v>0</v>
      </c>
    </row>
    <row r="132" spans="1:39">
      <c r="A132" s="4">
        <v>30211</v>
      </c>
      <c r="B132">
        <v>10.2365746154537</v>
      </c>
      <c r="C132">
        <v>1.42730227588364</v>
      </c>
      <c r="D132">
        <v>11.801745075110199</v>
      </c>
      <c r="E132">
        <v>-7.8708284609157104</v>
      </c>
      <c r="F132">
        <v>19.672573536025901</v>
      </c>
      <c r="G132">
        <v>1.96545830709724</v>
      </c>
      <c r="H132">
        <v>-6.2963587322993897</v>
      </c>
      <c r="I132">
        <v>0.70333601309223404</v>
      </c>
      <c r="J132">
        <v>0.517088881344555</v>
      </c>
      <c r="K132">
        <v>-0.42865329298897498</v>
      </c>
      <c r="L132">
        <v>0.95058701342055396</v>
      </c>
      <c r="M132">
        <v>0.33013523095822001</v>
      </c>
      <c r="N132">
        <v>-2.1873517147930799</v>
      </c>
      <c r="O132">
        <v>0</v>
      </c>
      <c r="P132">
        <v>4.0026443172618196</v>
      </c>
      <c r="Q132">
        <v>3.3202731281928699</v>
      </c>
      <c r="R132">
        <v>0</v>
      </c>
      <c r="S132">
        <v>-3.6389773848976299</v>
      </c>
      <c r="T132">
        <v>0.76175826028320703</v>
      </c>
      <c r="U132">
        <v>4.76440257754503</v>
      </c>
      <c r="V132">
        <v>5.9102476205267296</v>
      </c>
      <c r="W132">
        <v>0</v>
      </c>
      <c r="X132">
        <v>1.8599963349825901</v>
      </c>
      <c r="Y132">
        <v>0.67144232249253999</v>
      </c>
      <c r="Z132">
        <v>0.44430392473889402</v>
      </c>
      <c r="AA132">
        <v>-0.54496301082416798</v>
      </c>
      <c r="AB132">
        <v>0.99617169755429402</v>
      </c>
      <c r="AC132">
        <v>0.35316310113494098</v>
      </c>
      <c r="AD132">
        <v>-3.6196600919312898</v>
      </c>
      <c r="AE132">
        <v>-0.458756858864795</v>
      </c>
      <c r="AF132">
        <v>0.47810597883122802</v>
      </c>
      <c r="AG132">
        <v>4.29677194037974</v>
      </c>
      <c r="AH132">
        <v>-1</v>
      </c>
      <c r="AI132">
        <v>3.9703384678946199</v>
      </c>
      <c r="AJ132">
        <v>-0.458756858864795</v>
      </c>
      <c r="AK132">
        <v>0.47810597883122802</v>
      </c>
      <c r="AL132">
        <v>-5.2186222021123703</v>
      </c>
      <c r="AM132">
        <v>0</v>
      </c>
    </row>
    <row r="133" spans="1:39">
      <c r="A133" s="4">
        <v>30120</v>
      </c>
      <c r="B133">
        <v>-9.5751854349291996</v>
      </c>
      <c r="C133">
        <v>0.67734939400614802</v>
      </c>
      <c r="D133">
        <v>0.69959541469992703</v>
      </c>
      <c r="E133">
        <v>-9.5751854349291996</v>
      </c>
      <c r="F133">
        <v>10.274780849629099</v>
      </c>
      <c r="G133">
        <v>-4.4377950101146304</v>
      </c>
      <c r="H133">
        <v>2.8254463511873702</v>
      </c>
      <c r="I133">
        <v>0.94309339576186502</v>
      </c>
      <c r="J133">
        <v>1.0205889807228501</v>
      </c>
      <c r="K133">
        <v>-1.06698612275156</v>
      </c>
      <c r="L133">
        <v>2.11212359201624</v>
      </c>
      <c r="M133">
        <v>0.62406257475764904</v>
      </c>
      <c r="N133">
        <v>1.45162567010455</v>
      </c>
      <c r="O133">
        <v>-0.76175826028320703</v>
      </c>
      <c r="P133">
        <v>-0.76175826028320703</v>
      </c>
      <c r="Q133">
        <v>-2.5899744923338499</v>
      </c>
      <c r="R133">
        <v>0</v>
      </c>
      <c r="S133">
        <v>0.71744228610713001</v>
      </c>
      <c r="T133">
        <v>-0.76175826028320703</v>
      </c>
      <c r="U133">
        <v>-8.9537111189531</v>
      </c>
      <c r="V133">
        <v>-3.0288664951906599</v>
      </c>
      <c r="W133">
        <v>0</v>
      </c>
      <c r="X133">
        <v>5.9853492942647897</v>
      </c>
      <c r="Y133">
        <v>0.75360350093150597</v>
      </c>
      <c r="Z133">
        <v>0.74429906069332996</v>
      </c>
      <c r="AA133">
        <v>-0.98640694582773802</v>
      </c>
      <c r="AB133">
        <v>1.74868142823756</v>
      </c>
      <c r="AC133">
        <v>0.36792827387626398</v>
      </c>
      <c r="AD133">
        <v>-1.0249110778355699</v>
      </c>
      <c r="AE133">
        <v>0</v>
      </c>
      <c r="AF133">
        <v>-2.12898966059787</v>
      </c>
      <c r="AG133">
        <v>0.87637122129122702</v>
      </c>
      <c r="AH133">
        <v>0</v>
      </c>
      <c r="AI133">
        <v>7.2814463338879696</v>
      </c>
      <c r="AJ133">
        <v>0</v>
      </c>
      <c r="AK133">
        <v>-2.12898966059787</v>
      </c>
      <c r="AL133">
        <v>-8.501011072032</v>
      </c>
      <c r="AM133">
        <v>1</v>
      </c>
    </row>
    <row r="134" spans="1:39">
      <c r="A134" s="4">
        <v>30029</v>
      </c>
      <c r="B134">
        <v>-4.1341653666146598</v>
      </c>
      <c r="C134">
        <v>1.01332629238738</v>
      </c>
      <c r="D134">
        <v>4.3508407002946701</v>
      </c>
      <c r="E134">
        <v>-6.9682787311492298</v>
      </c>
      <c r="F134">
        <v>11.3191194314439</v>
      </c>
      <c r="G134">
        <v>-1.3087190154272701</v>
      </c>
      <c r="H134">
        <v>-2.7150084317031999</v>
      </c>
      <c r="I134">
        <v>0.86768998763837202</v>
      </c>
      <c r="J134">
        <v>0.99742167549025296</v>
      </c>
      <c r="K134">
        <v>-0.92780093751613502</v>
      </c>
      <c r="L134">
        <v>1.9438626463101001</v>
      </c>
      <c r="M134">
        <v>0.38621936604492102</v>
      </c>
      <c r="N134">
        <v>0.734183383997423</v>
      </c>
      <c r="O134">
        <v>0</v>
      </c>
      <c r="P134">
        <v>8.1919528586698895</v>
      </c>
      <c r="Q134">
        <v>0.43889200285680502</v>
      </c>
      <c r="R134">
        <v>0</v>
      </c>
      <c r="S134">
        <v>-3.5209692131291899</v>
      </c>
      <c r="T134">
        <v>0</v>
      </c>
      <c r="U134">
        <v>4.2003316880683901</v>
      </c>
      <c r="V134">
        <v>3.3432449848230701</v>
      </c>
      <c r="W134">
        <v>0</v>
      </c>
      <c r="X134">
        <v>-5.8429900440672498</v>
      </c>
      <c r="Y134">
        <v>0.80556440740019597</v>
      </c>
      <c r="Z134">
        <v>1.10088448431676</v>
      </c>
      <c r="AA134">
        <v>-0.82232416568171296</v>
      </c>
      <c r="AB134">
        <v>1.9390865912234101</v>
      </c>
      <c r="AC134">
        <v>0.466577920525446</v>
      </c>
      <c r="AD134">
        <v>-6.6632704541749197</v>
      </c>
      <c r="AE134">
        <v>0</v>
      </c>
      <c r="AF134">
        <v>0</v>
      </c>
      <c r="AG134">
        <v>8.1301322927234096</v>
      </c>
      <c r="AH134">
        <v>-1</v>
      </c>
      <c r="AI134">
        <v>-5.2398104887820898</v>
      </c>
      <c r="AJ134">
        <v>0</v>
      </c>
      <c r="AK134">
        <v>1.0267977150537799</v>
      </c>
      <c r="AL134">
        <v>6.2483015814595397</v>
      </c>
      <c r="AM134">
        <v>-1</v>
      </c>
    </row>
    <row r="135" spans="1:39">
      <c r="A135" s="4">
        <v>29938</v>
      </c>
      <c r="B135">
        <v>4.5531197301855002</v>
      </c>
      <c r="C135">
        <v>0.86394912973550997</v>
      </c>
      <c r="D135">
        <v>6.5345699831365902</v>
      </c>
      <c r="E135">
        <v>-0.37099494097807501</v>
      </c>
      <c r="F135">
        <v>6.9055649241146702</v>
      </c>
      <c r="G135">
        <v>3.08178752107926</v>
      </c>
      <c r="H135">
        <v>-7.6755482114628597</v>
      </c>
      <c r="I135">
        <v>0.979628307920272</v>
      </c>
      <c r="J135">
        <v>1.09954110636478</v>
      </c>
      <c r="K135">
        <v>-1.0191808334891601</v>
      </c>
      <c r="L135">
        <v>2.1426987534169699</v>
      </c>
      <c r="M135">
        <v>0.55345339421883299</v>
      </c>
      <c r="N135">
        <v>4.2551525971266102</v>
      </c>
      <c r="O135">
        <v>0</v>
      </c>
      <c r="P135">
        <v>3.9916211706014999</v>
      </c>
      <c r="Q135">
        <v>-2.9043529819662699</v>
      </c>
      <c r="R135">
        <v>0</v>
      </c>
      <c r="S135">
        <v>-11.3257082712726</v>
      </c>
      <c r="T135">
        <v>0</v>
      </c>
      <c r="U135">
        <v>3.9916211706014999</v>
      </c>
      <c r="V135">
        <v>8.33418869516351</v>
      </c>
      <c r="W135">
        <v>-1</v>
      </c>
      <c r="X135">
        <v>5.1698146670213703</v>
      </c>
      <c r="Y135">
        <v>1.0149312782106199</v>
      </c>
      <c r="Z135">
        <v>1.1050938874732601</v>
      </c>
      <c r="AA135">
        <v>-1.2416132804295199</v>
      </c>
      <c r="AB135">
        <v>2.3805367173283898</v>
      </c>
      <c r="AC135">
        <v>0.62952980548576598</v>
      </c>
      <c r="AD135">
        <v>-5.6582253218479597</v>
      </c>
      <c r="AE135">
        <v>0</v>
      </c>
      <c r="AF135">
        <v>0</v>
      </c>
      <c r="AG135">
        <v>7.3536432445009101</v>
      </c>
      <c r="AH135">
        <v>-1</v>
      </c>
      <c r="AI135">
        <v>3.5840177585789799</v>
      </c>
      <c r="AJ135">
        <v>0</v>
      </c>
      <c r="AK135">
        <v>0</v>
      </c>
      <c r="AL135">
        <v>-4.0163289607221397</v>
      </c>
      <c r="AM135">
        <v>0</v>
      </c>
    </row>
    <row r="136" spans="1:39">
      <c r="A136" s="4">
        <v>29847</v>
      </c>
      <c r="B136">
        <v>-9.4971267712029608</v>
      </c>
      <c r="C136">
        <v>0.93296463584943101</v>
      </c>
      <c r="D136">
        <v>4.1958583064098898</v>
      </c>
      <c r="E136">
        <v>-9.4971267712029608</v>
      </c>
      <c r="F136">
        <v>13.6929850776128</v>
      </c>
      <c r="G136">
        <v>-2.6506342323965302</v>
      </c>
      <c r="H136">
        <v>-4.9430146514725299</v>
      </c>
      <c r="I136">
        <v>0.67856272239210602</v>
      </c>
      <c r="J136">
        <v>1.0003405146537201</v>
      </c>
      <c r="K136">
        <v>-0.94639044603123401</v>
      </c>
      <c r="L136">
        <v>1.96554205823152</v>
      </c>
      <c r="M136">
        <v>0.245969553762975</v>
      </c>
      <c r="N136">
        <v>15.580860868399199</v>
      </c>
      <c r="O136">
        <v>0</v>
      </c>
      <c r="P136">
        <v>0</v>
      </c>
      <c r="Q136">
        <v>-11.2385416771297</v>
      </c>
      <c r="R136">
        <v>1</v>
      </c>
      <c r="S136">
        <v>-8.3923419960388301</v>
      </c>
      <c r="T136">
        <v>0</v>
      </c>
      <c r="U136">
        <v>0</v>
      </c>
      <c r="V136">
        <v>6.1151983221099897</v>
      </c>
      <c r="W136">
        <v>0</v>
      </c>
      <c r="X136">
        <v>-3.0929315027157398</v>
      </c>
      <c r="Y136">
        <v>0.65110179470976504</v>
      </c>
      <c r="Z136">
        <v>1.0186395373959301</v>
      </c>
      <c r="AA136">
        <v>-0.88968077069464802</v>
      </c>
      <c r="AB136">
        <v>1.9257017061777</v>
      </c>
      <c r="AC136">
        <v>0.24472076838515899</v>
      </c>
      <c r="AD136">
        <v>-0.410134321461749</v>
      </c>
      <c r="AE136">
        <v>0</v>
      </c>
      <c r="AF136">
        <v>0.45654920914477398</v>
      </c>
      <c r="AG136">
        <v>1.77786297137896</v>
      </c>
      <c r="AH136">
        <v>-1</v>
      </c>
      <c r="AI136">
        <v>-4.4283451467722799</v>
      </c>
      <c r="AJ136">
        <v>0</v>
      </c>
      <c r="AK136">
        <v>0.45654920914477398</v>
      </c>
      <c r="AL136">
        <v>3.2268259717990699</v>
      </c>
      <c r="AM136">
        <v>-2</v>
      </c>
    </row>
    <row r="137" spans="1:39">
      <c r="A137" s="4">
        <v>29756</v>
      </c>
      <c r="B137">
        <v>-2.1237235459523198</v>
      </c>
      <c r="C137">
        <v>0.69369220676354204</v>
      </c>
      <c r="D137">
        <v>0.25159094272606503</v>
      </c>
      <c r="E137">
        <v>-4.01804795027377</v>
      </c>
      <c r="F137">
        <v>4.2696388929998301</v>
      </c>
      <c r="G137">
        <v>-1.8832285037738501</v>
      </c>
      <c r="H137">
        <v>3.77025262996237</v>
      </c>
      <c r="I137">
        <v>0.83686949939506705</v>
      </c>
      <c r="J137">
        <v>1.04736528425477</v>
      </c>
      <c r="K137">
        <v>-1.0461149626471899</v>
      </c>
      <c r="L137">
        <v>2.1162418707448798</v>
      </c>
      <c r="M137">
        <v>0.28986877327028299</v>
      </c>
      <c r="N137">
        <v>23.9732028644381</v>
      </c>
      <c r="O137">
        <v>0</v>
      </c>
      <c r="P137">
        <v>0</v>
      </c>
      <c r="Q137">
        <v>-17.3537399992397</v>
      </c>
      <c r="R137">
        <v>1</v>
      </c>
      <c r="S137">
        <v>1.8821646814156501</v>
      </c>
      <c r="T137">
        <v>-0.55638709718701596</v>
      </c>
      <c r="U137">
        <v>-0.55638709718701596</v>
      </c>
      <c r="V137">
        <v>-0.86618050487736598</v>
      </c>
      <c r="W137">
        <v>0</v>
      </c>
      <c r="X137">
        <v>0.36391387775074302</v>
      </c>
      <c r="Y137">
        <v>0.79997872533033199</v>
      </c>
      <c r="Z137">
        <v>1.03762299083867</v>
      </c>
      <c r="AA137">
        <v>-1.0173878237588401</v>
      </c>
      <c r="AB137">
        <v>2.0766893738923402</v>
      </c>
      <c r="AC137">
        <v>0.25877346246946098</v>
      </c>
      <c r="AD137">
        <v>6.9497861923066697</v>
      </c>
      <c r="AE137">
        <v>0</v>
      </c>
      <c r="AF137">
        <v>0</v>
      </c>
      <c r="AG137">
        <v>-4.9927682362997396</v>
      </c>
      <c r="AH137">
        <v>1</v>
      </c>
      <c r="AI137">
        <v>-2.9508310728776799E-2</v>
      </c>
      <c r="AJ137">
        <v>0</v>
      </c>
      <c r="AK137">
        <v>0</v>
      </c>
      <c r="AL137">
        <v>0.41327960684418502</v>
      </c>
      <c r="AM137">
        <v>0</v>
      </c>
    </row>
    <row r="138" spans="1:39">
      <c r="A138" s="4">
        <v>29665</v>
      </c>
      <c r="B138">
        <v>2.9563080703371099</v>
      </c>
      <c r="C138">
        <v>0.85838533920181204</v>
      </c>
      <c r="D138">
        <v>3.4170237272517801</v>
      </c>
      <c r="E138">
        <v>-2.8027336251247701</v>
      </c>
      <c r="F138">
        <v>6.2197573523765604</v>
      </c>
      <c r="G138">
        <v>0.30714505106350598</v>
      </c>
      <c r="H138">
        <v>0.29263763630051898</v>
      </c>
      <c r="I138">
        <v>1.0922961851969999</v>
      </c>
      <c r="J138">
        <v>1.16746704977855</v>
      </c>
      <c r="K138">
        <v>-1.1487316129748599</v>
      </c>
      <c r="L138">
        <v>2.3432169274895802</v>
      </c>
      <c r="M138">
        <v>0.45667247284919499</v>
      </c>
      <c r="N138">
        <v>22.091038183022398</v>
      </c>
      <c r="O138">
        <v>0.55638709718701596</v>
      </c>
      <c r="P138">
        <v>0.55638709718701596</v>
      </c>
      <c r="Q138">
        <v>-16.487559494362401</v>
      </c>
      <c r="R138">
        <v>1</v>
      </c>
      <c r="S138">
        <v>-2.53299928894207</v>
      </c>
      <c r="T138">
        <v>0.55638709718701596</v>
      </c>
      <c r="U138">
        <v>0.55638709718701596</v>
      </c>
      <c r="V138">
        <v>2.3303240477352301</v>
      </c>
      <c r="W138">
        <v>0</v>
      </c>
      <c r="X138">
        <v>-4.6423149562630899</v>
      </c>
      <c r="Y138">
        <v>0.89446681763465397</v>
      </c>
      <c r="Z138">
        <v>1.0889658696945901</v>
      </c>
      <c r="AA138">
        <v>-1.10514419730641</v>
      </c>
      <c r="AB138">
        <v>2.2190902843446101</v>
      </c>
      <c r="AC138">
        <v>0.50906249522886404</v>
      </c>
      <c r="AD138">
        <v>5.1579964689804898</v>
      </c>
      <c r="AE138">
        <v>0</v>
      </c>
      <c r="AF138">
        <v>1.3534539852568499</v>
      </c>
      <c r="AG138">
        <v>-3.9206490492441102</v>
      </c>
      <c r="AH138">
        <v>0</v>
      </c>
      <c r="AI138">
        <v>-6.0058129552891204</v>
      </c>
      <c r="AJ138">
        <v>0</v>
      </c>
      <c r="AK138">
        <v>1.3534539852568499</v>
      </c>
      <c r="AL138">
        <v>4.47072168942125</v>
      </c>
      <c r="AM138">
        <v>-1</v>
      </c>
    </row>
    <row r="139" spans="1:39">
      <c r="A139" s="4">
        <v>29574</v>
      </c>
      <c r="B139">
        <v>2.9649516392027802</v>
      </c>
      <c r="C139">
        <v>1.1902833522404801</v>
      </c>
      <c r="D139">
        <v>8.2171653279040999</v>
      </c>
      <c r="E139">
        <v>-2.74163244192279</v>
      </c>
      <c r="F139">
        <v>10.9587977698269</v>
      </c>
      <c r="G139">
        <v>2.7377664429906501</v>
      </c>
      <c r="H139">
        <v>7.5095297234641398</v>
      </c>
      <c r="I139">
        <v>0.97644032786578605</v>
      </c>
      <c r="J139">
        <v>0.98125681545378496</v>
      </c>
      <c r="K139">
        <v>-1.0746239271144999</v>
      </c>
      <c r="L139">
        <v>2.07858344853598</v>
      </c>
      <c r="M139">
        <v>0.34459015898763701</v>
      </c>
      <c r="N139">
        <v>24.624037471964499</v>
      </c>
      <c r="O139">
        <v>0</v>
      </c>
      <c r="P139">
        <v>0</v>
      </c>
      <c r="Q139">
        <v>-18.817883542097601</v>
      </c>
      <c r="R139">
        <v>1</v>
      </c>
      <c r="S139">
        <v>4.9626459772559599</v>
      </c>
      <c r="T139">
        <v>0</v>
      </c>
      <c r="U139">
        <v>0</v>
      </c>
      <c r="V139">
        <v>-3.51195314613771</v>
      </c>
      <c r="W139">
        <v>0</v>
      </c>
      <c r="X139">
        <v>2.7700910170162101</v>
      </c>
      <c r="Y139">
        <v>1.11907890038569</v>
      </c>
      <c r="Z139">
        <v>1.11305364934175</v>
      </c>
      <c r="AA139">
        <v>-1.13746453109085</v>
      </c>
      <c r="AB139">
        <v>2.2762755562312802</v>
      </c>
      <c r="AC139">
        <v>0.33659225026939699</v>
      </c>
      <c r="AD139">
        <v>8.1844862854595508</v>
      </c>
      <c r="AE139">
        <v>0</v>
      </c>
      <c r="AF139">
        <v>0</v>
      </c>
      <c r="AG139">
        <v>-8.9757169926812708</v>
      </c>
      <c r="AH139">
        <v>1</v>
      </c>
      <c r="AI139">
        <v>-4.7990677776735398</v>
      </c>
      <c r="AJ139">
        <v>0</v>
      </c>
      <c r="AK139">
        <v>0</v>
      </c>
      <c r="AL139">
        <v>2.04671176296028</v>
      </c>
      <c r="AM139">
        <v>0</v>
      </c>
    </row>
    <row r="140" spans="1:39">
      <c r="A140" s="4">
        <v>29483</v>
      </c>
      <c r="B140">
        <v>7.0127504553733901</v>
      </c>
      <c r="C140">
        <v>0.867582940573699</v>
      </c>
      <c r="D140">
        <v>7.0127504553733901</v>
      </c>
      <c r="E140">
        <v>-3.3118065904957902E-2</v>
      </c>
      <c r="F140">
        <v>7.0458685212783498</v>
      </c>
      <c r="G140">
        <v>3.4898161947342099</v>
      </c>
      <c r="H140">
        <v>14.8535564853556</v>
      </c>
      <c r="I140">
        <v>0.78234308124833196</v>
      </c>
      <c r="J140">
        <v>0.88421656103837099</v>
      </c>
      <c r="K140">
        <v>-1.06454521257464</v>
      </c>
      <c r="L140">
        <v>1.97018681045365</v>
      </c>
      <c r="M140">
        <v>0.282552674808001</v>
      </c>
      <c r="N140">
        <v>19.6613914947085</v>
      </c>
      <c r="O140">
        <v>0</v>
      </c>
      <c r="P140">
        <v>0</v>
      </c>
      <c r="Q140">
        <v>-15.3059303959599</v>
      </c>
      <c r="R140">
        <v>1</v>
      </c>
      <c r="S140">
        <v>11.4607903898531</v>
      </c>
      <c r="T140">
        <v>-1.1502313934322399</v>
      </c>
      <c r="U140">
        <v>-1.1502313934322399</v>
      </c>
      <c r="V140">
        <v>-10.8514899076694</v>
      </c>
      <c r="W140">
        <v>0</v>
      </c>
      <c r="X140">
        <v>4.1206896551724004</v>
      </c>
      <c r="Y140">
        <v>0.81498381662453101</v>
      </c>
      <c r="Z140">
        <v>0.87926450061990602</v>
      </c>
      <c r="AA140">
        <v>-1.0036656814392999</v>
      </c>
      <c r="AB140">
        <v>1.9021853821036001</v>
      </c>
      <c r="AC140">
        <v>0.21705140068616899</v>
      </c>
      <c r="AD140">
        <v>12.647616127233</v>
      </c>
      <c r="AE140">
        <v>0</v>
      </c>
      <c r="AF140">
        <v>0</v>
      </c>
      <c r="AG140">
        <v>-9.0076501827375104</v>
      </c>
      <c r="AH140">
        <v>1</v>
      </c>
      <c r="AI140">
        <v>6.77361745535792</v>
      </c>
      <c r="AJ140">
        <v>0</v>
      </c>
      <c r="AK140">
        <v>4.9087833888596499</v>
      </c>
      <c r="AL140">
        <v>-3.2790120103251099</v>
      </c>
      <c r="AM140">
        <v>0</v>
      </c>
    </row>
    <row r="141" spans="1:39">
      <c r="A141" s="4">
        <v>29392</v>
      </c>
      <c r="B141">
        <v>8.4632940281475797</v>
      </c>
      <c r="C141">
        <v>0.76132572302665702</v>
      </c>
      <c r="D141">
        <v>10.5553442373526</v>
      </c>
      <c r="E141">
        <v>-0.418410041840999</v>
      </c>
      <c r="F141">
        <v>10.973754279193599</v>
      </c>
      <c r="G141">
        <v>5.0684670977558</v>
      </c>
      <c r="H141">
        <v>-7.43772555232814</v>
      </c>
      <c r="I141">
        <v>1.22700030620291</v>
      </c>
      <c r="J141">
        <v>1.3083833501914599</v>
      </c>
      <c r="K141">
        <v>-1.2164312626532501</v>
      </c>
      <c r="L141">
        <v>2.5579620582248599</v>
      </c>
      <c r="M141">
        <v>0.58659823012503198</v>
      </c>
      <c r="N141">
        <v>8.2006011048554104</v>
      </c>
      <c r="O141">
        <v>1.1502313934322399</v>
      </c>
      <c r="P141">
        <v>1.1502313934322399</v>
      </c>
      <c r="Q141">
        <v>-4.4544404882905102</v>
      </c>
      <c r="R141">
        <v>1</v>
      </c>
      <c r="S141">
        <v>-8.5004023018927697</v>
      </c>
      <c r="T141">
        <v>1.1502313934322399</v>
      </c>
      <c r="U141">
        <v>1.1502313934322399</v>
      </c>
      <c r="V141">
        <v>8.2210772810122794</v>
      </c>
      <c r="W141">
        <v>0</v>
      </c>
      <c r="X141">
        <v>4.4497417560587804</v>
      </c>
      <c r="Y141">
        <v>1.35656793658922</v>
      </c>
      <c r="Z141">
        <v>1.2937237262122101</v>
      </c>
      <c r="AA141">
        <v>-1.3096696136435599</v>
      </c>
      <c r="AB141">
        <v>2.64287592065868</v>
      </c>
      <c r="AC141">
        <v>0.78998830750545401</v>
      </c>
      <c r="AD141">
        <v>-0.21193500219741099</v>
      </c>
      <c r="AE141">
        <v>0</v>
      </c>
      <c r="AF141">
        <v>0.96852250274711504</v>
      </c>
      <c r="AG141">
        <v>1.12517849459681</v>
      </c>
      <c r="AH141">
        <v>-1</v>
      </c>
      <c r="AI141">
        <v>3.1535578563560098</v>
      </c>
      <c r="AJ141">
        <v>0</v>
      </c>
      <c r="AK141">
        <v>-1.5636781075983299</v>
      </c>
      <c r="AL141">
        <v>-3.7007870563671799</v>
      </c>
      <c r="AM141">
        <v>0</v>
      </c>
    </row>
    <row r="142" spans="1:39">
      <c r="A142" s="4">
        <v>29301</v>
      </c>
      <c r="B142">
        <v>-9.9463075433500503</v>
      </c>
      <c r="C142">
        <v>1.1148311756246501</v>
      </c>
      <c r="D142">
        <v>4.2513863216266197</v>
      </c>
      <c r="E142">
        <v>-9.9903177537188501</v>
      </c>
      <c r="F142">
        <v>14.2417040753454</v>
      </c>
      <c r="G142">
        <v>-2.8694657160461099</v>
      </c>
      <c r="H142">
        <v>12.966093268370299</v>
      </c>
      <c r="I142">
        <v>0.78196192180413504</v>
      </c>
      <c r="J142">
        <v>0.853926398806369</v>
      </c>
      <c r="K142">
        <v>-0.97720247108614999</v>
      </c>
      <c r="L142">
        <v>1.85042023208541</v>
      </c>
      <c r="M142">
        <v>0.42059063673152702</v>
      </c>
      <c r="N142">
        <v>16.7010034067481</v>
      </c>
      <c r="O142">
        <v>0</v>
      </c>
      <c r="P142">
        <v>0</v>
      </c>
      <c r="Q142">
        <v>-12.675517769302701</v>
      </c>
      <c r="R142">
        <v>1</v>
      </c>
      <c r="S142">
        <v>13.3041782914443</v>
      </c>
      <c r="T142">
        <v>-1.02178002054954</v>
      </c>
      <c r="U142">
        <v>-1.02178002054954</v>
      </c>
      <c r="V142">
        <v>-10.2170447268469</v>
      </c>
      <c r="W142">
        <v>0</v>
      </c>
      <c r="X142">
        <v>5.3505192878338299</v>
      </c>
      <c r="Y142">
        <v>0.79001097489093297</v>
      </c>
      <c r="Z142">
        <v>0.94121704820095597</v>
      </c>
      <c r="AA142">
        <v>-1.02604754503554</v>
      </c>
      <c r="AB142">
        <v>1.98902607875983</v>
      </c>
      <c r="AC142">
        <v>0.50917035914708797</v>
      </c>
      <c r="AD142">
        <v>8.7809479505809893</v>
      </c>
      <c r="AE142">
        <v>0</v>
      </c>
      <c r="AF142">
        <v>0</v>
      </c>
      <c r="AG142">
        <v>-7.5904746513212897</v>
      </c>
      <c r="AH142">
        <v>1</v>
      </c>
      <c r="AI142">
        <v>4.9417772036980301</v>
      </c>
      <c r="AJ142">
        <v>0</v>
      </c>
      <c r="AK142">
        <v>0</v>
      </c>
      <c r="AL142">
        <v>-4.0911168890818104</v>
      </c>
      <c r="AM14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/>
  </sheetViews>
  <sheetFormatPr baseColWidth="10" defaultRowHeight="15" x14ac:dyDescent="0"/>
  <cols>
    <col min="1" max="1" width="8.83203125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>
      <c r="B1" t="s">
        <v>7</v>
      </c>
      <c r="C1" t="s">
        <v>8</v>
      </c>
      <c r="D1" t="s">
        <v>9</v>
      </c>
      <c r="E1" t="s">
        <v>10</v>
      </c>
      <c r="F1" t="s">
        <v>52</v>
      </c>
      <c r="G1" t="s">
        <v>53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</row>
    <row r="2" spans="1:39">
      <c r="A2" s="4">
        <v>42083</v>
      </c>
      <c r="B2">
        <v>9.1033939079277398E-2</v>
      </c>
      <c r="C2">
        <v>-0.78403038229518096</v>
      </c>
      <c r="D2">
        <v>-0.80471710726752299</v>
      </c>
      <c r="E2">
        <v>0.81192972736579905</v>
      </c>
      <c r="F2">
        <v>-0.86739141143986698</v>
      </c>
      <c r="G2">
        <v>-3.7671848012787799E-2</v>
      </c>
      <c r="H2">
        <v>0.150844533403553</v>
      </c>
      <c r="I2">
        <v>-0.74959281479427797</v>
      </c>
      <c r="J2">
        <v>-0.79386756156545002</v>
      </c>
      <c r="K2">
        <v>0.79625859908520602</v>
      </c>
      <c r="L2">
        <v>-0.81158138745376496</v>
      </c>
      <c r="M2">
        <v>-0.78719324933246004</v>
      </c>
      <c r="N2">
        <v>0.54546379765864705</v>
      </c>
      <c r="O2">
        <v>0</v>
      </c>
      <c r="P2">
        <v>0</v>
      </c>
      <c r="Q2">
        <v>-0.63755427779954799</v>
      </c>
      <c r="R2">
        <v>1</v>
      </c>
      <c r="S2">
        <v>-7.8635832495227903E-2</v>
      </c>
      <c r="T2">
        <v>0</v>
      </c>
      <c r="U2">
        <v>0</v>
      </c>
      <c r="V2">
        <v>9.2442671240225496E-3</v>
      </c>
      <c r="W2">
        <v>0</v>
      </c>
      <c r="X2">
        <v>3.15544173949662E-2</v>
      </c>
      <c r="Y2">
        <v>-0.58599552526804699</v>
      </c>
      <c r="Z2">
        <v>-0.49382278346627101</v>
      </c>
      <c r="AA2">
        <v>0.85714134074582304</v>
      </c>
      <c r="AB2">
        <v>-0.72966897263333297</v>
      </c>
      <c r="AC2">
        <v>-0.50790774693599605</v>
      </c>
      <c r="AD2">
        <v>0.402011198342836</v>
      </c>
      <c r="AE2">
        <v>0</v>
      </c>
      <c r="AF2">
        <v>0</v>
      </c>
      <c r="AG2">
        <v>-0.40670125687661002</v>
      </c>
      <c r="AH2">
        <v>1</v>
      </c>
      <c r="AI2">
        <v>-3.1446869705207499E-2</v>
      </c>
      <c r="AJ2">
        <v>0</v>
      </c>
      <c r="AK2">
        <v>0</v>
      </c>
      <c r="AL2">
        <v>3.0712477187404299E-2</v>
      </c>
      <c r="AM2">
        <v>0</v>
      </c>
    </row>
    <row r="3" spans="1:39">
      <c r="A3" s="4">
        <v>41992</v>
      </c>
      <c r="B3">
        <v>0.150844533403553</v>
      </c>
      <c r="C3">
        <v>-0.74959281479427797</v>
      </c>
      <c r="D3">
        <v>-0.72041535522951905</v>
      </c>
      <c r="E3">
        <v>0.63258276550049397</v>
      </c>
      <c r="F3">
        <v>-0.61681289123495098</v>
      </c>
      <c r="G3">
        <v>-0.103013837905998</v>
      </c>
      <c r="H3">
        <v>0.12187996736197</v>
      </c>
      <c r="I3">
        <v>-0.94506514607486103</v>
      </c>
      <c r="J3">
        <v>-0.95984440258958503</v>
      </c>
      <c r="K3">
        <v>0.97470561556723501</v>
      </c>
      <c r="L3">
        <v>-0.98048916523379503</v>
      </c>
      <c r="M3">
        <v>-0.962787444659017</v>
      </c>
      <c r="N3">
        <v>0.584433573889928</v>
      </c>
      <c r="O3">
        <v>0</v>
      </c>
      <c r="P3">
        <v>0</v>
      </c>
      <c r="Q3">
        <v>-0.64790272811954597</v>
      </c>
      <c r="R3">
        <v>1</v>
      </c>
      <c r="S3">
        <v>-8.4312833892471704E-3</v>
      </c>
      <c r="T3">
        <v>0</v>
      </c>
      <c r="U3">
        <v>0</v>
      </c>
      <c r="V3">
        <v>3.0468559716715998E-2</v>
      </c>
      <c r="W3">
        <v>0</v>
      </c>
      <c r="X3">
        <v>0.10075894080624299</v>
      </c>
      <c r="Y3">
        <v>-0.97936738934857703</v>
      </c>
      <c r="Z3">
        <v>-0.84668099707719602</v>
      </c>
      <c r="AA3">
        <v>0.95117088180799403</v>
      </c>
      <c r="AB3">
        <v>-0.94661244849603698</v>
      </c>
      <c r="AC3">
        <v>-0.96789107758404103</v>
      </c>
      <c r="AD3">
        <v>0.34431363357536099</v>
      </c>
      <c r="AE3">
        <v>0</v>
      </c>
      <c r="AF3">
        <v>0</v>
      </c>
      <c r="AG3">
        <v>-0.39823411411411702</v>
      </c>
      <c r="AH3">
        <v>1</v>
      </c>
      <c r="AI3">
        <v>-5.6665354290447702E-2</v>
      </c>
      <c r="AJ3">
        <v>0</v>
      </c>
      <c r="AK3">
        <v>0</v>
      </c>
      <c r="AL3">
        <v>3.8438217941316999E-3</v>
      </c>
      <c r="AM3">
        <v>0</v>
      </c>
    </row>
    <row r="4" spans="1:39">
      <c r="A4" s="4">
        <v>41901</v>
      </c>
      <c r="B4">
        <v>0.12187996736197</v>
      </c>
      <c r="C4">
        <v>-0.94506514607486103</v>
      </c>
      <c r="D4">
        <v>-0.78628115551953504</v>
      </c>
      <c r="E4">
        <v>0.864393515379137</v>
      </c>
      <c r="F4">
        <v>-0.91335262870441802</v>
      </c>
      <c r="G4">
        <v>-6.1188997704071397E-3</v>
      </c>
      <c r="H4">
        <v>0.25982135660063699</v>
      </c>
      <c r="I4">
        <v>-0.91001094698720497</v>
      </c>
      <c r="J4">
        <v>-0.93736455089422199</v>
      </c>
      <c r="K4">
        <v>0.90995790083222206</v>
      </c>
      <c r="L4">
        <v>-0.93961976842115202</v>
      </c>
      <c r="M4">
        <v>-0.92301206115351098</v>
      </c>
      <c r="N4">
        <v>0.58861188823589095</v>
      </c>
      <c r="O4">
        <v>0</v>
      </c>
      <c r="P4">
        <v>0</v>
      </c>
      <c r="Q4">
        <v>-0.68201061058552903</v>
      </c>
      <c r="R4">
        <v>1</v>
      </c>
      <c r="S4">
        <v>0.22530883947629499</v>
      </c>
      <c r="T4">
        <v>0</v>
      </c>
      <c r="U4">
        <v>0</v>
      </c>
      <c r="V4">
        <v>-3.3278437613268999E-2</v>
      </c>
      <c r="W4">
        <v>0</v>
      </c>
      <c r="X4">
        <v>0.29871465122968599</v>
      </c>
      <c r="Y4">
        <v>-0.98818765807528797</v>
      </c>
      <c r="Z4">
        <v>-1</v>
      </c>
      <c r="AA4">
        <v>0.92546446049105702</v>
      </c>
      <c r="AB4">
        <v>-1</v>
      </c>
      <c r="AC4">
        <v>-0.99529762965541901</v>
      </c>
      <c r="AD4">
        <v>0.49305054479354499</v>
      </c>
      <c r="AE4">
        <v>0</v>
      </c>
      <c r="AF4">
        <v>0</v>
      </c>
      <c r="AG4">
        <v>-0.50623138224075603</v>
      </c>
      <c r="AH4">
        <v>1</v>
      </c>
      <c r="AI4">
        <v>0.16857102725561801</v>
      </c>
      <c r="AJ4">
        <v>0</v>
      </c>
      <c r="AK4">
        <v>0</v>
      </c>
      <c r="AL4">
        <v>-7.8083782451620204E-2</v>
      </c>
      <c r="AM4">
        <v>0</v>
      </c>
    </row>
    <row r="5" spans="1:39">
      <c r="A5" s="4">
        <v>41810</v>
      </c>
      <c r="B5">
        <v>0.25982135660063699</v>
      </c>
      <c r="C5">
        <v>-0.91001094698720497</v>
      </c>
      <c r="D5">
        <v>-0.55341797706184703</v>
      </c>
      <c r="E5">
        <v>0.864002000674302</v>
      </c>
      <c r="F5">
        <v>-0.76519770407368404</v>
      </c>
      <c r="G5">
        <v>0.105492336510824</v>
      </c>
      <c r="H5">
        <v>0.133423778312936</v>
      </c>
      <c r="I5">
        <v>-0.84161133990453996</v>
      </c>
      <c r="J5">
        <v>-0.87867824920126503</v>
      </c>
      <c r="K5">
        <v>0.891538539338527</v>
      </c>
      <c r="L5">
        <v>-0.90005116244189198</v>
      </c>
      <c r="M5">
        <v>-0.88498550221078198</v>
      </c>
      <c r="N5">
        <v>0.51339046192480597</v>
      </c>
      <c r="O5">
        <v>0</v>
      </c>
      <c r="P5">
        <v>0</v>
      </c>
      <c r="Q5">
        <v>-0.65257442547473599</v>
      </c>
      <c r="R5">
        <v>1</v>
      </c>
      <c r="S5">
        <v>0.32876556023982301</v>
      </c>
      <c r="T5">
        <v>0</v>
      </c>
      <c r="U5">
        <v>0</v>
      </c>
      <c r="V5">
        <v>1.4087171555626801E-2</v>
      </c>
      <c r="W5">
        <v>0</v>
      </c>
      <c r="X5">
        <v>0.150122424803213</v>
      </c>
      <c r="Y5">
        <v>-0.82152057570725801</v>
      </c>
      <c r="Z5">
        <v>-0.66147061833562204</v>
      </c>
      <c r="AA5">
        <v>0.86151263484417295</v>
      </c>
      <c r="AB5">
        <v>-0.80846415780134295</v>
      </c>
      <c r="AC5">
        <v>-0.82557306528070795</v>
      </c>
      <c r="AD5">
        <v>0.41948372455525301</v>
      </c>
      <c r="AE5">
        <v>0</v>
      </c>
      <c r="AF5">
        <v>0</v>
      </c>
      <c r="AG5">
        <v>-0.43544112387571599</v>
      </c>
      <c r="AH5">
        <v>1</v>
      </c>
      <c r="AI5">
        <v>-2.1556328235937401E-2</v>
      </c>
      <c r="AJ5">
        <v>0</v>
      </c>
      <c r="AK5">
        <v>0</v>
      </c>
      <c r="AL5">
        <v>-6.5212790505814796E-3</v>
      </c>
      <c r="AM5">
        <v>0</v>
      </c>
    </row>
    <row r="6" spans="1:39">
      <c r="A6" s="4">
        <v>41719</v>
      </c>
      <c r="B6">
        <v>0.133423778312936</v>
      </c>
      <c r="C6">
        <v>-0.84161133990453996</v>
      </c>
      <c r="D6">
        <v>-0.71585997774834698</v>
      </c>
      <c r="E6">
        <v>0.790087841871569</v>
      </c>
      <c r="F6">
        <v>-0.78701806681613096</v>
      </c>
      <c r="G6">
        <v>-2.29465094143891E-2</v>
      </c>
      <c r="H6">
        <v>0.31911824417259399</v>
      </c>
      <c r="I6">
        <v>-0.87960703763902004</v>
      </c>
      <c r="J6">
        <v>-0.94041084975140299</v>
      </c>
      <c r="K6">
        <v>0.90451076035476696</v>
      </c>
      <c r="L6">
        <v>-0.93843815450561996</v>
      </c>
      <c r="M6">
        <v>-0.91877065236175604</v>
      </c>
      <c r="N6">
        <v>0.40362905877397998</v>
      </c>
      <c r="O6">
        <v>0</v>
      </c>
      <c r="P6">
        <v>0</v>
      </c>
      <c r="Q6">
        <v>-0.66834424184166596</v>
      </c>
      <c r="R6">
        <v>1</v>
      </c>
      <c r="S6">
        <v>7.6777005694761105E-2</v>
      </c>
      <c r="T6">
        <v>0</v>
      </c>
      <c r="U6">
        <v>0</v>
      </c>
      <c r="V6">
        <v>-7.59453808544725E-2</v>
      </c>
      <c r="W6">
        <v>0</v>
      </c>
      <c r="X6">
        <v>6.8423136786764593E-2</v>
      </c>
      <c r="Y6">
        <v>-0.83088680254019598</v>
      </c>
      <c r="Z6">
        <v>-0.78155441512766299</v>
      </c>
      <c r="AA6">
        <v>0.92521584030951998</v>
      </c>
      <c r="AB6">
        <v>-0.90062673834212104</v>
      </c>
      <c r="AC6">
        <v>-0.69462170717999805</v>
      </c>
      <c r="AD6">
        <v>0.53132830083907601</v>
      </c>
      <c r="AE6">
        <v>0</v>
      </c>
      <c r="AF6">
        <v>0</v>
      </c>
      <c r="AG6">
        <v>-0.56730803064172397</v>
      </c>
      <c r="AH6">
        <v>1</v>
      </c>
      <c r="AI6">
        <v>-2.5813187453255702E-2</v>
      </c>
      <c r="AJ6">
        <v>0</v>
      </c>
      <c r="AK6">
        <v>0</v>
      </c>
      <c r="AL6">
        <v>3.5580017026592699E-2</v>
      </c>
      <c r="AM6">
        <v>0</v>
      </c>
    </row>
    <row r="7" spans="1:39">
      <c r="A7" s="4">
        <v>41628</v>
      </c>
      <c r="B7">
        <v>0.31911824417259399</v>
      </c>
      <c r="C7">
        <v>-0.87960703763902004</v>
      </c>
      <c r="D7">
        <v>-0.451498241316166</v>
      </c>
      <c r="E7">
        <v>0.84094424265942502</v>
      </c>
      <c r="F7">
        <v>-0.67520143162539403</v>
      </c>
      <c r="G7">
        <v>0.13648004777012701</v>
      </c>
      <c r="H7">
        <v>0.37132942851248202</v>
      </c>
      <c r="I7">
        <v>-0.90939692373313796</v>
      </c>
      <c r="J7">
        <v>-0.90891930616913197</v>
      </c>
      <c r="K7">
        <v>0.91893125999798098</v>
      </c>
      <c r="L7">
        <v>-0.928352353707117</v>
      </c>
      <c r="M7">
        <v>-0.95961067083955798</v>
      </c>
      <c r="N7">
        <v>0.377996349956705</v>
      </c>
      <c r="O7">
        <v>0</v>
      </c>
      <c r="P7">
        <v>0</v>
      </c>
      <c r="Q7">
        <v>-0.60116734143782802</v>
      </c>
      <c r="R7">
        <v>1</v>
      </c>
      <c r="S7">
        <v>0.29844412683528498</v>
      </c>
      <c r="T7">
        <v>0</v>
      </c>
      <c r="U7">
        <v>0</v>
      </c>
      <c r="V7">
        <v>-0.117448991132375</v>
      </c>
      <c r="W7">
        <v>0</v>
      </c>
      <c r="X7">
        <v>0.25407019179975499</v>
      </c>
      <c r="Y7">
        <v>-0.80587922422632796</v>
      </c>
      <c r="Z7">
        <v>-0.70003295227451201</v>
      </c>
      <c r="AA7">
        <v>0.885012890807233</v>
      </c>
      <c r="AB7">
        <v>-0.84006964953150698</v>
      </c>
      <c r="AC7">
        <v>-0.81044712245200301</v>
      </c>
      <c r="AD7">
        <v>0.46697862428714998</v>
      </c>
      <c r="AE7">
        <v>0</v>
      </c>
      <c r="AF7">
        <v>0</v>
      </c>
      <c r="AG7">
        <v>-0.490998428713808</v>
      </c>
      <c r="AH7">
        <v>1</v>
      </c>
      <c r="AI7">
        <v>0.12528641246397401</v>
      </c>
      <c r="AJ7">
        <v>0</v>
      </c>
      <c r="AK7">
        <v>0</v>
      </c>
      <c r="AL7">
        <v>-6.8639879605051898E-2</v>
      </c>
      <c r="AM7">
        <v>0</v>
      </c>
    </row>
    <row r="8" spans="1:39">
      <c r="A8" s="4">
        <v>41537</v>
      </c>
      <c r="B8">
        <v>0.37132942851248202</v>
      </c>
      <c r="C8">
        <v>-0.90939692373313796</v>
      </c>
      <c r="D8">
        <v>-0.27695184363272601</v>
      </c>
      <c r="E8">
        <v>0.93934839742343601</v>
      </c>
      <c r="F8">
        <v>-0.67261626607386105</v>
      </c>
      <c r="G8">
        <v>0.30898890521757599</v>
      </c>
      <c r="H8">
        <v>0.114898894451312</v>
      </c>
      <c r="I8">
        <v>-0.78073466735515296</v>
      </c>
      <c r="J8">
        <v>-0.81685905873642295</v>
      </c>
      <c r="K8">
        <v>0.793036822783726</v>
      </c>
      <c r="L8">
        <v>-0.823046999502421</v>
      </c>
      <c r="M8">
        <v>-0.87457676901106796</v>
      </c>
      <c r="N8">
        <v>0.278358035956697</v>
      </c>
      <c r="O8">
        <v>0</v>
      </c>
      <c r="P8">
        <v>0</v>
      </c>
      <c r="Q8">
        <v>-0.49727874293373497</v>
      </c>
      <c r="R8">
        <v>1</v>
      </c>
      <c r="S8">
        <v>-3.4624517785671102E-3</v>
      </c>
      <c r="T8">
        <v>0</v>
      </c>
      <c r="U8">
        <v>0</v>
      </c>
      <c r="V8">
        <v>7.4399296172254301E-3</v>
      </c>
      <c r="W8">
        <v>0</v>
      </c>
      <c r="X8">
        <v>-0.18740439577524001</v>
      </c>
      <c r="Y8">
        <v>-0.54549950389275104</v>
      </c>
      <c r="Z8">
        <v>-0.34295581003048897</v>
      </c>
      <c r="AA8">
        <v>0.80027981609841103</v>
      </c>
      <c r="AB8">
        <v>-0.62758199050347696</v>
      </c>
      <c r="AC8">
        <v>-0.72537579241192895</v>
      </c>
      <c r="AD8">
        <v>0.21146781229621101</v>
      </c>
      <c r="AE8">
        <v>0.95640750949103304</v>
      </c>
      <c r="AF8">
        <v>8.6162898506257093E-2</v>
      </c>
      <c r="AG8">
        <v>-0.31737512631761899</v>
      </c>
      <c r="AH8">
        <v>1</v>
      </c>
      <c r="AI8">
        <v>-0.34636902547299397</v>
      </c>
      <c r="AJ8">
        <v>0.31062308795648302</v>
      </c>
      <c r="AK8">
        <v>0.44076448318967798</v>
      </c>
      <c r="AL8">
        <v>0.21090943180416699</v>
      </c>
      <c r="AM8">
        <v>0</v>
      </c>
    </row>
    <row r="9" spans="1:39">
      <c r="A9" s="4">
        <v>41446</v>
      </c>
      <c r="B9">
        <v>0.114898894451312</v>
      </c>
      <c r="C9">
        <v>-0.78073466735515296</v>
      </c>
      <c r="D9">
        <v>-0.37613858151705098</v>
      </c>
      <c r="E9">
        <v>0.95098710340627401</v>
      </c>
      <c r="F9">
        <v>-0.74832945119214</v>
      </c>
      <c r="G9">
        <v>0.269476744453511</v>
      </c>
      <c r="H9">
        <v>0.44605451700442</v>
      </c>
      <c r="I9">
        <v>-0.86736991387151796</v>
      </c>
      <c r="J9">
        <v>-0.95070199878956696</v>
      </c>
      <c r="K9">
        <v>0.83376212698158103</v>
      </c>
      <c r="L9">
        <v>-0.91229057224860199</v>
      </c>
      <c r="M9">
        <v>-0.87148393974515603</v>
      </c>
      <c r="N9">
        <v>0.28007393272717501</v>
      </c>
      <c r="O9">
        <v>0</v>
      </c>
      <c r="P9">
        <v>0</v>
      </c>
      <c r="Q9">
        <v>-0.50560733631979804</v>
      </c>
      <c r="R9">
        <v>1</v>
      </c>
      <c r="S9">
        <v>0.24545771237679501</v>
      </c>
      <c r="T9">
        <v>0</v>
      </c>
      <c r="U9">
        <v>0.70835366984105197</v>
      </c>
      <c r="V9">
        <v>-0.18367529702114499</v>
      </c>
      <c r="W9">
        <v>0</v>
      </c>
      <c r="X9">
        <v>0.24809915153008399</v>
      </c>
      <c r="Y9">
        <v>-0.78578140498999605</v>
      </c>
      <c r="Z9">
        <v>-0.74455361877148196</v>
      </c>
      <c r="AA9">
        <v>0.80508522244269498</v>
      </c>
      <c r="AB9">
        <v>-0.81149581877427401</v>
      </c>
      <c r="AC9">
        <v>-0.67565300070007905</v>
      </c>
      <c r="AD9">
        <v>0.49273837304031198</v>
      </c>
      <c r="AE9">
        <v>0</v>
      </c>
      <c r="AF9">
        <v>0</v>
      </c>
      <c r="AG9">
        <v>-0.51285264992360502</v>
      </c>
      <c r="AH9">
        <v>1</v>
      </c>
      <c r="AI9">
        <v>6.3024723913745903E-2</v>
      </c>
      <c r="AJ9">
        <v>0</v>
      </c>
      <c r="AK9">
        <v>0</v>
      </c>
      <c r="AL9">
        <v>-4.5045780622660299E-2</v>
      </c>
      <c r="AM9">
        <v>0</v>
      </c>
    </row>
    <row r="10" spans="1:39">
      <c r="A10" s="4">
        <v>41348</v>
      </c>
      <c r="B10">
        <v>0.52385027555841202</v>
      </c>
      <c r="C10">
        <v>-0.85536914354994997</v>
      </c>
      <c r="D10">
        <v>-8.4119822054235002E-2</v>
      </c>
      <c r="E10">
        <v>0.96060914922517904</v>
      </c>
      <c r="F10">
        <v>-0.57365188621593299</v>
      </c>
      <c r="G10">
        <v>0.42382054273132702</v>
      </c>
      <c r="H10">
        <v>-0.121700042944413</v>
      </c>
      <c r="I10">
        <v>-0.84891627251808199</v>
      </c>
      <c r="J10">
        <v>-0.77324400458930198</v>
      </c>
      <c r="K10">
        <v>0.898582201568072</v>
      </c>
      <c r="L10">
        <v>-0.84691229833992299</v>
      </c>
      <c r="M10">
        <v>-0.87320316198365699</v>
      </c>
      <c r="N10">
        <v>0.182407116514826</v>
      </c>
      <c r="O10">
        <v>0</v>
      </c>
      <c r="P10">
        <v>-0.96113292593723798</v>
      </c>
      <c r="Q10">
        <v>-0.31553381884231702</v>
      </c>
      <c r="R10">
        <v>1</v>
      </c>
      <c r="S10">
        <v>-0.22500726799418999</v>
      </c>
      <c r="T10">
        <v>0</v>
      </c>
      <c r="U10">
        <v>-0.349958577815565</v>
      </c>
      <c r="V10">
        <v>0.11735588724122201</v>
      </c>
      <c r="W10">
        <v>0</v>
      </c>
      <c r="X10">
        <v>0.35961520593512902</v>
      </c>
      <c r="Y10">
        <v>-0.81131002512747596</v>
      </c>
      <c r="Z10">
        <v>-0.771579136577909</v>
      </c>
      <c r="AA10">
        <v>0.75605271485693404</v>
      </c>
      <c r="AB10">
        <v>-0.79293809878981902</v>
      </c>
      <c r="AC10">
        <v>-0.74398838692452796</v>
      </c>
      <c r="AD10">
        <v>0.130510416056203</v>
      </c>
      <c r="AE10">
        <v>-1.8235659350444501E-2</v>
      </c>
      <c r="AF10">
        <v>1.0884297177266E-2</v>
      </c>
      <c r="AG10">
        <v>-0.146634782191886</v>
      </c>
      <c r="AH10">
        <v>0</v>
      </c>
      <c r="AI10">
        <v>0.17521759337058901</v>
      </c>
      <c r="AJ10">
        <v>-6.7230016749947703E-3</v>
      </c>
      <c r="AK10">
        <v>5.5678391783351697E-2</v>
      </c>
      <c r="AL10">
        <v>-0.15587219200355101</v>
      </c>
      <c r="AM10">
        <v>0</v>
      </c>
    </row>
    <row r="11" spans="1:39">
      <c r="A11" s="4">
        <v>41264</v>
      </c>
      <c r="B11">
        <v>-7.0225129050884003E-2</v>
      </c>
      <c r="C11">
        <v>-0.82461330048899495</v>
      </c>
      <c r="D11">
        <v>-0.99259381093440302</v>
      </c>
      <c r="E11">
        <v>0.63465790271654998</v>
      </c>
      <c r="F11">
        <v>-0.79175906441581501</v>
      </c>
      <c r="G11">
        <v>-0.180533446296227</v>
      </c>
      <c r="H11">
        <v>0.47176914753516802</v>
      </c>
      <c r="I11">
        <v>-0.81566535265578799</v>
      </c>
      <c r="J11">
        <v>-0.89676986992202501</v>
      </c>
      <c r="K11">
        <v>0.76716094069524898</v>
      </c>
      <c r="L11">
        <v>-0.85327156850930297</v>
      </c>
      <c r="M11">
        <v>-0.837287081410931</v>
      </c>
      <c r="N11">
        <v>0.29476560849830002</v>
      </c>
      <c r="O11">
        <v>0</v>
      </c>
      <c r="P11">
        <v>0</v>
      </c>
      <c r="Q11">
        <v>-0.43339359289033003</v>
      </c>
      <c r="R11">
        <v>1</v>
      </c>
      <c r="S11">
        <v>0.42081404731601002</v>
      </c>
      <c r="T11">
        <v>0</v>
      </c>
      <c r="U11">
        <v>0.40119537285497497</v>
      </c>
      <c r="V11">
        <v>-0.21486223978697</v>
      </c>
      <c r="W11">
        <v>0</v>
      </c>
      <c r="X11">
        <v>0.31635239792935499</v>
      </c>
      <c r="Y11">
        <v>-0.79585908092104396</v>
      </c>
      <c r="Z11">
        <v>-0.77631391909414704</v>
      </c>
      <c r="AA11">
        <v>0.86591540276199896</v>
      </c>
      <c r="AB11">
        <v>-0.86210642265255599</v>
      </c>
      <c r="AC11">
        <v>-0.71517635064252805</v>
      </c>
      <c r="AD11">
        <v>0.55857070008796095</v>
      </c>
      <c r="AE11">
        <v>0</v>
      </c>
      <c r="AF11">
        <v>0</v>
      </c>
      <c r="AG11">
        <v>-0.54574367141188296</v>
      </c>
      <c r="AH11">
        <v>1</v>
      </c>
      <c r="AI11">
        <v>0.29252514618074199</v>
      </c>
      <c r="AJ11">
        <v>0</v>
      </c>
      <c r="AK11">
        <v>0</v>
      </c>
      <c r="AL11">
        <v>-9.4244156440964899E-2</v>
      </c>
      <c r="AM11">
        <v>0</v>
      </c>
    </row>
    <row r="12" spans="1:39">
      <c r="A12" s="4">
        <v>41173</v>
      </c>
      <c r="B12">
        <v>0.47176914753516802</v>
      </c>
      <c r="C12">
        <v>-0.81566535265578799</v>
      </c>
      <c r="D12">
        <v>-0.15270200371846199</v>
      </c>
      <c r="E12">
        <v>0.92032222036473599</v>
      </c>
      <c r="F12">
        <v>-0.57288476398593502</v>
      </c>
      <c r="G12">
        <v>0.35463374121649899</v>
      </c>
      <c r="H12">
        <v>-0.1519006463815</v>
      </c>
      <c r="I12">
        <v>-0.73033370102424999</v>
      </c>
      <c r="J12">
        <v>-0.69774255438500898</v>
      </c>
      <c r="K12">
        <v>0.74971258359683601</v>
      </c>
      <c r="L12">
        <v>-0.73988094607272203</v>
      </c>
      <c r="M12">
        <v>-0.88863281257511295</v>
      </c>
      <c r="N12">
        <v>0.15427297214889099</v>
      </c>
      <c r="O12">
        <v>0</v>
      </c>
      <c r="P12">
        <v>-0.58503237833687005</v>
      </c>
      <c r="Q12">
        <v>-0.24333885723269899</v>
      </c>
      <c r="R12">
        <v>1</v>
      </c>
      <c r="S12">
        <v>-2.40668727468294E-2</v>
      </c>
      <c r="T12">
        <v>0</v>
      </c>
      <c r="U12">
        <v>-0.21301642423620201</v>
      </c>
      <c r="V12">
        <v>0.12793537624839901</v>
      </c>
      <c r="W12">
        <v>0</v>
      </c>
      <c r="X12">
        <v>0.118860843518037</v>
      </c>
      <c r="Y12">
        <v>-0.44835378843297402</v>
      </c>
      <c r="Z12">
        <v>-0.365361875897805</v>
      </c>
      <c r="AA12">
        <v>0.64639551864868905</v>
      </c>
      <c r="AB12">
        <v>-0.54326887092376197</v>
      </c>
      <c r="AC12">
        <v>-0.651573603007091</v>
      </c>
      <c r="AD12">
        <v>5.8841531778232002E-2</v>
      </c>
      <c r="AE12">
        <v>0</v>
      </c>
      <c r="AF12">
        <v>-0.31380720964907699</v>
      </c>
      <c r="AG12">
        <v>-0.11328619099306</v>
      </c>
      <c r="AH12">
        <v>0</v>
      </c>
      <c r="AI12">
        <v>0.120586685992449</v>
      </c>
      <c r="AJ12">
        <v>0</v>
      </c>
      <c r="AK12">
        <v>-0.84579716336520805</v>
      </c>
      <c r="AL12">
        <v>-6.3338199491966396E-2</v>
      </c>
      <c r="AM12">
        <v>0</v>
      </c>
    </row>
    <row r="13" spans="1:39">
      <c r="A13" s="4">
        <v>41075</v>
      </c>
      <c r="B13">
        <v>-0.149287184630121</v>
      </c>
      <c r="C13">
        <v>-0.75404331364686705</v>
      </c>
      <c r="D13">
        <v>-0.90838353590896104</v>
      </c>
      <c r="E13">
        <v>0.55141673051193696</v>
      </c>
      <c r="F13">
        <v>-0.64685698055022001</v>
      </c>
      <c r="G13">
        <v>-0.19784894380100501</v>
      </c>
      <c r="H13">
        <v>0.76144231954331099</v>
      </c>
      <c r="I13">
        <v>-0.84589782408419301</v>
      </c>
      <c r="J13">
        <v>-0.93383758979791598</v>
      </c>
      <c r="K13">
        <v>0.72772229012241196</v>
      </c>
      <c r="L13">
        <v>-0.85561472880214695</v>
      </c>
      <c r="M13">
        <v>-0.86496117018398999</v>
      </c>
      <c r="N13">
        <v>0.17778874453943999</v>
      </c>
      <c r="O13">
        <v>0</v>
      </c>
      <c r="P13">
        <v>0</v>
      </c>
      <c r="Q13">
        <v>-0.402573071379975</v>
      </c>
      <c r="R13">
        <v>1</v>
      </c>
      <c r="S13">
        <v>0.58003126160857499</v>
      </c>
      <c r="T13">
        <v>-0.15322770252189499</v>
      </c>
      <c r="U13">
        <v>0.14688082362281199</v>
      </c>
      <c r="V13">
        <v>-0.40115608491301602</v>
      </c>
      <c r="W13">
        <v>1</v>
      </c>
      <c r="X13">
        <v>0.28727366355381101</v>
      </c>
      <c r="Y13">
        <v>-0.78804198363945999</v>
      </c>
      <c r="Z13">
        <v>-0.78121300382850201</v>
      </c>
      <c r="AA13">
        <v>0.84879707830332896</v>
      </c>
      <c r="AB13">
        <v>-0.85443158311703205</v>
      </c>
      <c r="AC13">
        <v>-0.77682517279230301</v>
      </c>
      <c r="AD13">
        <v>0.459513754685003</v>
      </c>
      <c r="AE13">
        <v>0</v>
      </c>
      <c r="AF13">
        <v>0</v>
      </c>
      <c r="AG13">
        <v>-0.59494681178223496</v>
      </c>
      <c r="AH13">
        <v>1</v>
      </c>
      <c r="AI13">
        <v>5.7671828795396202E-2</v>
      </c>
      <c r="AJ13">
        <v>0</v>
      </c>
      <c r="AK13">
        <v>0</v>
      </c>
      <c r="AL13">
        <v>-7.7246496420542404E-2</v>
      </c>
      <c r="AM13">
        <v>0</v>
      </c>
    </row>
    <row r="14" spans="1:39">
      <c r="A14" s="4">
        <v>40984</v>
      </c>
      <c r="B14">
        <v>0.76144231954331099</v>
      </c>
      <c r="C14">
        <v>-0.84589782408419301</v>
      </c>
      <c r="D14">
        <v>0.30877020989096599</v>
      </c>
      <c r="E14">
        <v>0.94140686460012102</v>
      </c>
      <c r="F14">
        <v>-0.30330582542087098</v>
      </c>
      <c r="G14">
        <v>0.60363293398725204</v>
      </c>
      <c r="H14">
        <v>1.51082430838677E-2</v>
      </c>
      <c r="I14">
        <v>-0.32149720371255203</v>
      </c>
      <c r="J14">
        <v>-0.36326192226954301</v>
      </c>
      <c r="K14">
        <v>0.32223233358789999</v>
      </c>
      <c r="L14">
        <v>-0.36561110134918701</v>
      </c>
      <c r="M14">
        <v>-0.60613832360784803</v>
      </c>
      <c r="N14">
        <v>-3.29291975583407E-2</v>
      </c>
      <c r="O14">
        <v>0.15396943201145</v>
      </c>
      <c r="P14">
        <v>-0.214185016553504</v>
      </c>
      <c r="Q14">
        <v>-4.7733553039365398E-2</v>
      </c>
      <c r="R14">
        <v>0</v>
      </c>
      <c r="S14">
        <v>1.22431324863499E-2</v>
      </c>
      <c r="T14">
        <v>0.12797272502059201</v>
      </c>
      <c r="U14">
        <v>0.173784291564759</v>
      </c>
      <c r="V14">
        <v>-1.4493927134849999E-2</v>
      </c>
      <c r="W14">
        <v>0</v>
      </c>
      <c r="X14">
        <v>3.00401132476696E-2</v>
      </c>
      <c r="Y14">
        <v>-0.20145292037913801</v>
      </c>
      <c r="Z14">
        <v>-3.01038296260904E-2</v>
      </c>
      <c r="AA14">
        <v>0.60532435633418002</v>
      </c>
      <c r="AB14">
        <v>-0.36306454530871501</v>
      </c>
      <c r="AC14">
        <v>-0.267095499723769</v>
      </c>
      <c r="AD14">
        <v>1.04181637797879E-2</v>
      </c>
      <c r="AE14">
        <v>0</v>
      </c>
      <c r="AF14">
        <v>0</v>
      </c>
      <c r="AG14">
        <v>6.8432639349057703E-2</v>
      </c>
      <c r="AH14">
        <v>0</v>
      </c>
      <c r="AI14">
        <v>0.132739828127657</v>
      </c>
      <c r="AJ14">
        <v>0</v>
      </c>
      <c r="AK14">
        <v>-0.43991775624291202</v>
      </c>
      <c r="AL14">
        <v>-2.2157569665848399E-2</v>
      </c>
      <c r="AM14">
        <v>0.5</v>
      </c>
    </row>
    <row r="15" spans="1:39">
      <c r="A15" s="4">
        <v>40893</v>
      </c>
      <c r="B15">
        <v>1.51082430838677E-2</v>
      </c>
      <c r="C15">
        <v>-0.32149720371255203</v>
      </c>
      <c r="D15">
        <v>-0.50852980235016099</v>
      </c>
      <c r="E15">
        <v>0.52040371405305896</v>
      </c>
      <c r="F15">
        <v>-0.359113493436307</v>
      </c>
      <c r="G15">
        <v>-9.7948152656790105E-2</v>
      </c>
      <c r="H15">
        <v>-0.14916504106735401</v>
      </c>
      <c r="I15">
        <v>-0.213222495805893</v>
      </c>
      <c r="J15">
        <v>-0.35577590602159997</v>
      </c>
      <c r="K15">
        <v>0.31820365790197203</v>
      </c>
      <c r="L15">
        <v>-0.35860098209472502</v>
      </c>
      <c r="M15">
        <v>-0.30443192486328402</v>
      </c>
      <c r="N15">
        <v>-4.1415788141648001E-2</v>
      </c>
      <c r="O15">
        <v>0</v>
      </c>
      <c r="P15">
        <v>-0.4676012927389</v>
      </c>
      <c r="Q15">
        <v>-3.4913061672496901E-2</v>
      </c>
      <c r="R15">
        <v>0</v>
      </c>
      <c r="S15">
        <v>-0.17938265719110899</v>
      </c>
      <c r="T15">
        <v>0</v>
      </c>
      <c r="U15">
        <v>0.136675594172918</v>
      </c>
      <c r="V15">
        <v>0.11262239661238101</v>
      </c>
      <c r="W15">
        <v>-1</v>
      </c>
      <c r="X15">
        <v>0.74959678257408602</v>
      </c>
      <c r="Y15">
        <v>-0.1486845572039</v>
      </c>
      <c r="Z15">
        <v>4.4179289327887098E-3</v>
      </c>
      <c r="AA15">
        <v>0.113252503210065</v>
      </c>
      <c r="AB15">
        <v>-4.27371471490171E-2</v>
      </c>
      <c r="AC15">
        <v>-0.42923006781731998</v>
      </c>
      <c r="AD15">
        <v>-5.7263150084523901E-2</v>
      </c>
      <c r="AE15">
        <v>0</v>
      </c>
      <c r="AF15">
        <v>0.15521333230615</v>
      </c>
      <c r="AG15">
        <v>0.105041064647051</v>
      </c>
      <c r="AH15">
        <v>-1</v>
      </c>
      <c r="AI15">
        <v>0.59078884475617399</v>
      </c>
      <c r="AJ15">
        <v>0</v>
      </c>
      <c r="AK15">
        <v>-1</v>
      </c>
      <c r="AL15">
        <v>-0.44404533597926399</v>
      </c>
      <c r="AM15">
        <v>0</v>
      </c>
    </row>
    <row r="16" spans="1:39">
      <c r="A16" s="4">
        <v>40802</v>
      </c>
      <c r="B16">
        <v>-0.14916504106735401</v>
      </c>
      <c r="C16">
        <v>-0.213222495805893</v>
      </c>
      <c r="D16">
        <v>-0.44397528739978798</v>
      </c>
      <c r="E16">
        <v>0.40284648997543898</v>
      </c>
      <c r="F16">
        <v>-0.18896803026473599</v>
      </c>
      <c r="G16">
        <v>-0.138094796034231</v>
      </c>
      <c r="H16">
        <v>-2.0600561727325301E-2</v>
      </c>
      <c r="I16">
        <v>-0.83748483343222502</v>
      </c>
      <c r="J16">
        <v>-0.79802037964972505</v>
      </c>
      <c r="K16">
        <v>0.87113128416189101</v>
      </c>
      <c r="L16">
        <v>-0.84794163134328204</v>
      </c>
      <c r="M16">
        <v>-0.925989555093506</v>
      </c>
      <c r="N16">
        <v>6.8949653758927504E-2</v>
      </c>
      <c r="O16">
        <v>0</v>
      </c>
      <c r="P16">
        <v>-0.66690480750922398</v>
      </c>
      <c r="Q16">
        <v>-0.16098766127311201</v>
      </c>
      <c r="R16">
        <v>1</v>
      </c>
      <c r="S16">
        <v>-0.148705431194016</v>
      </c>
      <c r="T16">
        <v>0</v>
      </c>
      <c r="U16">
        <v>-9.0306823609173793E-3</v>
      </c>
      <c r="V16">
        <v>4.6648214210660899E-2</v>
      </c>
      <c r="W16">
        <v>0</v>
      </c>
      <c r="X16">
        <v>-0.25052460384375602</v>
      </c>
      <c r="Y16">
        <v>-0.61975844374987499</v>
      </c>
      <c r="Z16">
        <v>-0.30587256244568001</v>
      </c>
      <c r="AA16">
        <v>0.89667654457870805</v>
      </c>
      <c r="AB16">
        <v>-0.67005347375985702</v>
      </c>
      <c r="AC16">
        <v>-0.73685996198359704</v>
      </c>
      <c r="AD16">
        <v>4.17824265175053E-2</v>
      </c>
      <c r="AE16">
        <v>0</v>
      </c>
      <c r="AF16">
        <v>0</v>
      </c>
      <c r="AG16">
        <v>-6.2171834606048998E-2</v>
      </c>
      <c r="AH16">
        <v>0</v>
      </c>
      <c r="AI16">
        <v>-0.35537352947891299</v>
      </c>
      <c r="AJ16">
        <v>0</v>
      </c>
      <c r="AK16">
        <v>0</v>
      </c>
      <c r="AL16">
        <v>0.23301262331657499</v>
      </c>
      <c r="AM16">
        <v>-0.5</v>
      </c>
    </row>
    <row r="17" spans="1:39">
      <c r="A17" s="4">
        <v>40711</v>
      </c>
      <c r="B17">
        <v>-2.0600561727325301E-2</v>
      </c>
      <c r="C17">
        <v>-0.83748483343222502</v>
      </c>
      <c r="D17">
        <v>-0.429201229359641</v>
      </c>
      <c r="E17">
        <v>0.946165052579512</v>
      </c>
      <c r="F17">
        <v>-0.77669220146054196</v>
      </c>
      <c r="G17">
        <v>0.238768659103441</v>
      </c>
      <c r="H17">
        <v>0.142837007891881</v>
      </c>
      <c r="I17">
        <v>-0.81455418875382501</v>
      </c>
      <c r="J17">
        <v>-0.89341763081981096</v>
      </c>
      <c r="K17">
        <v>0.80378319724230296</v>
      </c>
      <c r="L17">
        <v>-0.86850925564155501</v>
      </c>
      <c r="M17">
        <v>-0.84195472930603898</v>
      </c>
      <c r="N17">
        <v>0.14264401413031</v>
      </c>
      <c r="O17">
        <v>0</v>
      </c>
      <c r="P17">
        <v>-0.64210276889386397</v>
      </c>
      <c r="Q17">
        <v>-0.21320778005582899</v>
      </c>
      <c r="R17">
        <v>1</v>
      </c>
      <c r="S17">
        <v>-0.15492441130252901</v>
      </c>
      <c r="T17">
        <v>0</v>
      </c>
      <c r="U17">
        <v>-9.6198086187280304E-2</v>
      </c>
      <c r="V17">
        <v>-3.7923305403534301E-2</v>
      </c>
      <c r="W17">
        <v>0</v>
      </c>
      <c r="X17">
        <v>-0.256881320563423</v>
      </c>
      <c r="Y17">
        <v>-0.50394399735441198</v>
      </c>
      <c r="Z17">
        <v>-0.35030901377483697</v>
      </c>
      <c r="AA17">
        <v>0.70900088448620002</v>
      </c>
      <c r="AB17">
        <v>-0.57478062321522705</v>
      </c>
      <c r="AC17">
        <v>-0.64430833102059304</v>
      </c>
      <c r="AD17">
        <v>0.28317681145122298</v>
      </c>
      <c r="AE17">
        <v>0.47277832439155298</v>
      </c>
      <c r="AF17">
        <v>4.2592671404458098E-2</v>
      </c>
      <c r="AG17">
        <v>-0.36372104082734302</v>
      </c>
      <c r="AH17">
        <v>1</v>
      </c>
      <c r="AI17">
        <v>-0.41663683632292298</v>
      </c>
      <c r="AJ17">
        <v>0.15354946671168199</v>
      </c>
      <c r="AK17">
        <v>0.217881908857679</v>
      </c>
      <c r="AL17">
        <v>0.26970089241154299</v>
      </c>
      <c r="AM17">
        <v>0</v>
      </c>
    </row>
    <row r="18" spans="1:39">
      <c r="A18" s="4">
        <v>40620</v>
      </c>
      <c r="B18">
        <v>0.142837007891881</v>
      </c>
      <c r="C18">
        <v>-0.81455418875382501</v>
      </c>
      <c r="D18">
        <v>-0.31076573919649098</v>
      </c>
      <c r="E18">
        <v>1</v>
      </c>
      <c r="F18">
        <v>-0.76072219655409401</v>
      </c>
      <c r="G18">
        <v>0.34461713040175401</v>
      </c>
      <c r="H18">
        <v>0.52909546164771604</v>
      </c>
      <c r="I18">
        <v>-0.80101952452279601</v>
      </c>
      <c r="J18">
        <v>-0.86883068378292405</v>
      </c>
      <c r="K18">
        <v>0.72817162999110097</v>
      </c>
      <c r="L18">
        <v>-0.82130906898953704</v>
      </c>
      <c r="M18">
        <v>-0.90855991826319704</v>
      </c>
      <c r="N18">
        <v>0.21942033161367699</v>
      </c>
      <c r="O18">
        <v>0</v>
      </c>
      <c r="P18">
        <v>-0.377902506611763</v>
      </c>
      <c r="Q18">
        <v>-0.17966301299541701</v>
      </c>
      <c r="R18">
        <v>1</v>
      </c>
      <c r="S18">
        <v>0.46289929304100502</v>
      </c>
      <c r="T18">
        <v>0</v>
      </c>
      <c r="U18">
        <v>-0.137598265752708</v>
      </c>
      <c r="V18">
        <v>-0.292616055814929</v>
      </c>
      <c r="W18">
        <v>1</v>
      </c>
      <c r="X18">
        <v>0.33535699000553099</v>
      </c>
      <c r="Y18">
        <v>-0.70216824854371696</v>
      </c>
      <c r="Z18">
        <v>-0.80639295409774103</v>
      </c>
      <c r="AA18">
        <v>0.74715798277687995</v>
      </c>
      <c r="AB18">
        <v>-0.80355368346057399</v>
      </c>
      <c r="AC18">
        <v>-0.82619340055727997</v>
      </c>
      <c r="AD18">
        <v>0.474165317108039</v>
      </c>
      <c r="AE18">
        <v>0</v>
      </c>
      <c r="AF18">
        <v>0</v>
      </c>
      <c r="AG18">
        <v>-0.54028715513994496</v>
      </c>
      <c r="AH18">
        <v>1</v>
      </c>
      <c r="AI18">
        <v>0.11022575485008899</v>
      </c>
      <c r="AJ18">
        <v>0</v>
      </c>
      <c r="AK18">
        <v>0</v>
      </c>
      <c r="AL18">
        <v>-9.77914896000978E-2</v>
      </c>
      <c r="AM18">
        <v>0</v>
      </c>
    </row>
    <row r="19" spans="1:39">
      <c r="A19" s="4">
        <v>40529</v>
      </c>
      <c r="B19">
        <v>0.52909546164771604</v>
      </c>
      <c r="C19">
        <v>-0.80101952452279601</v>
      </c>
      <c r="D19">
        <v>-9.0588530975849596E-2</v>
      </c>
      <c r="E19">
        <v>0.99662803179538095</v>
      </c>
      <c r="F19">
        <v>-0.61733958676244605</v>
      </c>
      <c r="G19">
        <v>0.45178500488020601</v>
      </c>
      <c r="H19">
        <v>3.6392648134570299E-2</v>
      </c>
      <c r="I19">
        <v>-0.605982261108307</v>
      </c>
      <c r="J19">
        <v>-0.66574202293757601</v>
      </c>
      <c r="K19">
        <v>0.57287123414315499</v>
      </c>
      <c r="L19">
        <v>-0.64246771009472803</v>
      </c>
      <c r="M19">
        <v>-0.74768344638961204</v>
      </c>
      <c r="N19">
        <v>6.4877149278390098E-2</v>
      </c>
      <c r="O19">
        <v>0</v>
      </c>
      <c r="P19">
        <v>0</v>
      </c>
      <c r="Q19">
        <v>4.6102359417687901E-2</v>
      </c>
      <c r="R19">
        <v>0</v>
      </c>
      <c r="S19">
        <v>9.7453354500090503E-2</v>
      </c>
      <c r="T19">
        <v>0</v>
      </c>
      <c r="U19">
        <v>0.47124289929693203</v>
      </c>
      <c r="V19">
        <v>-3.38877735819961E-2</v>
      </c>
      <c r="W19">
        <v>0</v>
      </c>
      <c r="X19">
        <v>0.45802008647515802</v>
      </c>
      <c r="Y19">
        <v>-0.54022823079040205</v>
      </c>
      <c r="Z19">
        <v>-0.56457580858356804</v>
      </c>
      <c r="AA19">
        <v>0.64137578320484201</v>
      </c>
      <c r="AB19">
        <v>-0.62852529119267497</v>
      </c>
      <c r="AC19">
        <v>-0.568499837898641</v>
      </c>
      <c r="AD19">
        <v>0.21762575436845899</v>
      </c>
      <c r="AE19">
        <v>0</v>
      </c>
      <c r="AF19">
        <v>0</v>
      </c>
      <c r="AG19">
        <v>-0.16154313794702199</v>
      </c>
      <c r="AH19">
        <v>1</v>
      </c>
      <c r="AI19">
        <v>0.41723879824140298</v>
      </c>
      <c r="AJ19">
        <v>0</v>
      </c>
      <c r="AK19">
        <v>-0.16608201619791599</v>
      </c>
      <c r="AL19">
        <v>-0.229523118639549</v>
      </c>
      <c r="AM19">
        <v>1</v>
      </c>
    </row>
    <row r="20" spans="1:39">
      <c r="A20" s="4">
        <v>40438</v>
      </c>
      <c r="B20">
        <v>3.6392648134570299E-2</v>
      </c>
      <c r="C20">
        <v>-0.605982261108307</v>
      </c>
      <c r="D20">
        <v>-0.92041609954732695</v>
      </c>
      <c r="E20">
        <v>0.57577486956651702</v>
      </c>
      <c r="F20">
        <v>-0.68125936941691101</v>
      </c>
      <c r="G20">
        <v>-0.189142758374824</v>
      </c>
      <c r="H20">
        <v>-0.12491417761144299</v>
      </c>
      <c r="I20">
        <v>-0.46413408243105397</v>
      </c>
      <c r="J20">
        <v>-0.56049372927044705</v>
      </c>
      <c r="K20">
        <v>0.45601721117015298</v>
      </c>
      <c r="L20">
        <v>-0.53039670607418798</v>
      </c>
      <c r="M20">
        <v>-0.367957006910962</v>
      </c>
      <c r="N20">
        <v>3.2341451427672599E-2</v>
      </c>
      <c r="O20">
        <v>0</v>
      </c>
      <c r="P20">
        <v>-0.68717730263978904</v>
      </c>
      <c r="Q20">
        <v>6.3557915291919898E-2</v>
      </c>
      <c r="R20">
        <v>0</v>
      </c>
      <c r="S20">
        <v>-0.16961681642469301</v>
      </c>
      <c r="T20">
        <v>0</v>
      </c>
      <c r="U20">
        <v>-0.17762583734543599</v>
      </c>
      <c r="V20">
        <v>0.108833622387558</v>
      </c>
      <c r="W20">
        <v>0</v>
      </c>
      <c r="X20">
        <v>0.24967106758552499</v>
      </c>
      <c r="Y20">
        <v>-0.15657043391490699</v>
      </c>
      <c r="Z20">
        <v>-0.17239279841195801</v>
      </c>
      <c r="AA20">
        <v>0.30763843519045803</v>
      </c>
      <c r="AB20">
        <v>-0.24402517550508601</v>
      </c>
      <c r="AC20">
        <v>-0.34820486565991199</v>
      </c>
      <c r="AD20">
        <v>0.23655458706819399</v>
      </c>
      <c r="AE20">
        <v>0</v>
      </c>
      <c r="AF20">
        <v>0.12015520618730199</v>
      </c>
      <c r="AG20">
        <v>-0.120845957795881</v>
      </c>
      <c r="AH20">
        <v>0</v>
      </c>
      <c r="AI20">
        <v>0.18982694758025501</v>
      </c>
      <c r="AJ20">
        <v>0</v>
      </c>
      <c r="AK20">
        <v>-2.5936354571614299E-2</v>
      </c>
      <c r="AL20">
        <v>-0.12173845907407201</v>
      </c>
      <c r="AM20">
        <v>0</v>
      </c>
    </row>
    <row r="21" spans="1:39">
      <c r="A21" s="4">
        <v>40347</v>
      </c>
      <c r="B21">
        <v>-0.12491417761144299</v>
      </c>
      <c r="C21">
        <v>-0.46413408243105397</v>
      </c>
      <c r="D21">
        <v>-0.57202113372316898</v>
      </c>
      <c r="E21">
        <v>0.52884867103908395</v>
      </c>
      <c r="F21">
        <v>-0.408672218004211</v>
      </c>
      <c r="G21">
        <v>-0.112050782753314</v>
      </c>
      <c r="H21">
        <v>0.26219734842439302</v>
      </c>
      <c r="I21">
        <v>-0.75441432142203102</v>
      </c>
      <c r="J21">
        <v>-0.82342008399312605</v>
      </c>
      <c r="K21">
        <v>0.72634630177863002</v>
      </c>
      <c r="L21">
        <v>-0.79639613812643195</v>
      </c>
      <c r="M21">
        <v>-0.80541878144271195</v>
      </c>
      <c r="N21">
        <v>0.11639892460993601</v>
      </c>
      <c r="O21">
        <v>0</v>
      </c>
      <c r="P21">
        <v>-0.19934230846557999</v>
      </c>
      <c r="Q21">
        <v>-1.2689845560292E-2</v>
      </c>
      <c r="R21">
        <v>0</v>
      </c>
      <c r="S21">
        <v>0.300531837276516</v>
      </c>
      <c r="T21">
        <v>1</v>
      </c>
      <c r="U21">
        <v>0.23259447273102599</v>
      </c>
      <c r="V21">
        <v>-0.17032141531043199</v>
      </c>
      <c r="W21">
        <v>0</v>
      </c>
      <c r="X21">
        <v>0.41651556202704099</v>
      </c>
      <c r="Y21">
        <v>-0.85385644676647299</v>
      </c>
      <c r="Z21">
        <v>-0.79957739444530096</v>
      </c>
      <c r="AA21">
        <v>0.76908439715509902</v>
      </c>
      <c r="AB21">
        <v>-0.81414217931072497</v>
      </c>
      <c r="AC21">
        <v>-0.88328295328658901</v>
      </c>
      <c r="AD21">
        <v>0.70840188314899</v>
      </c>
      <c r="AE21">
        <v>0</v>
      </c>
      <c r="AF21">
        <v>0</v>
      </c>
      <c r="AG21">
        <v>-0.69347417545535905</v>
      </c>
      <c r="AH21">
        <v>1</v>
      </c>
      <c r="AI21">
        <v>0.38927403166531199</v>
      </c>
      <c r="AJ21">
        <v>0</v>
      </c>
      <c r="AK21">
        <v>0</v>
      </c>
      <c r="AL21">
        <v>-0.118262033972417</v>
      </c>
      <c r="AM21">
        <v>0</v>
      </c>
    </row>
    <row r="22" spans="1:39">
      <c r="A22" s="4">
        <v>40256</v>
      </c>
      <c r="B22">
        <v>0.26219734842439302</v>
      </c>
      <c r="C22">
        <v>-0.75441432142203102</v>
      </c>
      <c r="D22">
        <v>-0.499818663509844</v>
      </c>
      <c r="E22">
        <v>0.79285301263244201</v>
      </c>
      <c r="F22">
        <v>-0.65300379876117598</v>
      </c>
      <c r="G22">
        <v>7.06642005434963E-2</v>
      </c>
      <c r="H22">
        <v>0.16099284789233101</v>
      </c>
      <c r="I22">
        <v>-0.68035666422446806</v>
      </c>
      <c r="J22">
        <v>-0.68846676702952603</v>
      </c>
      <c r="K22">
        <v>0.71042147978108605</v>
      </c>
      <c r="L22">
        <v>-0.71719456956530803</v>
      </c>
      <c r="M22">
        <v>-0.816361409861042</v>
      </c>
      <c r="N22">
        <v>1.6063609296180999E-2</v>
      </c>
      <c r="O22">
        <v>-1</v>
      </c>
      <c r="P22">
        <v>-0.53851695198528904</v>
      </c>
      <c r="Q22">
        <v>8.0342651727421097E-2</v>
      </c>
      <c r="R22">
        <v>0</v>
      </c>
      <c r="S22">
        <v>0.16191287712314201</v>
      </c>
      <c r="T22">
        <v>-0.70769311825308401</v>
      </c>
      <c r="U22">
        <v>-7.3203731009872597E-2</v>
      </c>
      <c r="V22">
        <v>-0.13200452144263999</v>
      </c>
      <c r="W22">
        <v>1</v>
      </c>
      <c r="X22">
        <v>9.2537774767946501E-2</v>
      </c>
      <c r="Y22">
        <v>-0.71018200589565394</v>
      </c>
      <c r="Z22">
        <v>-0.53604322536862004</v>
      </c>
      <c r="AA22">
        <v>0.83069413458286501</v>
      </c>
      <c r="AB22">
        <v>-0.73312096828088202</v>
      </c>
      <c r="AC22">
        <v>-0.73449925024050799</v>
      </c>
      <c r="AD22">
        <v>0.53490495132021698</v>
      </c>
      <c r="AE22">
        <v>0</v>
      </c>
      <c r="AF22">
        <v>0</v>
      </c>
      <c r="AG22">
        <v>-0.70079609646282703</v>
      </c>
      <c r="AH22">
        <v>1</v>
      </c>
      <c r="AI22">
        <v>-0.143391447547663</v>
      </c>
      <c r="AJ22">
        <v>0</v>
      </c>
      <c r="AK22">
        <v>0</v>
      </c>
      <c r="AL22">
        <v>4.97824448211538E-2</v>
      </c>
      <c r="AM22">
        <v>0</v>
      </c>
    </row>
    <row r="23" spans="1:39">
      <c r="A23" s="4">
        <v>40165</v>
      </c>
      <c r="B23">
        <v>0.16099284789233101</v>
      </c>
      <c r="C23">
        <v>-0.68035666422446806</v>
      </c>
      <c r="D23">
        <v>-0.62902150543678004</v>
      </c>
      <c r="E23">
        <v>0.79856796922434403</v>
      </c>
      <c r="F23">
        <v>-0.741248631772077</v>
      </c>
      <c r="G23">
        <v>1.10129576510875E-2</v>
      </c>
      <c r="H23">
        <v>0.80354852049800696</v>
      </c>
      <c r="I23">
        <v>-0.62953944470744905</v>
      </c>
      <c r="J23">
        <v>-0.74830409508411599</v>
      </c>
      <c r="K23">
        <v>0.47583961579511302</v>
      </c>
      <c r="L23">
        <v>-0.64311701383152098</v>
      </c>
      <c r="M23">
        <v>-0.80232671060528704</v>
      </c>
      <c r="N23">
        <v>-7.8881498927490704E-2</v>
      </c>
      <c r="O23">
        <v>-0.40894880409613898</v>
      </c>
      <c r="P23">
        <v>-0.33746882619217999</v>
      </c>
      <c r="Q23">
        <v>0.14833803932991099</v>
      </c>
      <c r="R23">
        <v>-1</v>
      </c>
      <c r="S23">
        <v>0.66401161358377303</v>
      </c>
      <c r="T23">
        <v>-0.48965344522159099</v>
      </c>
      <c r="U23">
        <v>-0.122875938680531</v>
      </c>
      <c r="V23">
        <v>-0.65339493623296796</v>
      </c>
      <c r="W23">
        <v>0</v>
      </c>
      <c r="X23">
        <v>0.37425395849367599</v>
      </c>
      <c r="Y23">
        <v>-0.68865455438797196</v>
      </c>
      <c r="Z23">
        <v>-0.56447290824825302</v>
      </c>
      <c r="AA23">
        <v>0.59222223278655906</v>
      </c>
      <c r="AB23">
        <v>-0.599576487287794</v>
      </c>
      <c r="AC23">
        <v>-0.62967558783320199</v>
      </c>
      <c r="AD23">
        <v>0.47782060466614201</v>
      </c>
      <c r="AE23">
        <v>0</v>
      </c>
      <c r="AF23">
        <v>-1</v>
      </c>
      <c r="AG23">
        <v>-0.82054193603539405</v>
      </c>
      <c r="AH23">
        <v>1</v>
      </c>
      <c r="AI23">
        <v>-2.6946709858809599E-2</v>
      </c>
      <c r="AJ23">
        <v>0</v>
      </c>
      <c r="AK23">
        <v>-0.65318730087732602</v>
      </c>
      <c r="AL23">
        <v>-0.118636256010815</v>
      </c>
      <c r="AM23">
        <v>0</v>
      </c>
    </row>
    <row r="24" spans="1:39">
      <c r="A24" s="4">
        <v>40074</v>
      </c>
      <c r="B24">
        <v>0.80354852049800696</v>
      </c>
      <c r="C24">
        <v>-0.62953944470744905</v>
      </c>
      <c r="D24">
        <v>0.38546203013948899</v>
      </c>
      <c r="E24">
        <v>0.771777633024744</v>
      </c>
      <c r="F24">
        <v>-6.8234521339284995E-2</v>
      </c>
      <c r="G24">
        <v>0.49504948623242301</v>
      </c>
      <c r="H24">
        <v>1</v>
      </c>
      <c r="I24">
        <v>-0.25209394845364302</v>
      </c>
      <c r="J24">
        <v>-0.40533927552783999</v>
      </c>
      <c r="K24">
        <v>0.14080488461763599</v>
      </c>
      <c r="L24">
        <v>-0.30469745149038502</v>
      </c>
      <c r="M24">
        <v>-0.59921799640378604</v>
      </c>
      <c r="N24">
        <v>-0.53915542909442005</v>
      </c>
      <c r="O24">
        <v>0</v>
      </c>
      <c r="P24">
        <v>0</v>
      </c>
      <c r="Q24">
        <v>0.484901071119473</v>
      </c>
      <c r="R24">
        <v>-1</v>
      </c>
      <c r="S24">
        <v>0.66483484525694303</v>
      </c>
      <c r="T24">
        <v>0</v>
      </c>
      <c r="U24">
        <v>0</v>
      </c>
      <c r="V24">
        <v>-1</v>
      </c>
      <c r="W24">
        <v>0</v>
      </c>
      <c r="X24">
        <v>0.35143717323384799</v>
      </c>
      <c r="Y24">
        <v>-0.38487577658567301</v>
      </c>
      <c r="Z24">
        <v>-0.2245798056876</v>
      </c>
      <c r="AA24">
        <v>0.40755261411081001</v>
      </c>
      <c r="AB24">
        <v>-0.33058738664753401</v>
      </c>
      <c r="AC24">
        <v>-0.562685889188416</v>
      </c>
      <c r="AD24">
        <v>-0.110751207382966</v>
      </c>
      <c r="AE24">
        <v>6.1664713700532302E-2</v>
      </c>
      <c r="AF24">
        <v>-0.15941059205757899</v>
      </c>
      <c r="AG24">
        <v>6.4815959437253906E-2</v>
      </c>
      <c r="AH24">
        <v>0</v>
      </c>
      <c r="AI24">
        <v>0.30189923759406101</v>
      </c>
      <c r="AJ24">
        <v>1.7834784723105099E-2</v>
      </c>
      <c r="AK24">
        <v>-0.224263855271358</v>
      </c>
      <c r="AL24">
        <v>-0.23510076316966899</v>
      </c>
      <c r="AM24">
        <v>0</v>
      </c>
    </row>
    <row r="25" spans="1:39">
      <c r="A25" s="4">
        <v>39983</v>
      </c>
      <c r="B25">
        <v>1</v>
      </c>
      <c r="C25">
        <v>-0.25209394845364302</v>
      </c>
      <c r="D25">
        <v>1</v>
      </c>
      <c r="E25">
        <v>1</v>
      </c>
      <c r="F25">
        <v>7.08065200925551E-2</v>
      </c>
      <c r="G25">
        <v>1</v>
      </c>
      <c r="H25">
        <v>-0.45941016780775001</v>
      </c>
      <c r="I25">
        <v>-2.6375592387409301E-3</v>
      </c>
      <c r="J25">
        <v>4.4069170557760197E-2</v>
      </c>
      <c r="K25">
        <v>-4.7861563262314701E-2</v>
      </c>
      <c r="L25">
        <v>2.4007093165243999E-2</v>
      </c>
      <c r="M25">
        <v>-0.46974884488813201</v>
      </c>
      <c r="N25">
        <v>-1</v>
      </c>
      <c r="O25">
        <v>0</v>
      </c>
      <c r="P25">
        <v>0</v>
      </c>
      <c r="Q25">
        <v>1</v>
      </c>
      <c r="R25">
        <v>-1</v>
      </c>
      <c r="S25">
        <v>-0.20842221761628199</v>
      </c>
      <c r="T25">
        <v>0</v>
      </c>
      <c r="U25">
        <v>0</v>
      </c>
      <c r="V25">
        <v>0.404963341935064</v>
      </c>
      <c r="W25">
        <v>0</v>
      </c>
      <c r="X25">
        <v>-1.0603559058076801E-2</v>
      </c>
      <c r="Y25">
        <v>0.57612504714572998</v>
      </c>
      <c r="Z25">
        <v>1</v>
      </c>
      <c r="AA25">
        <v>-9.2883754781187003E-2</v>
      </c>
      <c r="AB25">
        <v>0.54432834583448897</v>
      </c>
      <c r="AC25">
        <v>-8.6390668661957298E-2</v>
      </c>
      <c r="AD25">
        <v>-0.755873691640085</v>
      </c>
      <c r="AE25">
        <v>0</v>
      </c>
      <c r="AF25">
        <v>0</v>
      </c>
      <c r="AG25">
        <v>0.99811392521541598</v>
      </c>
      <c r="AH25">
        <v>-1</v>
      </c>
      <c r="AI25">
        <v>0.42933324546977902</v>
      </c>
      <c r="AJ25">
        <v>0</v>
      </c>
      <c r="AK25">
        <v>0</v>
      </c>
      <c r="AL25">
        <v>-0.31248062740146898</v>
      </c>
      <c r="AM25">
        <v>0</v>
      </c>
    </row>
    <row r="26" spans="1:39">
      <c r="A26" s="4">
        <v>39892</v>
      </c>
      <c r="B26">
        <v>-0.45941016780775001</v>
      </c>
      <c r="C26">
        <v>-2.6375592387409301E-3</v>
      </c>
      <c r="D26">
        <v>-0.54379557963941905</v>
      </c>
      <c r="E26">
        <v>-0.18875483369794299</v>
      </c>
      <c r="F26">
        <v>0.39786599787550497</v>
      </c>
      <c r="G26">
        <v>-0.46270596877333098</v>
      </c>
      <c r="H26">
        <v>-1</v>
      </c>
      <c r="I26">
        <v>1</v>
      </c>
      <c r="J26">
        <v>1</v>
      </c>
      <c r="K26">
        <v>-1</v>
      </c>
      <c r="L26">
        <v>1</v>
      </c>
      <c r="M26">
        <v>0.42713020982237998</v>
      </c>
      <c r="N26">
        <v>-0.78554864030535998</v>
      </c>
      <c r="O26">
        <v>0</v>
      </c>
      <c r="P26">
        <v>0</v>
      </c>
      <c r="Q26">
        <v>0.73600810448334297</v>
      </c>
      <c r="R26">
        <v>-1</v>
      </c>
      <c r="S26">
        <v>-0.73499767273251104</v>
      </c>
      <c r="T26">
        <v>0</v>
      </c>
      <c r="U26">
        <v>-0.15809551563784299</v>
      </c>
      <c r="V26">
        <v>1</v>
      </c>
      <c r="W26">
        <v>-1</v>
      </c>
      <c r="X26">
        <v>1</v>
      </c>
      <c r="Y26">
        <v>1</v>
      </c>
      <c r="Z26">
        <v>0.707551961297471</v>
      </c>
      <c r="AA26">
        <v>-1</v>
      </c>
      <c r="AB26">
        <v>1</v>
      </c>
      <c r="AC26">
        <v>1</v>
      </c>
      <c r="AD26">
        <v>-0.82632678873165699</v>
      </c>
      <c r="AE26">
        <v>0</v>
      </c>
      <c r="AF26">
        <v>0</v>
      </c>
      <c r="AG26">
        <v>1</v>
      </c>
      <c r="AH26">
        <v>-1</v>
      </c>
      <c r="AI26">
        <v>1</v>
      </c>
      <c r="AJ26">
        <v>0</v>
      </c>
      <c r="AK26">
        <v>0</v>
      </c>
      <c r="AL26">
        <v>-1</v>
      </c>
      <c r="AM26">
        <v>0</v>
      </c>
    </row>
    <row r="27" spans="1:39">
      <c r="A27" s="4">
        <v>39801</v>
      </c>
      <c r="B27">
        <v>-1</v>
      </c>
      <c r="C27">
        <v>1</v>
      </c>
      <c r="D27">
        <v>-1</v>
      </c>
      <c r="E27">
        <v>-1</v>
      </c>
      <c r="F27">
        <v>1</v>
      </c>
      <c r="G27">
        <v>-1</v>
      </c>
      <c r="H27">
        <v>-0.16299801422301999</v>
      </c>
      <c r="I27">
        <v>-0.32228141894617801</v>
      </c>
      <c r="J27">
        <v>-0.412537663552692</v>
      </c>
      <c r="K27">
        <v>0.374845640674278</v>
      </c>
      <c r="L27">
        <v>-0.41536113740118302</v>
      </c>
      <c r="M27">
        <v>-0.49685574157049101</v>
      </c>
      <c r="N27">
        <v>-2.92892928490677E-2</v>
      </c>
      <c r="O27">
        <v>0</v>
      </c>
      <c r="P27">
        <v>0.15809551563784299</v>
      </c>
      <c r="Q27">
        <v>8.4117258622564806E-2</v>
      </c>
      <c r="R27">
        <v>0</v>
      </c>
      <c r="S27">
        <v>-0.18586490790420701</v>
      </c>
      <c r="T27">
        <v>0</v>
      </c>
      <c r="U27">
        <v>0.265834180221377</v>
      </c>
      <c r="V27">
        <v>0.125458203445141</v>
      </c>
      <c r="W27">
        <v>0</v>
      </c>
      <c r="X27">
        <v>-0.15533484428189501</v>
      </c>
      <c r="Y27">
        <v>0.35627995401436602</v>
      </c>
      <c r="Z27">
        <v>0.24867291143301201</v>
      </c>
      <c r="AA27">
        <v>0.14264021274202601</v>
      </c>
      <c r="AB27">
        <v>5.44392164053836E-2</v>
      </c>
      <c r="AC27">
        <v>0.50160166288356201</v>
      </c>
      <c r="AD27">
        <v>-0.295454906356657</v>
      </c>
      <c r="AE27">
        <v>-0.19825240183138099</v>
      </c>
      <c r="AF27">
        <v>-1.4495045956250599E-2</v>
      </c>
      <c r="AG27">
        <v>0.22418885492049101</v>
      </c>
      <c r="AH27">
        <v>-1</v>
      </c>
      <c r="AI27">
        <v>-7.8525696081756205E-2</v>
      </c>
      <c r="AJ27">
        <v>0.27012481538583799</v>
      </c>
      <c r="AK27">
        <v>0.383298696286626</v>
      </c>
      <c r="AL27">
        <v>6.0329896942690697E-2</v>
      </c>
      <c r="AM27">
        <v>0</v>
      </c>
    </row>
    <row r="28" spans="1:39">
      <c r="A28" s="4">
        <v>39710</v>
      </c>
      <c r="B28">
        <v>-0.16299801422301999</v>
      </c>
      <c r="C28">
        <v>-0.32228141894617801</v>
      </c>
      <c r="D28">
        <v>-0.97348066283078505</v>
      </c>
      <c r="E28">
        <v>0.38788615250810798</v>
      </c>
      <c r="F28">
        <v>-0.50843660790850398</v>
      </c>
      <c r="G28">
        <v>-0.29840281218710402</v>
      </c>
      <c r="H28">
        <v>-2.97703689993742E-2</v>
      </c>
      <c r="I28">
        <v>-0.66494560137145797</v>
      </c>
      <c r="J28">
        <v>-0.66637158867812896</v>
      </c>
      <c r="K28">
        <v>0.69445716160181803</v>
      </c>
      <c r="L28">
        <v>-0.69770708244592505</v>
      </c>
      <c r="M28">
        <v>-0.81922343690938804</v>
      </c>
      <c r="N28">
        <v>7.8002686928891798E-2</v>
      </c>
      <c r="O28">
        <v>0</v>
      </c>
      <c r="P28">
        <v>1.6949704040984202E-2</v>
      </c>
      <c r="Q28">
        <v>2.3322042585378899E-3</v>
      </c>
      <c r="R28">
        <v>0</v>
      </c>
      <c r="S28">
        <v>-6.2807177643648696E-2</v>
      </c>
      <c r="T28">
        <v>0</v>
      </c>
      <c r="U28">
        <v>-0.137472211676336</v>
      </c>
      <c r="V28">
        <v>4.3753273845759902E-2</v>
      </c>
      <c r="W28">
        <v>0</v>
      </c>
      <c r="X28">
        <v>-0.22794097082801901</v>
      </c>
      <c r="Y28">
        <v>-0.48589691574623101</v>
      </c>
      <c r="Z28">
        <v>-0.23486870220990999</v>
      </c>
      <c r="AA28">
        <v>0.77874811136873301</v>
      </c>
      <c r="AB28">
        <v>-0.56571001568802604</v>
      </c>
      <c r="AC28">
        <v>-0.66537693197423098</v>
      </c>
      <c r="AD28">
        <v>-0.24580315263136601</v>
      </c>
      <c r="AE28">
        <v>0</v>
      </c>
      <c r="AF28">
        <v>0</v>
      </c>
      <c r="AG28">
        <v>0.239239152068253</v>
      </c>
      <c r="AH28">
        <v>-1</v>
      </c>
      <c r="AI28">
        <v>-0.24929427501095</v>
      </c>
      <c r="AJ28">
        <v>0</v>
      </c>
      <c r="AK28">
        <v>0.40410704906261802</v>
      </c>
      <c r="AL28">
        <v>0.189448144460758</v>
      </c>
      <c r="AM28">
        <v>-0.5</v>
      </c>
    </row>
    <row r="29" spans="1:39">
      <c r="A29" s="4">
        <v>39619</v>
      </c>
      <c r="B29">
        <v>-2.97703689993742E-2</v>
      </c>
      <c r="C29">
        <v>-0.66494560137145797</v>
      </c>
      <c r="D29">
        <v>-0.36802590337737401</v>
      </c>
      <c r="E29">
        <v>0.94632325009974905</v>
      </c>
      <c r="F29">
        <v>-0.738057413961553</v>
      </c>
      <c r="G29">
        <v>0.26949334953878801</v>
      </c>
      <c r="H29">
        <v>-0.35677278822265501</v>
      </c>
      <c r="I29">
        <v>-0.44564292768413799</v>
      </c>
      <c r="J29">
        <v>-0.39146394045858601</v>
      </c>
      <c r="K29">
        <v>0.34571286521857397</v>
      </c>
      <c r="L29">
        <v>-0.391013533827124</v>
      </c>
      <c r="M29">
        <v>-0.58085831896268703</v>
      </c>
      <c r="N29">
        <v>0.109128213051348</v>
      </c>
      <c r="O29">
        <v>0</v>
      </c>
      <c r="P29">
        <v>0.15442191571732</v>
      </c>
      <c r="Q29">
        <v>-4.4974465378280003E-2</v>
      </c>
      <c r="R29">
        <v>0</v>
      </c>
      <c r="S29">
        <v>-0.29818768204093998</v>
      </c>
      <c r="T29">
        <v>0</v>
      </c>
      <c r="U29">
        <v>0.29083840964531998</v>
      </c>
      <c r="V29">
        <v>0.28166935655721698</v>
      </c>
      <c r="W29">
        <v>-1</v>
      </c>
      <c r="X29">
        <v>-9.4312507187808703E-2</v>
      </c>
      <c r="Y29">
        <v>-1.8604329802892099E-2</v>
      </c>
      <c r="Z29">
        <v>-1.2449990693250101E-2</v>
      </c>
      <c r="AA29">
        <v>0.20929277966628301</v>
      </c>
      <c r="AB29">
        <v>-0.10946272030104</v>
      </c>
      <c r="AC29">
        <v>-0.266895005870811</v>
      </c>
      <c r="AD29">
        <v>-0.28839548488887001</v>
      </c>
      <c r="AE29">
        <v>0</v>
      </c>
      <c r="AF29">
        <v>0</v>
      </c>
      <c r="AG29">
        <v>0.252610091490446</v>
      </c>
      <c r="AH29">
        <v>-1</v>
      </c>
      <c r="AI29">
        <v>-4.0116581384423602E-2</v>
      </c>
      <c r="AJ29">
        <v>0</v>
      </c>
      <c r="AK29">
        <v>0</v>
      </c>
      <c r="AL29">
        <v>1.425755424269E-2</v>
      </c>
      <c r="AM29">
        <v>0</v>
      </c>
    </row>
    <row r="30" spans="1:39">
      <c r="A30" s="4">
        <v>39528</v>
      </c>
      <c r="B30">
        <v>-0.35677278822265501</v>
      </c>
      <c r="C30">
        <v>-0.44564292768413799</v>
      </c>
      <c r="D30">
        <v>-0.92307101425784599</v>
      </c>
      <c r="E30">
        <v>0.28986082976635102</v>
      </c>
      <c r="F30">
        <v>-0.368729602564003</v>
      </c>
      <c r="G30">
        <v>-0.33286604981645701</v>
      </c>
      <c r="H30">
        <v>-9.2497649102052298E-2</v>
      </c>
      <c r="I30">
        <v>-0.60281391546542495</v>
      </c>
      <c r="J30">
        <v>-0.67751116869275396</v>
      </c>
      <c r="K30">
        <v>0.65405497692030601</v>
      </c>
      <c r="L30">
        <v>-0.68566289943621495</v>
      </c>
      <c r="M30">
        <v>-0.72990678672348197</v>
      </c>
      <c r="N30">
        <v>0.25690190445043098</v>
      </c>
      <c r="O30">
        <v>0</v>
      </c>
      <c r="P30">
        <v>0</v>
      </c>
      <c r="Q30">
        <v>-0.36028787031260801</v>
      </c>
      <c r="R30">
        <v>1</v>
      </c>
      <c r="S30">
        <v>-4.1961724443183102E-3</v>
      </c>
      <c r="T30">
        <v>0</v>
      </c>
      <c r="U30">
        <v>0</v>
      </c>
      <c r="V30">
        <v>0.10262909452195</v>
      </c>
      <c r="W30">
        <v>0</v>
      </c>
      <c r="X30">
        <v>0.27661042437743699</v>
      </c>
      <c r="Y30">
        <v>-0.36339160185048702</v>
      </c>
      <c r="Z30">
        <v>-0.37561122827549498</v>
      </c>
      <c r="AA30">
        <v>0.559352223174722</v>
      </c>
      <c r="AB30">
        <v>-0.49347089422525903</v>
      </c>
      <c r="AC30">
        <v>-0.39440397087269002</v>
      </c>
      <c r="AD30">
        <v>0.112860551112744</v>
      </c>
      <c r="AE30">
        <v>-3.9471278560610099E-2</v>
      </c>
      <c r="AF30">
        <v>1.8069027013920901E-2</v>
      </c>
      <c r="AG30">
        <v>-1.9601022691689701E-2</v>
      </c>
      <c r="AH30">
        <v>0</v>
      </c>
      <c r="AI30">
        <v>0.28209369649065102</v>
      </c>
      <c r="AJ30">
        <v>-1.4552008610025801E-2</v>
      </c>
      <c r="AK30">
        <v>-0.12928940277082701</v>
      </c>
      <c r="AL30">
        <v>-0.136491503209972</v>
      </c>
      <c r="AM30">
        <v>0.5</v>
      </c>
    </row>
    <row r="31" spans="1:39">
      <c r="A31" s="4">
        <v>39437</v>
      </c>
      <c r="B31">
        <v>-9.2497649102052298E-2</v>
      </c>
      <c r="C31">
        <v>-0.60281391546542495</v>
      </c>
      <c r="D31">
        <v>-0.77659374733436803</v>
      </c>
      <c r="E31">
        <v>0.61203781696124104</v>
      </c>
      <c r="F31">
        <v>-0.629873058972935</v>
      </c>
      <c r="G31">
        <v>-0.12950073252946501</v>
      </c>
      <c r="H31">
        <v>7.7682582344029E-2</v>
      </c>
      <c r="I31">
        <v>-0.597230288774805</v>
      </c>
      <c r="J31">
        <v>-0.62300339718492503</v>
      </c>
      <c r="K31">
        <v>0.60879252307129506</v>
      </c>
      <c r="L31">
        <v>-0.63562502484194805</v>
      </c>
      <c r="M31">
        <v>-0.69981148764767698</v>
      </c>
      <c r="N31">
        <v>0.25898141319338103</v>
      </c>
      <c r="O31">
        <v>0</v>
      </c>
      <c r="P31">
        <v>0</v>
      </c>
      <c r="Q31">
        <v>-0.47517551600675201</v>
      </c>
      <c r="R31">
        <v>1</v>
      </c>
      <c r="S31">
        <v>-5.0058236949112302E-2</v>
      </c>
      <c r="T31">
        <v>0</v>
      </c>
      <c r="U31">
        <v>0</v>
      </c>
      <c r="V31">
        <v>1.0815228533131599E-2</v>
      </c>
      <c r="W31">
        <v>0</v>
      </c>
      <c r="X31">
        <v>0.28550821468923299</v>
      </c>
      <c r="Y31">
        <v>-0.42126890515689103</v>
      </c>
      <c r="Z31">
        <v>-0.470186306217936</v>
      </c>
      <c r="AA31">
        <v>0.59741152432911104</v>
      </c>
      <c r="AB31">
        <v>-0.55919412039903005</v>
      </c>
      <c r="AC31">
        <v>-0.57840234020378201</v>
      </c>
      <c r="AD31">
        <v>0.28493225833039398</v>
      </c>
      <c r="AE31">
        <v>0</v>
      </c>
      <c r="AF31">
        <v>0</v>
      </c>
      <c r="AG31">
        <v>-0.31476159324051201</v>
      </c>
      <c r="AH31">
        <v>1</v>
      </c>
      <c r="AI31">
        <v>0.15773816427144999</v>
      </c>
      <c r="AJ31">
        <v>0</v>
      </c>
      <c r="AK31">
        <v>-0.15930577242392299</v>
      </c>
      <c r="AL31">
        <v>-0.119910916885516</v>
      </c>
      <c r="AM31">
        <v>0.5</v>
      </c>
    </row>
    <row r="32" spans="1:39">
      <c r="A32" s="4">
        <v>39346</v>
      </c>
      <c r="B32">
        <v>7.7682582344029E-2</v>
      </c>
      <c r="C32">
        <v>-0.597230288774805</v>
      </c>
      <c r="D32">
        <v>-0.70912064270024799</v>
      </c>
      <c r="E32">
        <v>0.68139655958428802</v>
      </c>
      <c r="F32">
        <v>-0.66329312311468602</v>
      </c>
      <c r="G32">
        <v>-7.5347018145351899E-2</v>
      </c>
      <c r="H32">
        <v>0.232896847054683</v>
      </c>
      <c r="I32">
        <v>-0.88086714884095796</v>
      </c>
      <c r="J32">
        <v>-0.90500708377760297</v>
      </c>
      <c r="K32">
        <v>0.89854776825305505</v>
      </c>
      <c r="L32">
        <v>-0.91720872443358203</v>
      </c>
      <c r="M32">
        <v>-0.93616598844243204</v>
      </c>
      <c r="N32">
        <v>0.28378891163955999</v>
      </c>
      <c r="O32">
        <v>0</v>
      </c>
      <c r="P32">
        <v>0</v>
      </c>
      <c r="Q32">
        <v>-0.487282571511854</v>
      </c>
      <c r="R32">
        <v>1</v>
      </c>
      <c r="S32">
        <v>3.9052302217144903E-2</v>
      </c>
      <c r="T32">
        <v>0</v>
      </c>
      <c r="U32">
        <v>0</v>
      </c>
      <c r="V32">
        <v>-5.4687264298676402E-2</v>
      </c>
      <c r="W32">
        <v>0</v>
      </c>
      <c r="X32">
        <v>-4.6984223300403798E-2</v>
      </c>
      <c r="Y32">
        <v>-0.66133724774189795</v>
      </c>
      <c r="Z32">
        <v>-0.58418670154510099</v>
      </c>
      <c r="AA32">
        <v>0.84205499390111804</v>
      </c>
      <c r="AB32">
        <v>-0.76178072278035303</v>
      </c>
      <c r="AC32">
        <v>-0.76267280000471305</v>
      </c>
      <c r="AD32">
        <v>0.31642237266657203</v>
      </c>
      <c r="AE32">
        <v>0.28772316213820698</v>
      </c>
      <c r="AF32">
        <v>2.5921023592136602E-2</v>
      </c>
      <c r="AG32">
        <v>-0.35179677859901198</v>
      </c>
      <c r="AH32">
        <v>1</v>
      </c>
      <c r="AI32">
        <v>-0.107929468902125</v>
      </c>
      <c r="AJ32">
        <v>9.34470465916096E-2</v>
      </c>
      <c r="AK32">
        <v>0.132598447422307</v>
      </c>
      <c r="AL32">
        <v>9.6053272371390594E-2</v>
      </c>
      <c r="AM32">
        <v>0</v>
      </c>
    </row>
    <row r="33" spans="1:39">
      <c r="A33" s="4">
        <v>39248</v>
      </c>
      <c r="B33">
        <v>0.52969902448386397</v>
      </c>
      <c r="C33">
        <v>-0.88518452756527499</v>
      </c>
      <c r="D33">
        <v>-5.0440892225076098E-2</v>
      </c>
      <c r="E33">
        <v>1</v>
      </c>
      <c r="F33">
        <v>-0.59557629790856403</v>
      </c>
      <c r="G33">
        <v>0.47477955388746101</v>
      </c>
      <c r="H33">
        <v>-9.6137981770292993E-2</v>
      </c>
      <c r="I33">
        <v>-0.85148493594309405</v>
      </c>
      <c r="J33">
        <v>-0.85513012532629595</v>
      </c>
      <c r="K33">
        <v>0.91966557522586101</v>
      </c>
      <c r="L33">
        <v>-0.89985468321951101</v>
      </c>
      <c r="M33">
        <v>-0.79327745920381398</v>
      </c>
      <c r="N33">
        <v>0.21568750396693401</v>
      </c>
      <c r="O33">
        <v>0.13740496584150999</v>
      </c>
      <c r="P33">
        <v>3.4314940063072397E-2</v>
      </c>
      <c r="Q33">
        <v>-0.354920668572832</v>
      </c>
      <c r="R33">
        <v>1</v>
      </c>
      <c r="S33">
        <v>-0.14286167439642</v>
      </c>
      <c r="T33">
        <v>0.114205057980546</v>
      </c>
      <c r="U33">
        <v>6.4628796687691101E-2</v>
      </c>
      <c r="V33">
        <v>0.11226753222918701</v>
      </c>
      <c r="W33">
        <v>0</v>
      </c>
      <c r="X33">
        <v>-0.25481674961411999</v>
      </c>
      <c r="Y33">
        <v>-0.53697544387833296</v>
      </c>
      <c r="Z33">
        <v>-0.376778251176005</v>
      </c>
      <c r="AA33">
        <v>0.80633764187621104</v>
      </c>
      <c r="AB33">
        <v>-0.645886289164192</v>
      </c>
      <c r="AC33">
        <v>-0.26992662145287</v>
      </c>
      <c r="AD33">
        <v>0.100579891652509</v>
      </c>
      <c r="AE33">
        <v>0</v>
      </c>
      <c r="AF33">
        <v>0</v>
      </c>
      <c r="AG33">
        <v>-0.102120168971641</v>
      </c>
      <c r="AH33">
        <v>0</v>
      </c>
      <c r="AI33">
        <v>-0.31973631438584499</v>
      </c>
      <c r="AJ33">
        <v>0</v>
      </c>
      <c r="AK33">
        <v>0</v>
      </c>
      <c r="AL33">
        <v>0.23945170776876301</v>
      </c>
      <c r="AM33">
        <v>-0.5</v>
      </c>
    </row>
    <row r="34" spans="1:39">
      <c r="A34" s="4">
        <v>39157</v>
      </c>
      <c r="B34">
        <v>-9.6137981770292993E-2</v>
      </c>
      <c r="C34">
        <v>-0.85148493594309405</v>
      </c>
      <c r="D34">
        <v>-0.802432123031392</v>
      </c>
      <c r="E34">
        <v>0.81463712709381197</v>
      </c>
      <c r="F34">
        <v>-0.86891723412570299</v>
      </c>
      <c r="G34">
        <v>-3.56586473421837E-2</v>
      </c>
      <c r="H34">
        <v>0.40975016759104399</v>
      </c>
      <c r="I34">
        <v>-0.97871570014291998</v>
      </c>
      <c r="J34">
        <v>-0.98227869501630805</v>
      </c>
      <c r="K34">
        <v>0.92956849487911597</v>
      </c>
      <c r="L34">
        <v>-0.97220402497296399</v>
      </c>
      <c r="M34">
        <v>-0.98080056898474099</v>
      </c>
      <c r="N34">
        <v>0.28648585767664397</v>
      </c>
      <c r="O34">
        <v>0</v>
      </c>
      <c r="P34">
        <v>0</v>
      </c>
      <c r="Q34">
        <v>-0.480598016948386</v>
      </c>
      <c r="R34">
        <v>1</v>
      </c>
      <c r="S34">
        <v>0.21599316726707399</v>
      </c>
      <c r="T34">
        <v>0</v>
      </c>
      <c r="U34">
        <v>0</v>
      </c>
      <c r="V34">
        <v>-0.165093425412387</v>
      </c>
      <c r="W34">
        <v>0</v>
      </c>
      <c r="X34">
        <v>0.16826622216852999</v>
      </c>
      <c r="Y34">
        <v>-0.88530516341697996</v>
      </c>
      <c r="Z34">
        <v>-0.80881289719563898</v>
      </c>
      <c r="AA34">
        <v>0.92781086214766695</v>
      </c>
      <c r="AB34">
        <v>-0.91527859039162995</v>
      </c>
      <c r="AC34">
        <v>-0.86789878115322405</v>
      </c>
      <c r="AD34">
        <v>0.46046431667434901</v>
      </c>
      <c r="AE34">
        <v>0</v>
      </c>
      <c r="AF34">
        <v>0</v>
      </c>
      <c r="AG34">
        <v>-0.50822436885996203</v>
      </c>
      <c r="AH34">
        <v>1</v>
      </c>
      <c r="AI34">
        <v>3.6623209070980801E-2</v>
      </c>
      <c r="AJ34">
        <v>0</v>
      </c>
      <c r="AK34">
        <v>0</v>
      </c>
      <c r="AL34">
        <v>-1.8611419905888198E-2</v>
      </c>
      <c r="AM34">
        <v>0</v>
      </c>
    </row>
    <row r="35" spans="1:39">
      <c r="A35" s="4">
        <v>39066</v>
      </c>
      <c r="B35">
        <v>0.40975016759104399</v>
      </c>
      <c r="C35">
        <v>-0.97871570014291998</v>
      </c>
      <c r="D35">
        <v>-0.29571971628444899</v>
      </c>
      <c r="E35">
        <v>0.98153275385661698</v>
      </c>
      <c r="F35">
        <v>-0.73088209497921997</v>
      </c>
      <c r="G35">
        <v>0.33614419238348497</v>
      </c>
      <c r="H35">
        <v>0.273959078545784</v>
      </c>
      <c r="I35">
        <v>-0.86607898919007997</v>
      </c>
      <c r="J35">
        <v>-0.85249113749074501</v>
      </c>
      <c r="K35">
        <v>0.87612868247500597</v>
      </c>
      <c r="L35">
        <v>-0.87892210281651395</v>
      </c>
      <c r="M35">
        <v>-0.91507519064517095</v>
      </c>
      <c r="N35">
        <v>0.214374554129731</v>
      </c>
      <c r="O35">
        <v>0</v>
      </c>
      <c r="P35">
        <v>0</v>
      </c>
      <c r="Q35">
        <v>-0.33456590187468499</v>
      </c>
      <c r="R35">
        <v>1</v>
      </c>
      <c r="S35">
        <v>0.35593272443719898</v>
      </c>
      <c r="T35">
        <v>-5.4174910904882197E-2</v>
      </c>
      <c r="U35">
        <v>0.247302594307511</v>
      </c>
      <c r="V35">
        <v>-0.12979062203869701</v>
      </c>
      <c r="W35">
        <v>0</v>
      </c>
      <c r="X35">
        <v>0.12139556891638301</v>
      </c>
      <c r="Y35">
        <v>-0.93023665783368703</v>
      </c>
      <c r="Z35">
        <v>-0.84340423519789898</v>
      </c>
      <c r="AA35">
        <v>0.93519703996318104</v>
      </c>
      <c r="AB35">
        <v>-0.93543322050087196</v>
      </c>
      <c r="AC35">
        <v>-0.96513514841715597</v>
      </c>
      <c r="AD35">
        <v>0.20220618888039699</v>
      </c>
      <c r="AE35">
        <v>0</v>
      </c>
      <c r="AF35">
        <v>0</v>
      </c>
      <c r="AG35">
        <v>-0.25420535700816099</v>
      </c>
      <c r="AH35">
        <v>1</v>
      </c>
      <c r="AI35">
        <v>8.9644207537864593E-3</v>
      </c>
      <c r="AJ35">
        <v>0</v>
      </c>
      <c r="AK35">
        <v>0</v>
      </c>
      <c r="AL35">
        <v>-3.54801150243782E-2</v>
      </c>
      <c r="AM35">
        <v>0</v>
      </c>
    </row>
    <row r="36" spans="1:39">
      <c r="A36" s="4">
        <v>38975</v>
      </c>
      <c r="B36">
        <v>0.273959078545784</v>
      </c>
      <c r="C36">
        <v>-0.86607898919007997</v>
      </c>
      <c r="D36">
        <v>-0.52911800207670601</v>
      </c>
      <c r="E36">
        <v>0.93196611254161399</v>
      </c>
      <c r="F36">
        <v>-0.82447343549341001</v>
      </c>
      <c r="G36">
        <v>0.17651144239027799</v>
      </c>
      <c r="H36">
        <v>-0.14566089231916601</v>
      </c>
      <c r="I36">
        <v>-0.84228090167851399</v>
      </c>
      <c r="J36">
        <v>-0.77741093325095501</v>
      </c>
      <c r="K36">
        <v>0.89650635333536199</v>
      </c>
      <c r="L36">
        <v>-0.84810210996476199</v>
      </c>
      <c r="M36">
        <v>-0.87962107077301399</v>
      </c>
      <c r="N36">
        <v>9.5543143585924098E-2</v>
      </c>
      <c r="O36">
        <v>5.4437155449117897E-2</v>
      </c>
      <c r="P36">
        <v>-0.360622366821016</v>
      </c>
      <c r="Q36">
        <v>-0.219760609018849</v>
      </c>
      <c r="R36">
        <v>1</v>
      </c>
      <c r="S36">
        <v>-0.18020713886615999</v>
      </c>
      <c r="T36">
        <v>4.52458064836865E-2</v>
      </c>
      <c r="U36">
        <v>0.43846350635770898</v>
      </c>
      <c r="V36">
        <v>0.13023609275480799</v>
      </c>
      <c r="W36">
        <v>0</v>
      </c>
      <c r="X36">
        <v>-6.6108147112300203E-2</v>
      </c>
      <c r="Y36">
        <v>-0.59593210301027499</v>
      </c>
      <c r="Z36">
        <v>-0.42220832984400802</v>
      </c>
      <c r="AA36">
        <v>0.70776458562828803</v>
      </c>
      <c r="AB36">
        <v>-0.60622188055307502</v>
      </c>
      <c r="AC36">
        <v>-0.75077881684506098</v>
      </c>
      <c r="AD36">
        <v>-2.3494605885975499E-3</v>
      </c>
      <c r="AE36">
        <v>0</v>
      </c>
      <c r="AF36">
        <v>6.6847889935800903E-2</v>
      </c>
      <c r="AG36">
        <v>2.9642525880128001E-2</v>
      </c>
      <c r="AH36">
        <v>0</v>
      </c>
      <c r="AI36">
        <v>-7.2249833330517502E-3</v>
      </c>
      <c r="AJ36">
        <v>0</v>
      </c>
      <c r="AK36">
        <v>0.34195896575756601</v>
      </c>
      <c r="AL36">
        <v>5.4364225407075702E-2</v>
      </c>
      <c r="AM36">
        <v>0</v>
      </c>
    </row>
    <row r="37" spans="1:39">
      <c r="A37" s="4">
        <v>38884</v>
      </c>
      <c r="B37">
        <v>-0.14566089231916601</v>
      </c>
      <c r="C37">
        <v>-0.84228090167851399</v>
      </c>
      <c r="D37">
        <v>-0.87750164318115798</v>
      </c>
      <c r="E37">
        <v>0.68078413223680101</v>
      </c>
      <c r="F37">
        <v>-0.76943827757083505</v>
      </c>
      <c r="G37">
        <v>-0.124251994067437</v>
      </c>
      <c r="H37">
        <v>0.15858768230283601</v>
      </c>
      <c r="I37">
        <v>-0.91433464531327002</v>
      </c>
      <c r="J37">
        <v>-0.90349678577691905</v>
      </c>
      <c r="K37">
        <v>0.95690304226633904</v>
      </c>
      <c r="L37">
        <v>-0.94241344496367596</v>
      </c>
      <c r="M37">
        <v>-0.95291315868561</v>
      </c>
      <c r="N37">
        <v>0.18484889204760399</v>
      </c>
      <c r="O37">
        <v>0</v>
      </c>
      <c r="P37">
        <v>-1</v>
      </c>
      <c r="Q37">
        <v>-0.36555277595455099</v>
      </c>
      <c r="R37">
        <v>1</v>
      </c>
      <c r="S37">
        <v>0.27105136049831902</v>
      </c>
      <c r="T37">
        <v>0</v>
      </c>
      <c r="U37">
        <v>-8.6949627849019107E-2</v>
      </c>
      <c r="V37">
        <v>-6.56449921574149E-2</v>
      </c>
      <c r="W37">
        <v>0</v>
      </c>
      <c r="X37">
        <v>0.141563878874048</v>
      </c>
      <c r="Y37">
        <v>-0.87257724707140405</v>
      </c>
      <c r="Z37">
        <v>-0.73239605131521501</v>
      </c>
      <c r="AA37">
        <v>0.92305762944010195</v>
      </c>
      <c r="AB37">
        <v>-0.87804013295020999</v>
      </c>
      <c r="AC37">
        <v>-0.94255735764642901</v>
      </c>
      <c r="AD37">
        <v>0.28428582646177197</v>
      </c>
      <c r="AE37">
        <v>0</v>
      </c>
      <c r="AF37">
        <v>0</v>
      </c>
      <c r="AG37">
        <v>-0.34357431738837002</v>
      </c>
      <c r="AH37">
        <v>1</v>
      </c>
      <c r="AI37">
        <v>4.3292060723476397E-2</v>
      </c>
      <c r="AJ37">
        <v>0</v>
      </c>
      <c r="AK37">
        <v>0</v>
      </c>
      <c r="AL37">
        <v>-3.2879856107102097E-2</v>
      </c>
      <c r="AM37">
        <v>0</v>
      </c>
    </row>
    <row r="38" spans="1:39">
      <c r="A38" s="4">
        <v>38793</v>
      </c>
      <c r="B38">
        <v>0.15858768230283601</v>
      </c>
      <c r="C38">
        <v>-0.91433464531327002</v>
      </c>
      <c r="D38">
        <v>-0.72741883537798302</v>
      </c>
      <c r="E38">
        <v>0.92501146977259097</v>
      </c>
      <c r="F38">
        <v>-0.94262927884889303</v>
      </c>
      <c r="G38">
        <v>7.1337056952886099E-2</v>
      </c>
      <c r="H38">
        <v>0.11958057324926399</v>
      </c>
      <c r="I38">
        <v>-0.87523890395994997</v>
      </c>
      <c r="J38">
        <v>-0.841689710710398</v>
      </c>
      <c r="K38">
        <v>0.89435874783490299</v>
      </c>
      <c r="L38">
        <v>-0.88136476923811202</v>
      </c>
      <c r="M38">
        <v>-0.91881852347375403</v>
      </c>
      <c r="N38">
        <v>9.4355904787827599E-2</v>
      </c>
      <c r="O38">
        <v>0</v>
      </c>
      <c r="P38">
        <v>-0.76119988043920805</v>
      </c>
      <c r="Q38">
        <v>-0.30748700486282998</v>
      </c>
      <c r="R38">
        <v>1</v>
      </c>
      <c r="S38">
        <v>4.4901329772733201E-2</v>
      </c>
      <c r="T38">
        <v>0</v>
      </c>
      <c r="U38">
        <v>-7.4470635552481804E-2</v>
      </c>
      <c r="V38">
        <v>-5.9659825370889798E-2</v>
      </c>
      <c r="W38">
        <v>0</v>
      </c>
      <c r="X38">
        <v>0.13897910660285601</v>
      </c>
      <c r="Y38">
        <v>-0.90991151252019897</v>
      </c>
      <c r="Z38">
        <v>-0.70128073367580501</v>
      </c>
      <c r="AA38">
        <v>0.94293063231457297</v>
      </c>
      <c r="AB38">
        <v>-0.87614105939533005</v>
      </c>
      <c r="AC38">
        <v>-0.96071647446739294</v>
      </c>
      <c r="AD38">
        <v>0.26976407408783498</v>
      </c>
      <c r="AE38">
        <v>0</v>
      </c>
      <c r="AF38">
        <v>0</v>
      </c>
      <c r="AG38">
        <v>-0.30542983402722601</v>
      </c>
      <c r="AH38">
        <v>1</v>
      </c>
      <c r="AI38">
        <v>7.4657025070377206E-2</v>
      </c>
      <c r="AJ38">
        <v>0</v>
      </c>
      <c r="AK38">
        <v>0</v>
      </c>
      <c r="AL38">
        <v>-2.9378025607583801E-2</v>
      </c>
      <c r="AM38">
        <v>0</v>
      </c>
    </row>
    <row r="39" spans="1:39">
      <c r="A39" s="4">
        <v>38702</v>
      </c>
      <c r="B39">
        <v>0.11958057324926399</v>
      </c>
      <c r="C39">
        <v>-0.87523890395994997</v>
      </c>
      <c r="D39">
        <v>-0.75658566310902997</v>
      </c>
      <c r="E39">
        <v>0.75363237117960202</v>
      </c>
      <c r="F39">
        <v>-0.77278992952865899</v>
      </c>
      <c r="G39">
        <v>-5.2928646353139999E-2</v>
      </c>
      <c r="H39">
        <v>8.6649299996736207E-2</v>
      </c>
      <c r="I39">
        <v>-0.92492226609264805</v>
      </c>
      <c r="J39">
        <v>-0.88390128511957999</v>
      </c>
      <c r="K39">
        <v>0.97109890041455404</v>
      </c>
      <c r="L39">
        <v>-0.93835037584960901</v>
      </c>
      <c r="M39">
        <v>-0.98858834607633195</v>
      </c>
      <c r="N39">
        <v>7.9365183267002704E-2</v>
      </c>
      <c r="O39">
        <v>0</v>
      </c>
      <c r="P39">
        <v>-0.55667230379931099</v>
      </c>
      <c r="Q39">
        <v>-0.25471536685195001</v>
      </c>
      <c r="R39">
        <v>1</v>
      </c>
      <c r="S39">
        <v>-4.3814724264409103E-3</v>
      </c>
      <c r="T39">
        <v>0</v>
      </c>
      <c r="U39">
        <v>-5.84852665121268E-2</v>
      </c>
      <c r="V39">
        <v>-3.43282579988647E-2</v>
      </c>
      <c r="W39">
        <v>0</v>
      </c>
      <c r="X39">
        <v>0.135888016542589</v>
      </c>
      <c r="Y39">
        <v>-0.84674645325494602</v>
      </c>
      <c r="Z39">
        <v>-0.72038562111979598</v>
      </c>
      <c r="AA39">
        <v>0.92025070515152496</v>
      </c>
      <c r="AB39">
        <v>-0.87070876647005202</v>
      </c>
      <c r="AC39">
        <v>-0.89291515188512105</v>
      </c>
      <c r="AD39">
        <v>0.22048122419659599</v>
      </c>
      <c r="AE39">
        <v>0</v>
      </c>
      <c r="AF39">
        <v>0</v>
      </c>
      <c r="AG39">
        <v>-0.24055721222984799</v>
      </c>
      <c r="AH39">
        <v>1</v>
      </c>
      <c r="AI39">
        <v>9.81408096098845E-2</v>
      </c>
      <c r="AJ39">
        <v>-5.6998012543394896E-3</v>
      </c>
      <c r="AK39">
        <v>-1.5829152689075701E-3</v>
      </c>
      <c r="AL39">
        <v>-4.09505352669913E-2</v>
      </c>
      <c r="AM39">
        <v>0</v>
      </c>
    </row>
    <row r="40" spans="1:39">
      <c r="A40" s="4">
        <v>38611</v>
      </c>
      <c r="B40">
        <v>8.6649299996736207E-2</v>
      </c>
      <c r="C40">
        <v>-0.92492226609264805</v>
      </c>
      <c r="D40">
        <v>-0.80037988034126795</v>
      </c>
      <c r="E40">
        <v>0.892197584348841</v>
      </c>
      <c r="F40">
        <v>-0.95285276737130598</v>
      </c>
      <c r="G40">
        <v>6.4338205907809899E-3</v>
      </c>
      <c r="H40">
        <v>0.115546660837057</v>
      </c>
      <c r="I40">
        <v>-0.84896903151728598</v>
      </c>
      <c r="J40">
        <v>-0.83233092167359102</v>
      </c>
      <c r="K40">
        <v>0.85854275037259598</v>
      </c>
      <c r="L40">
        <v>-0.860465836630252</v>
      </c>
      <c r="M40">
        <v>-0.91993205683513302</v>
      </c>
      <c r="N40">
        <v>8.1536521632782702E-2</v>
      </c>
      <c r="O40">
        <v>0</v>
      </c>
      <c r="P40">
        <v>-0.39604725017755199</v>
      </c>
      <c r="Q40">
        <v>-0.224350571222761</v>
      </c>
      <c r="R40">
        <v>1</v>
      </c>
      <c r="S40">
        <v>5.1263873284591102E-3</v>
      </c>
      <c r="T40">
        <v>0</v>
      </c>
      <c r="U40">
        <v>-7.2371478473301998E-2</v>
      </c>
      <c r="V40">
        <v>-5.98161897299503E-2</v>
      </c>
      <c r="W40">
        <v>0</v>
      </c>
      <c r="X40">
        <v>0.211955910975231</v>
      </c>
      <c r="Y40">
        <v>-0.95448192468760995</v>
      </c>
      <c r="Z40">
        <v>-0.78848688024082303</v>
      </c>
      <c r="AA40">
        <v>0.92109703621207795</v>
      </c>
      <c r="AB40">
        <v>-0.90216966994410797</v>
      </c>
      <c r="AC40">
        <v>-0.98983013326915903</v>
      </c>
      <c r="AD40">
        <v>0.229429523190466</v>
      </c>
      <c r="AE40">
        <v>0</v>
      </c>
      <c r="AF40">
        <v>0</v>
      </c>
      <c r="AG40">
        <v>-0.28239399286302003</v>
      </c>
      <c r="AH40">
        <v>1</v>
      </c>
      <c r="AI40">
        <v>0.137707025393071</v>
      </c>
      <c r="AJ40">
        <v>0.157429291138449</v>
      </c>
      <c r="AK40">
        <v>0.22338725882886401</v>
      </c>
      <c r="AL40">
        <v>-8.02670542583276E-2</v>
      </c>
      <c r="AM40">
        <v>0</v>
      </c>
    </row>
    <row r="41" spans="1:39">
      <c r="A41" s="4">
        <v>38520</v>
      </c>
      <c r="B41">
        <v>0.115546660837057</v>
      </c>
      <c r="C41">
        <v>-0.84896903151728598</v>
      </c>
      <c r="D41">
        <v>-0.80139792118907205</v>
      </c>
      <c r="E41">
        <v>0.781082922478887</v>
      </c>
      <c r="F41">
        <v>-0.83138573094239898</v>
      </c>
      <c r="G41">
        <v>-5.2137254395976197E-2</v>
      </c>
      <c r="H41">
        <v>-1.3022562081011499E-2</v>
      </c>
      <c r="I41">
        <v>-0.90558865062987304</v>
      </c>
      <c r="J41">
        <v>-0.84955787781470804</v>
      </c>
      <c r="K41">
        <v>0.97119314964359105</v>
      </c>
      <c r="L41">
        <v>-0.92018365659771395</v>
      </c>
      <c r="M41">
        <v>-0.970737196182764</v>
      </c>
      <c r="N41">
        <v>7.9825030119328996E-2</v>
      </c>
      <c r="O41">
        <v>0</v>
      </c>
      <c r="P41">
        <v>-0.197284838655502</v>
      </c>
      <c r="Q41">
        <v>-0.17144062232506899</v>
      </c>
      <c r="R41">
        <v>1</v>
      </c>
      <c r="S41">
        <v>-9.6516456945783105E-2</v>
      </c>
      <c r="T41">
        <v>0</v>
      </c>
      <c r="U41">
        <v>-5.49158680278227E-3</v>
      </c>
      <c r="V41">
        <v>2.8344430559575799E-2</v>
      </c>
      <c r="W41">
        <v>0</v>
      </c>
      <c r="X41">
        <v>-5.3732490351593498E-2</v>
      </c>
      <c r="Y41">
        <v>-0.77261797141922695</v>
      </c>
      <c r="Z41">
        <v>-0.61497455578351201</v>
      </c>
      <c r="AA41">
        <v>0.89738424924858295</v>
      </c>
      <c r="AB41">
        <v>-0.80968574078801003</v>
      </c>
      <c r="AC41">
        <v>-0.92188613142304499</v>
      </c>
      <c r="AD41">
        <v>8.4137277024002699E-2</v>
      </c>
      <c r="AE41">
        <v>0</v>
      </c>
      <c r="AF41">
        <v>2.0977091159677598E-3</v>
      </c>
      <c r="AG41">
        <v>-0.16398446144642101</v>
      </c>
      <c r="AH41">
        <v>0</v>
      </c>
      <c r="AI41">
        <v>-0.15852755103417199</v>
      </c>
      <c r="AJ41">
        <v>0</v>
      </c>
      <c r="AK41">
        <v>1.0730786573001199E-2</v>
      </c>
      <c r="AL41">
        <v>7.5048724345025894E-2</v>
      </c>
      <c r="AM41">
        <v>-0.5</v>
      </c>
    </row>
    <row r="42" spans="1:39">
      <c r="A42" s="4">
        <v>38429</v>
      </c>
      <c r="B42">
        <v>-1.3022562081011499E-2</v>
      </c>
      <c r="C42">
        <v>-0.90558865062987304</v>
      </c>
      <c r="D42">
        <v>-0.77462447140889701</v>
      </c>
      <c r="E42">
        <v>0.872663205235232</v>
      </c>
      <c r="F42">
        <v>-0.91504604493700104</v>
      </c>
      <c r="G42">
        <v>2.3912469122540502E-3</v>
      </c>
      <c r="H42">
        <v>0.29279867979216201</v>
      </c>
      <c r="I42">
        <v>-0.86889077385209201</v>
      </c>
      <c r="J42">
        <v>-0.89069838553618597</v>
      </c>
      <c r="K42">
        <v>0.87533676394913495</v>
      </c>
      <c r="L42">
        <v>-0.89901194037296095</v>
      </c>
      <c r="M42">
        <v>-0.93377517547621103</v>
      </c>
      <c r="N42">
        <v>0.12765595668886001</v>
      </c>
      <c r="O42">
        <v>0</v>
      </c>
      <c r="P42">
        <v>-0.18220263971429501</v>
      </c>
      <c r="Q42">
        <v>-0.20317065863396699</v>
      </c>
      <c r="R42">
        <v>1</v>
      </c>
      <c r="S42">
        <v>0.22697221386786801</v>
      </c>
      <c r="T42">
        <v>0</v>
      </c>
      <c r="U42">
        <v>0.160545858370711</v>
      </c>
      <c r="V42">
        <v>-0.161682248706712</v>
      </c>
      <c r="W42">
        <v>1</v>
      </c>
      <c r="X42">
        <v>0.18566186525091799</v>
      </c>
      <c r="Y42">
        <v>-0.84624630833644598</v>
      </c>
      <c r="Z42">
        <v>-0.72654676965256504</v>
      </c>
      <c r="AA42">
        <v>0.87655060790782902</v>
      </c>
      <c r="AB42">
        <v>-0.84688189849718298</v>
      </c>
      <c r="AC42">
        <v>-0.854264356396088</v>
      </c>
      <c r="AD42">
        <v>0.38108311701382502</v>
      </c>
      <c r="AE42">
        <v>0</v>
      </c>
      <c r="AF42">
        <v>0</v>
      </c>
      <c r="AG42">
        <v>-0.38130111881996598</v>
      </c>
      <c r="AH42">
        <v>1</v>
      </c>
      <c r="AI42">
        <v>8.4927881226274496E-2</v>
      </c>
      <c r="AJ42">
        <v>0</v>
      </c>
      <c r="AK42">
        <v>0</v>
      </c>
      <c r="AL42">
        <v>-3.7642007589516698E-2</v>
      </c>
      <c r="AM42">
        <v>0</v>
      </c>
    </row>
    <row r="43" spans="1:39">
      <c r="A43" s="4">
        <v>38338</v>
      </c>
      <c r="B43">
        <v>0.29279867979216201</v>
      </c>
      <c r="C43">
        <v>-0.86889077385209201</v>
      </c>
      <c r="D43">
        <v>-0.40842544465203001</v>
      </c>
      <c r="E43">
        <v>0.85065271513069995</v>
      </c>
      <c r="F43">
        <v>-0.65854616529152199</v>
      </c>
      <c r="G43">
        <v>0.16642572564053701</v>
      </c>
      <c r="H43">
        <v>-1.94835241889568E-2</v>
      </c>
      <c r="I43">
        <v>-0.881882934369706</v>
      </c>
      <c r="J43">
        <v>-0.83632167429433502</v>
      </c>
      <c r="K43">
        <v>0.90405726399345998</v>
      </c>
      <c r="L43">
        <v>-0.88298061405166495</v>
      </c>
      <c r="M43">
        <v>-0.93455682221453595</v>
      </c>
      <c r="N43">
        <v>5.1879197553221602E-2</v>
      </c>
      <c r="O43">
        <v>0</v>
      </c>
      <c r="P43">
        <v>-0.41631432621349002</v>
      </c>
      <c r="Q43">
        <v>-6.0155873584012698E-2</v>
      </c>
      <c r="R43">
        <v>0</v>
      </c>
      <c r="S43">
        <v>-0.11910468221816101</v>
      </c>
      <c r="T43">
        <v>0</v>
      </c>
      <c r="U43">
        <v>-2.3273156611012001E-2</v>
      </c>
      <c r="V43">
        <v>1.9889284967457201E-2</v>
      </c>
      <c r="W43">
        <v>0</v>
      </c>
      <c r="X43">
        <v>0.25039858746893701</v>
      </c>
      <c r="Y43">
        <v>-0.90091268496228105</v>
      </c>
      <c r="Z43">
        <v>-0.78550388369388002</v>
      </c>
      <c r="AA43">
        <v>0.900994070230134</v>
      </c>
      <c r="AB43">
        <v>-0.88835254392514595</v>
      </c>
      <c r="AC43">
        <v>-0.958574879110491</v>
      </c>
      <c r="AD43">
        <v>0.214654895705261</v>
      </c>
      <c r="AE43">
        <v>0</v>
      </c>
      <c r="AF43">
        <v>0</v>
      </c>
      <c r="AG43">
        <v>-0.16447990790751299</v>
      </c>
      <c r="AH43">
        <v>1</v>
      </c>
      <c r="AI43">
        <v>0.16755496304855999</v>
      </c>
      <c r="AJ43">
        <v>0</v>
      </c>
      <c r="AK43">
        <v>-0.163493275668779</v>
      </c>
      <c r="AL43">
        <v>-0.103895334980705</v>
      </c>
      <c r="AM43">
        <v>0.5</v>
      </c>
    </row>
    <row r="44" spans="1:39">
      <c r="A44" s="4">
        <v>38247</v>
      </c>
      <c r="B44">
        <v>-1.94835241889568E-2</v>
      </c>
      <c r="C44">
        <v>-0.881882934369706</v>
      </c>
      <c r="D44">
        <v>-0.93109526123730602</v>
      </c>
      <c r="E44">
        <v>0.68413242068682101</v>
      </c>
      <c r="F44">
        <v>-0.80711691171366895</v>
      </c>
      <c r="G44">
        <v>-0.13804624291825099</v>
      </c>
      <c r="H44">
        <v>0.11447433848190899</v>
      </c>
      <c r="I44">
        <v>-0.83769732691027599</v>
      </c>
      <c r="J44">
        <v>-0.77546509756359605</v>
      </c>
      <c r="K44">
        <v>0.82441742968151899</v>
      </c>
      <c r="L44">
        <v>-0.81479165216020999</v>
      </c>
      <c r="M44">
        <v>-0.89137081735110602</v>
      </c>
      <c r="N44">
        <v>0.110904233174498</v>
      </c>
      <c r="O44">
        <v>0</v>
      </c>
      <c r="P44">
        <v>-0.35239648413926</v>
      </c>
      <c r="Q44">
        <v>-8.2420837872111005E-2</v>
      </c>
      <c r="R44">
        <v>0</v>
      </c>
      <c r="S44">
        <v>0.10732908332636699</v>
      </c>
      <c r="T44">
        <v>0</v>
      </c>
      <c r="U44">
        <v>-0.19417517759637301</v>
      </c>
      <c r="V44">
        <v>-5.8551590383983498E-2</v>
      </c>
      <c r="W44">
        <v>0</v>
      </c>
      <c r="X44">
        <v>0.34526369187607803</v>
      </c>
      <c r="Y44">
        <v>-0.78067036673833401</v>
      </c>
      <c r="Z44">
        <v>-0.74320365080616801</v>
      </c>
      <c r="AA44">
        <v>0.80705010039797498</v>
      </c>
      <c r="AB44">
        <v>-0.81154203103602296</v>
      </c>
      <c r="AC44">
        <v>-0.76369619178785497</v>
      </c>
      <c r="AD44">
        <v>0.30711637255711099</v>
      </c>
      <c r="AE44">
        <v>0</v>
      </c>
      <c r="AF44">
        <v>0</v>
      </c>
      <c r="AG44">
        <v>-0.283175824851783</v>
      </c>
      <c r="AH44">
        <v>1</v>
      </c>
      <c r="AI44">
        <v>0.20213322750381599</v>
      </c>
      <c r="AJ44">
        <v>0</v>
      </c>
      <c r="AK44">
        <v>0</v>
      </c>
      <c r="AL44">
        <v>-0.134201196153236</v>
      </c>
      <c r="AM44">
        <v>0.5</v>
      </c>
    </row>
    <row r="45" spans="1:39">
      <c r="A45" s="4">
        <v>38156</v>
      </c>
      <c r="B45">
        <v>0.11447433848190899</v>
      </c>
      <c r="C45">
        <v>-0.83769732691027599</v>
      </c>
      <c r="D45">
        <v>-0.68202116913056199</v>
      </c>
      <c r="E45">
        <v>0.88444111624914301</v>
      </c>
      <c r="F45">
        <v>-0.86924369490820597</v>
      </c>
      <c r="G45">
        <v>5.8894682769534502E-2</v>
      </c>
      <c r="H45">
        <v>9.7646685292653301E-2</v>
      </c>
      <c r="I45">
        <v>-0.85220731859145404</v>
      </c>
      <c r="J45">
        <v>-0.85623868093441002</v>
      </c>
      <c r="K45">
        <v>0.85964996270615901</v>
      </c>
      <c r="L45">
        <v>-0.87382469406380203</v>
      </c>
      <c r="M45">
        <v>-0.93123410758931602</v>
      </c>
      <c r="N45">
        <v>7.5071432511921596E-2</v>
      </c>
      <c r="O45">
        <v>0</v>
      </c>
      <c r="P45">
        <v>6.5863922109706305E-2</v>
      </c>
      <c r="Q45">
        <v>-3.0629480564308E-2</v>
      </c>
      <c r="R45">
        <v>0</v>
      </c>
      <c r="S45">
        <v>3.9667106411753403E-2</v>
      </c>
      <c r="T45">
        <v>0</v>
      </c>
      <c r="U45">
        <v>0.65787086567709896</v>
      </c>
      <c r="V45">
        <v>-3.8586048950895901E-2</v>
      </c>
      <c r="W45">
        <v>0</v>
      </c>
      <c r="X45">
        <v>-0.16225432252022401</v>
      </c>
      <c r="Y45">
        <v>-0.69314403836647998</v>
      </c>
      <c r="Z45">
        <v>-0.490431183603728</v>
      </c>
      <c r="AA45">
        <v>0.86997631267091802</v>
      </c>
      <c r="AB45">
        <v>-0.73686520099366004</v>
      </c>
      <c r="AC45">
        <v>-0.84095783177804895</v>
      </c>
      <c r="AD45">
        <v>0.34096363264132901</v>
      </c>
      <c r="AE45">
        <v>1</v>
      </c>
      <c r="AF45">
        <v>9.0090152629719603E-2</v>
      </c>
      <c r="AG45">
        <v>-0.34212072976973501</v>
      </c>
      <c r="AH45">
        <v>1</v>
      </c>
      <c r="AI45">
        <v>-0.27884812353619698</v>
      </c>
      <c r="AJ45">
        <v>0.32478110520251502</v>
      </c>
      <c r="AK45">
        <v>0.46085426851597799</v>
      </c>
      <c r="AL45">
        <v>0.19943118034745999</v>
      </c>
      <c r="AM45">
        <v>0</v>
      </c>
    </row>
    <row r="46" spans="1:39">
      <c r="A46" s="4">
        <v>38065</v>
      </c>
      <c r="B46">
        <v>9.7646685292653301E-2</v>
      </c>
      <c r="C46">
        <v>-0.85220731859145404</v>
      </c>
      <c r="D46">
        <v>-0.45087918829992302</v>
      </c>
      <c r="E46">
        <v>1</v>
      </c>
      <c r="F46">
        <v>-0.84960791658316104</v>
      </c>
      <c r="G46">
        <v>0.27456040585003799</v>
      </c>
      <c r="H46">
        <v>0.254313738684041</v>
      </c>
      <c r="I46">
        <v>-0.82219102071308703</v>
      </c>
      <c r="J46">
        <v>-0.82529919109536898</v>
      </c>
      <c r="K46">
        <v>0.80755593141431803</v>
      </c>
      <c r="L46">
        <v>-0.83386545057765604</v>
      </c>
      <c r="M46">
        <v>-0.90761029659778802</v>
      </c>
      <c r="N46">
        <v>6.18282045548596E-2</v>
      </c>
      <c r="O46">
        <v>0</v>
      </c>
      <c r="P46">
        <v>-0.77843258834348805</v>
      </c>
      <c r="Q46">
        <v>2.0390485564074699E-3</v>
      </c>
      <c r="R46">
        <v>0</v>
      </c>
      <c r="S46">
        <v>0.25427116624831198</v>
      </c>
      <c r="T46">
        <v>0</v>
      </c>
      <c r="U46">
        <v>-0.14470002440756999</v>
      </c>
      <c r="V46">
        <v>-0.17750930922633901</v>
      </c>
      <c r="W46">
        <v>0</v>
      </c>
      <c r="X46">
        <v>0.46955384823080298</v>
      </c>
      <c r="Y46">
        <v>-0.78418397290881803</v>
      </c>
      <c r="Z46">
        <v>-0.76363042206003795</v>
      </c>
      <c r="AA46">
        <v>0.791206329885358</v>
      </c>
      <c r="AB46">
        <v>-0.81143831842401803</v>
      </c>
      <c r="AC46">
        <v>-0.85879980677571199</v>
      </c>
      <c r="AD46">
        <v>0.58171650983221801</v>
      </c>
      <c r="AE46">
        <v>0</v>
      </c>
      <c r="AF46">
        <v>0</v>
      </c>
      <c r="AG46">
        <v>-0.62375779206535797</v>
      </c>
      <c r="AH46">
        <v>1</v>
      </c>
      <c r="AI46">
        <v>0.149389412256586</v>
      </c>
      <c r="AJ46">
        <v>0</v>
      </c>
      <c r="AK46">
        <v>0</v>
      </c>
      <c r="AL46">
        <v>-0.143240987120135</v>
      </c>
      <c r="AM46">
        <v>0</v>
      </c>
    </row>
    <row r="47" spans="1:39">
      <c r="A47" s="4">
        <v>37974</v>
      </c>
      <c r="B47">
        <v>0.254313738684041</v>
      </c>
      <c r="C47">
        <v>-0.82219102071308703</v>
      </c>
      <c r="D47">
        <v>-0.55854322361870101</v>
      </c>
      <c r="E47">
        <v>0.80564847930398098</v>
      </c>
      <c r="F47">
        <v>-0.70431968629130604</v>
      </c>
      <c r="G47">
        <v>5.2385091027260799E-2</v>
      </c>
      <c r="H47">
        <v>0.20528879638113701</v>
      </c>
      <c r="I47">
        <v>-0.78795952004772696</v>
      </c>
      <c r="J47">
        <v>-0.75112071541696401</v>
      </c>
      <c r="K47">
        <v>0.71198371328822296</v>
      </c>
      <c r="L47">
        <v>-0.75126973895932703</v>
      </c>
      <c r="M47">
        <v>-0.89309453921322601</v>
      </c>
      <c r="N47">
        <v>-4.7883390546380598E-2</v>
      </c>
      <c r="O47">
        <v>0</v>
      </c>
      <c r="P47">
        <v>-0.381025676045046</v>
      </c>
      <c r="Q47">
        <v>9.3473903605217304E-2</v>
      </c>
      <c r="R47">
        <v>0</v>
      </c>
      <c r="S47">
        <v>-1.6800939989229598E-2</v>
      </c>
      <c r="T47">
        <v>0.37553258308355297</v>
      </c>
      <c r="U47">
        <v>-0.31456064735391498</v>
      </c>
      <c r="V47">
        <v>-0.16055112500884999</v>
      </c>
      <c r="W47">
        <v>0</v>
      </c>
      <c r="X47">
        <v>0.396529379024472</v>
      </c>
      <c r="Y47">
        <v>-0.75260572268999104</v>
      </c>
      <c r="Z47">
        <v>-0.70479312019931595</v>
      </c>
      <c r="AA47">
        <v>0.70746084227281303</v>
      </c>
      <c r="AB47">
        <v>-0.73353734268739001</v>
      </c>
      <c r="AC47">
        <v>-0.79876718241043398</v>
      </c>
      <c r="AD47">
        <v>0.46506021906192002</v>
      </c>
      <c r="AE47">
        <v>0</v>
      </c>
      <c r="AF47">
        <v>0</v>
      </c>
      <c r="AG47">
        <v>-0.61981941811389696</v>
      </c>
      <c r="AH47">
        <v>1</v>
      </c>
      <c r="AI47">
        <v>0.29742297293131897</v>
      </c>
      <c r="AJ47">
        <v>0</v>
      </c>
      <c r="AK47">
        <v>0</v>
      </c>
      <c r="AL47">
        <v>-0.127632705900768</v>
      </c>
      <c r="AM47">
        <v>0</v>
      </c>
    </row>
    <row r="48" spans="1:39">
      <c r="A48" s="4">
        <v>37883</v>
      </c>
      <c r="B48">
        <v>0.20528879638113701</v>
      </c>
      <c r="C48">
        <v>-0.78795952004772696</v>
      </c>
      <c r="D48">
        <v>-0.618650395853382</v>
      </c>
      <c r="E48">
        <v>0.84837944110922003</v>
      </c>
      <c r="F48">
        <v>-0.78941121113031198</v>
      </c>
      <c r="G48">
        <v>5.9344186753083297E-2</v>
      </c>
      <c r="H48">
        <v>0.56132611091531703</v>
      </c>
      <c r="I48">
        <v>-0.63271756228589504</v>
      </c>
      <c r="J48">
        <v>-0.63280961543786596</v>
      </c>
      <c r="K48">
        <v>0.53438268607217598</v>
      </c>
      <c r="L48">
        <v>-0.60764302825217098</v>
      </c>
      <c r="M48">
        <v>-0.76514721843288203</v>
      </c>
      <c r="N48">
        <v>-3.0596440690239701E-2</v>
      </c>
      <c r="O48">
        <v>-0.37553258308355297</v>
      </c>
      <c r="P48">
        <v>0.175825202857608</v>
      </c>
      <c r="Q48">
        <v>0.17617361612783899</v>
      </c>
      <c r="R48">
        <v>0</v>
      </c>
      <c r="S48">
        <v>0.59179947898179996</v>
      </c>
      <c r="T48">
        <v>-0.44964264782786001</v>
      </c>
      <c r="U48">
        <v>0.33114938470444599</v>
      </c>
      <c r="V48">
        <v>-0.46697699844206703</v>
      </c>
      <c r="W48">
        <v>1</v>
      </c>
      <c r="X48">
        <v>0.60961039270981499</v>
      </c>
      <c r="Y48">
        <v>-0.57864287999036201</v>
      </c>
      <c r="Z48">
        <v>-0.464211185210119</v>
      </c>
      <c r="AA48">
        <v>0.57100269280600802</v>
      </c>
      <c r="AB48">
        <v>-0.540462338096381</v>
      </c>
      <c r="AC48">
        <v>-0.63331898537587095</v>
      </c>
      <c r="AD48">
        <v>0.53636959362838099</v>
      </c>
      <c r="AE48">
        <v>0</v>
      </c>
      <c r="AF48">
        <v>-0.73480660802814401</v>
      </c>
      <c r="AG48">
        <v>-0.60496097880381505</v>
      </c>
      <c r="AH48">
        <v>1</v>
      </c>
      <c r="AI48">
        <v>0.731801633315047</v>
      </c>
      <c r="AJ48">
        <v>0</v>
      </c>
      <c r="AK48">
        <v>-0.62160259560154996</v>
      </c>
      <c r="AL48">
        <v>-0.23727517973619</v>
      </c>
      <c r="AM48">
        <v>0</v>
      </c>
    </row>
    <row r="49" spans="1:39">
      <c r="A49" s="4">
        <v>37792</v>
      </c>
      <c r="B49">
        <v>0.56132611091531703</v>
      </c>
      <c r="C49">
        <v>-0.63271756228589504</v>
      </c>
      <c r="D49">
        <v>0.11904365597424001</v>
      </c>
      <c r="E49">
        <v>0.73457839640975597</v>
      </c>
      <c r="F49">
        <v>-0.19636481383859899</v>
      </c>
      <c r="G49">
        <v>0.32961908409934898</v>
      </c>
      <c r="H49">
        <v>1.6840343375186E-4</v>
      </c>
      <c r="I49">
        <v>-0.495901736473563</v>
      </c>
      <c r="J49">
        <v>-0.50417657102432401</v>
      </c>
      <c r="K49">
        <v>0.413342422397731</v>
      </c>
      <c r="L49">
        <v>-0.483066923850345</v>
      </c>
      <c r="M49">
        <v>-0.75443165820883096</v>
      </c>
      <c r="N49">
        <v>-0.440814976766083</v>
      </c>
      <c r="O49">
        <v>0</v>
      </c>
      <c r="P49">
        <v>0</v>
      </c>
      <c r="Q49">
        <v>0.41671296783719203</v>
      </c>
      <c r="R49">
        <v>-1</v>
      </c>
      <c r="S49">
        <v>-2.3285040199568698E-2</v>
      </c>
      <c r="T49">
        <v>0</v>
      </c>
      <c r="U49">
        <v>0</v>
      </c>
      <c r="V49">
        <v>-9.3351143701870906E-2</v>
      </c>
      <c r="W49">
        <v>0</v>
      </c>
      <c r="X49">
        <v>0.51129455236188603</v>
      </c>
      <c r="Y49">
        <v>-0.223267106868588</v>
      </c>
      <c r="Z49">
        <v>-0.29800459066388102</v>
      </c>
      <c r="AA49">
        <v>0.225000087702942</v>
      </c>
      <c r="AB49">
        <v>-0.24855672231686701</v>
      </c>
      <c r="AC49">
        <v>-0.37129755623421401</v>
      </c>
      <c r="AD49">
        <v>-0.10935074297455299</v>
      </c>
      <c r="AE49">
        <v>0</v>
      </c>
      <c r="AF49">
        <v>-8.8032872652057795E-2</v>
      </c>
      <c r="AG49">
        <v>4.5853376494770899E-2</v>
      </c>
      <c r="AH49">
        <v>0</v>
      </c>
      <c r="AI49">
        <v>0.419848603713457</v>
      </c>
      <c r="AJ49">
        <v>0</v>
      </c>
      <c r="AK49">
        <v>-0.65496851242993204</v>
      </c>
      <c r="AL49">
        <v>-0.37277237807914598</v>
      </c>
      <c r="AM49">
        <v>0.5</v>
      </c>
    </row>
    <row r="50" spans="1:39">
      <c r="A50" s="4">
        <v>37701</v>
      </c>
      <c r="B50">
        <v>1.6840343375186E-4</v>
      </c>
      <c r="C50">
        <v>-0.495901736473563</v>
      </c>
      <c r="D50">
        <v>-0.65327548054839002</v>
      </c>
      <c r="E50">
        <v>0.470198022427609</v>
      </c>
      <c r="F50">
        <v>-0.39576274069446699</v>
      </c>
      <c r="G50">
        <v>-0.16482804446128099</v>
      </c>
      <c r="H50">
        <v>0.29989602475155502</v>
      </c>
      <c r="I50">
        <v>-0.30372615727989699</v>
      </c>
      <c r="J50">
        <v>-0.338291065490742</v>
      </c>
      <c r="K50">
        <v>0.166732357469217</v>
      </c>
      <c r="L50">
        <v>-0.28053098282483202</v>
      </c>
      <c r="M50">
        <v>-0.61035602899657204</v>
      </c>
      <c r="N50">
        <v>-0.41685635763011702</v>
      </c>
      <c r="O50">
        <v>0</v>
      </c>
      <c r="P50">
        <v>0</v>
      </c>
      <c r="Q50">
        <v>0.464798041967798</v>
      </c>
      <c r="R50">
        <v>-1</v>
      </c>
      <c r="S50">
        <v>0.29175637371594199</v>
      </c>
      <c r="T50">
        <v>0</v>
      </c>
      <c r="U50">
        <v>-1</v>
      </c>
      <c r="V50">
        <v>-0.357238827552319</v>
      </c>
      <c r="W50">
        <v>0</v>
      </c>
      <c r="X50">
        <v>-0.20216465361869601</v>
      </c>
      <c r="Y50">
        <v>-0.35736570137386697</v>
      </c>
      <c r="Z50">
        <v>-5.9390317473371201E-2</v>
      </c>
      <c r="AA50">
        <v>0.63415456869800702</v>
      </c>
      <c r="AB50">
        <v>-0.39629096321631901</v>
      </c>
      <c r="AC50">
        <v>-0.56892516053291997</v>
      </c>
      <c r="AD50">
        <v>-0.25923736336268499</v>
      </c>
      <c r="AE50">
        <v>0</v>
      </c>
      <c r="AF50">
        <v>0</v>
      </c>
      <c r="AG50">
        <v>0.24072868713214801</v>
      </c>
      <c r="AH50">
        <v>0</v>
      </c>
      <c r="AI50">
        <v>-0.28868872408867702</v>
      </c>
      <c r="AJ50">
        <v>0</v>
      </c>
      <c r="AK50">
        <v>0</v>
      </c>
      <c r="AL50">
        <v>0.149336954568417</v>
      </c>
      <c r="AM50">
        <v>0</v>
      </c>
    </row>
    <row r="51" spans="1:39">
      <c r="A51" s="4">
        <v>37610</v>
      </c>
      <c r="B51">
        <v>0.29989602475155502</v>
      </c>
      <c r="C51">
        <v>-0.30372615727989699</v>
      </c>
      <c r="D51">
        <v>-4.3370418903335699E-2</v>
      </c>
      <c r="E51">
        <v>0.59458364362782301</v>
      </c>
      <c r="F51">
        <v>-0.14554616567100701</v>
      </c>
      <c r="G51">
        <v>0.12715146591241699</v>
      </c>
      <c r="H51">
        <v>-0.49672824344980399</v>
      </c>
      <c r="I51">
        <v>-0.122715294792363</v>
      </c>
      <c r="J51">
        <v>-9.1771063103794598E-2</v>
      </c>
      <c r="K51">
        <v>-3.6795592286347198E-2</v>
      </c>
      <c r="L51">
        <v>-5.2699703275390898E-2</v>
      </c>
      <c r="M51">
        <v>-0.40789194963582298</v>
      </c>
      <c r="N51">
        <v>-0.61909356257404302</v>
      </c>
      <c r="O51">
        <v>0</v>
      </c>
      <c r="P51">
        <v>1</v>
      </c>
      <c r="Q51">
        <v>0.64881137939453204</v>
      </c>
      <c r="R51">
        <v>-1</v>
      </c>
      <c r="S51">
        <v>-0.29186106343416701</v>
      </c>
      <c r="T51">
        <v>0</v>
      </c>
      <c r="U51">
        <v>1</v>
      </c>
      <c r="V51">
        <v>0.45112332608146599</v>
      </c>
      <c r="W51">
        <v>0</v>
      </c>
      <c r="X51">
        <v>-0.54869700131799004</v>
      </c>
      <c r="Y51">
        <v>-0.223040750846418</v>
      </c>
      <c r="Z51">
        <v>0.42051138792896597</v>
      </c>
      <c r="AA51">
        <v>0.49730919075876401</v>
      </c>
      <c r="AB51">
        <v>-9.6326959455904901E-2</v>
      </c>
      <c r="AC51">
        <v>-0.37945534388755697</v>
      </c>
      <c r="AD51">
        <v>-0.71100097307554</v>
      </c>
      <c r="AE51">
        <v>0</v>
      </c>
      <c r="AF51">
        <v>0</v>
      </c>
      <c r="AG51">
        <v>0.68029637984248104</v>
      </c>
      <c r="AH51">
        <v>-1</v>
      </c>
      <c r="AI51">
        <v>-0.42907613054119098</v>
      </c>
      <c r="AJ51">
        <v>0.52307704810646605</v>
      </c>
      <c r="AK51">
        <v>0.74223003284716704</v>
      </c>
      <c r="AL51">
        <v>0.433744328014736</v>
      </c>
      <c r="AM51">
        <v>0</v>
      </c>
    </row>
    <row r="52" spans="1:39">
      <c r="A52" s="4">
        <v>37519</v>
      </c>
      <c r="B52">
        <v>-0.49672824344980399</v>
      </c>
      <c r="C52">
        <v>-0.122715294792363</v>
      </c>
      <c r="D52">
        <v>-0.968688587092147</v>
      </c>
      <c r="E52">
        <v>3.3461194419964299E-2</v>
      </c>
      <c r="F52">
        <v>-0.11589041535736599</v>
      </c>
      <c r="G52">
        <v>-0.47423218417733398</v>
      </c>
      <c r="H52">
        <v>-0.47477302096664098</v>
      </c>
      <c r="I52">
        <v>-0.59637173660134501</v>
      </c>
      <c r="J52">
        <v>-0.52015195363552802</v>
      </c>
      <c r="K52">
        <v>0.683466011404956</v>
      </c>
      <c r="L52">
        <v>-0.61440650651370099</v>
      </c>
      <c r="M52">
        <v>-0.77777943404348204</v>
      </c>
      <c r="N52">
        <v>-0.318789676495004</v>
      </c>
      <c r="O52">
        <v>0</v>
      </c>
      <c r="P52">
        <v>0.469045660421403</v>
      </c>
      <c r="Q52">
        <v>0.35472821276775701</v>
      </c>
      <c r="R52">
        <v>-1</v>
      </c>
      <c r="S52">
        <v>-0.44157661497166301</v>
      </c>
      <c r="T52">
        <v>0</v>
      </c>
      <c r="U52">
        <v>0.85791221800914697</v>
      </c>
      <c r="V52">
        <v>0.41750971148968802</v>
      </c>
      <c r="W52">
        <v>0</v>
      </c>
      <c r="X52">
        <v>-0.47238009473373599</v>
      </c>
      <c r="Y52">
        <v>-0.44480444219183801</v>
      </c>
      <c r="Z52">
        <v>1.6524642449855301E-2</v>
      </c>
      <c r="AA52">
        <v>0.66154073669971702</v>
      </c>
      <c r="AB52">
        <v>-0.37900809406990299</v>
      </c>
      <c r="AC52">
        <v>-0.51220685480767003</v>
      </c>
      <c r="AD52">
        <v>-0.445553834666991</v>
      </c>
      <c r="AE52">
        <v>0</v>
      </c>
      <c r="AF52">
        <v>0</v>
      </c>
      <c r="AG52">
        <v>0.42152652943990698</v>
      </c>
      <c r="AH52">
        <v>-1</v>
      </c>
      <c r="AI52">
        <v>-0.39797883548261798</v>
      </c>
      <c r="AJ52">
        <v>0</v>
      </c>
      <c r="AK52">
        <v>0</v>
      </c>
      <c r="AL52">
        <v>0.38621433966379898</v>
      </c>
      <c r="AM52">
        <v>0</v>
      </c>
    </row>
    <row r="53" spans="1:39">
      <c r="A53" s="4">
        <v>37428</v>
      </c>
      <c r="B53">
        <v>-0.47477302096664098</v>
      </c>
      <c r="C53">
        <v>-0.59637173660134501</v>
      </c>
      <c r="D53">
        <v>-1</v>
      </c>
      <c r="E53">
        <v>0.30631605848436599</v>
      </c>
      <c r="F53">
        <v>-0.43561609284485697</v>
      </c>
      <c r="G53">
        <v>-0.34684197075781598</v>
      </c>
      <c r="H53">
        <v>1.67498236955805E-2</v>
      </c>
      <c r="I53">
        <v>-0.68635021296097098</v>
      </c>
      <c r="J53">
        <v>-0.65370134323287399</v>
      </c>
      <c r="K53">
        <v>0.70263862809003497</v>
      </c>
      <c r="L53">
        <v>-0.69474950165951199</v>
      </c>
      <c r="M53">
        <v>-0.80692467852302996</v>
      </c>
      <c r="N53">
        <v>6.5291450681216306E-2</v>
      </c>
      <c r="O53">
        <v>0</v>
      </c>
      <c r="P53">
        <v>1.3533445291947801E-2</v>
      </c>
      <c r="Q53">
        <v>8.2557453789655094E-2</v>
      </c>
      <c r="R53">
        <v>-1</v>
      </c>
      <c r="S53">
        <v>4.9286409445829897E-2</v>
      </c>
      <c r="T53">
        <v>0.11484420804378</v>
      </c>
      <c r="U53">
        <v>-0.115951890938133</v>
      </c>
      <c r="V53">
        <v>-2.2050888620296701E-2</v>
      </c>
      <c r="W53">
        <v>-1</v>
      </c>
      <c r="X53">
        <v>0.491837966264768</v>
      </c>
      <c r="Y53">
        <v>-0.59153807279388304</v>
      </c>
      <c r="Z53">
        <v>-0.50299750520597897</v>
      </c>
      <c r="AA53">
        <v>0.58528928580741701</v>
      </c>
      <c r="AB53">
        <v>-0.566754495924226</v>
      </c>
      <c r="AC53">
        <v>-0.74442515287207001</v>
      </c>
      <c r="AD53">
        <v>-7.4779025320059006E-2</v>
      </c>
      <c r="AE53">
        <v>0</v>
      </c>
      <c r="AF53">
        <v>-7.6901261667444806E-2</v>
      </c>
      <c r="AG53">
        <v>8.2785285785319501E-3</v>
      </c>
      <c r="AH53">
        <v>0</v>
      </c>
      <c r="AI53">
        <v>0.36035367963169201</v>
      </c>
      <c r="AJ53">
        <v>0</v>
      </c>
      <c r="AK53">
        <v>-0.10768917015983299</v>
      </c>
      <c r="AL53">
        <v>-0.27519030404822897</v>
      </c>
      <c r="AM53">
        <v>0.5</v>
      </c>
    </row>
    <row r="54" spans="1:39">
      <c r="A54" s="4">
        <v>37330</v>
      </c>
      <c r="B54">
        <v>0.19302643852319801</v>
      </c>
      <c r="C54">
        <v>-0.68759247680151203</v>
      </c>
      <c r="D54">
        <v>-0.619310582675073</v>
      </c>
      <c r="E54">
        <v>0.80915146304116803</v>
      </c>
      <c r="F54">
        <v>-0.74671923354898495</v>
      </c>
      <c r="G54">
        <v>2.5035624095487499E-2</v>
      </c>
      <c r="H54">
        <v>0.14074362317297501</v>
      </c>
      <c r="I54">
        <v>-0.56375822398607101</v>
      </c>
      <c r="J54">
        <v>-0.57949843440166304</v>
      </c>
      <c r="K54">
        <v>0.33803669109107298</v>
      </c>
      <c r="L54">
        <v>-0.48879679692676697</v>
      </c>
      <c r="M54">
        <v>-0.56312930778002601</v>
      </c>
      <c r="N54">
        <v>1.88664298990712E-2</v>
      </c>
      <c r="O54">
        <v>0</v>
      </c>
      <c r="P54">
        <v>0.18387831391838499</v>
      </c>
      <c r="Q54">
        <v>0.12917123545415601</v>
      </c>
      <c r="R54">
        <v>-1</v>
      </c>
      <c r="S54">
        <v>0.11245116657245501</v>
      </c>
      <c r="T54">
        <v>0</v>
      </c>
      <c r="U54">
        <v>-4.8921336525716001E-2</v>
      </c>
      <c r="V54">
        <v>-0.13387160803325501</v>
      </c>
      <c r="W54">
        <v>0</v>
      </c>
      <c r="X54">
        <v>-7.3894392970323006E-2</v>
      </c>
      <c r="Y54">
        <v>-0.53591949281991003</v>
      </c>
      <c r="Z54">
        <v>-0.41539603958844301</v>
      </c>
      <c r="AA54">
        <v>0.68844256592643804</v>
      </c>
      <c r="AB54">
        <v>-0.59115678326520704</v>
      </c>
      <c r="AC54">
        <v>-0.73554077276905505</v>
      </c>
      <c r="AD54">
        <v>-0.201774613586228</v>
      </c>
      <c r="AE54">
        <v>0</v>
      </c>
      <c r="AF54">
        <v>-2.5982383438576801E-2</v>
      </c>
      <c r="AG54">
        <v>0.150549600839394</v>
      </c>
      <c r="AH54">
        <v>0</v>
      </c>
      <c r="AI54">
        <v>-8.8576485465676306E-3</v>
      </c>
      <c r="AJ54">
        <v>0.74411994269218595</v>
      </c>
      <c r="AK54">
        <v>0.52499841986409002</v>
      </c>
      <c r="AL54">
        <v>3.1848161474879698E-2</v>
      </c>
      <c r="AM54">
        <v>0</v>
      </c>
    </row>
    <row r="55" spans="1:39">
      <c r="A55" s="4">
        <v>37246</v>
      </c>
      <c r="B55">
        <v>0.93334038535435804</v>
      </c>
      <c r="C55">
        <v>-0.62325472341354504</v>
      </c>
      <c r="D55">
        <v>0.83229132870049305</v>
      </c>
      <c r="E55">
        <v>1</v>
      </c>
      <c r="F55">
        <v>-3.5585165352076897E-2</v>
      </c>
      <c r="G55">
        <v>0.91614566435024603</v>
      </c>
      <c r="H55">
        <v>-0.72398511694083001</v>
      </c>
      <c r="I55">
        <v>-0.58009597855549</v>
      </c>
      <c r="J55">
        <v>-0.41668529698127998</v>
      </c>
      <c r="K55">
        <v>0.67799778173875003</v>
      </c>
      <c r="L55">
        <v>-0.55668527522533895</v>
      </c>
      <c r="M55">
        <v>-0.58678625427535902</v>
      </c>
      <c r="N55">
        <v>-0.39803499771753897</v>
      </c>
      <c r="O55">
        <v>0</v>
      </c>
      <c r="P55">
        <v>0.38821111880731402</v>
      </c>
      <c r="Q55">
        <v>0.44445265846054299</v>
      </c>
      <c r="R55">
        <v>-1</v>
      </c>
      <c r="S55">
        <v>-0.74904194601006002</v>
      </c>
      <c r="T55">
        <v>0</v>
      </c>
      <c r="U55">
        <v>0.60127723200842798</v>
      </c>
      <c r="V55">
        <v>0.69224624931129197</v>
      </c>
      <c r="W55">
        <v>-1</v>
      </c>
      <c r="X55">
        <v>-1</v>
      </c>
      <c r="Y55">
        <v>-0.33493369563482001</v>
      </c>
      <c r="Z55">
        <v>0.72079050568316105</v>
      </c>
      <c r="AA55">
        <v>0.60276554806488802</v>
      </c>
      <c r="AB55">
        <v>-2.25938297964795E-2</v>
      </c>
      <c r="AC55">
        <v>0.244912177717104</v>
      </c>
      <c r="AD55">
        <v>-1</v>
      </c>
      <c r="AE55">
        <v>0</v>
      </c>
      <c r="AF55">
        <v>0</v>
      </c>
      <c r="AG55">
        <v>0.96947384867311803</v>
      </c>
      <c r="AH55">
        <v>-1</v>
      </c>
      <c r="AI55">
        <v>-1</v>
      </c>
      <c r="AJ55">
        <v>0</v>
      </c>
      <c r="AK55">
        <v>0</v>
      </c>
      <c r="AL55">
        <v>1</v>
      </c>
      <c r="AM55">
        <v>0</v>
      </c>
    </row>
    <row r="56" spans="1:39">
      <c r="A56" s="4">
        <v>37155</v>
      </c>
      <c r="B56">
        <v>-0.72398511694083001</v>
      </c>
      <c r="C56">
        <v>-0.58009597855549</v>
      </c>
      <c r="D56">
        <v>-0.919724652364314</v>
      </c>
      <c r="E56">
        <v>-5.7804102886162202E-2</v>
      </c>
      <c r="F56">
        <v>1.54703151011505E-2</v>
      </c>
      <c r="G56">
        <v>-0.50573267649574505</v>
      </c>
      <c r="H56">
        <v>0.37764487505482902</v>
      </c>
      <c r="I56">
        <v>-0.50007753611151895</v>
      </c>
      <c r="J56">
        <v>-0.58845244414568798</v>
      </c>
      <c r="K56">
        <v>0.39765989415078201</v>
      </c>
      <c r="L56">
        <v>-0.52044760937114098</v>
      </c>
      <c r="M56">
        <v>-0.64206258018361595</v>
      </c>
      <c r="N56">
        <v>0.17949516829030801</v>
      </c>
      <c r="O56">
        <v>0</v>
      </c>
      <c r="P56">
        <v>6.8960363182632906E-2</v>
      </c>
      <c r="Q56">
        <v>-1.1705200242888399E-2</v>
      </c>
      <c r="R56">
        <v>0</v>
      </c>
      <c r="S56">
        <v>0.33381919690265299</v>
      </c>
      <c r="T56">
        <v>0</v>
      </c>
      <c r="U56">
        <v>-0.151754818968897</v>
      </c>
      <c r="V56">
        <v>-0.23420758349399701</v>
      </c>
      <c r="W56">
        <v>0</v>
      </c>
      <c r="X56">
        <v>-0.222324639689259</v>
      </c>
      <c r="Y56">
        <v>-0.63905631458029899</v>
      </c>
      <c r="Z56">
        <v>-0.283460469062634</v>
      </c>
      <c r="AA56">
        <v>0.77121443710655901</v>
      </c>
      <c r="AB56">
        <v>-0.58278148544242703</v>
      </c>
      <c r="AC56">
        <v>-0.88500947740504798</v>
      </c>
      <c r="AD56">
        <v>-0.24533359842234301</v>
      </c>
      <c r="AE56">
        <v>0</v>
      </c>
      <c r="AF56">
        <v>0</v>
      </c>
      <c r="AG56">
        <v>0.207912035804423</v>
      </c>
      <c r="AH56">
        <v>-1</v>
      </c>
      <c r="AI56">
        <v>-0.17806998013828701</v>
      </c>
      <c r="AJ56">
        <v>0</v>
      </c>
      <c r="AK56">
        <v>0.73141223657643295</v>
      </c>
      <c r="AL56">
        <v>0.15471522199045301</v>
      </c>
      <c r="AM56">
        <v>-0.5</v>
      </c>
    </row>
    <row r="57" spans="1:39">
      <c r="A57" s="4">
        <v>37057</v>
      </c>
      <c r="B57">
        <v>0.279243120944905</v>
      </c>
      <c r="C57">
        <v>-0.463635095745356</v>
      </c>
      <c r="D57">
        <v>0.22040122278493099</v>
      </c>
      <c r="E57">
        <v>0.79477788292672102</v>
      </c>
      <c r="F57">
        <v>-0.19822327442811599</v>
      </c>
      <c r="G57">
        <v>0.43244142682193498</v>
      </c>
      <c r="H57">
        <v>-0.42099831163423002</v>
      </c>
      <c r="I57">
        <v>-0.46915162775103503</v>
      </c>
      <c r="J57">
        <v>-0.41450352557201797</v>
      </c>
      <c r="K57">
        <v>0.49750000722127202</v>
      </c>
      <c r="L57">
        <v>-0.47332552802079197</v>
      </c>
      <c r="M57">
        <v>-0.57153740199094005</v>
      </c>
      <c r="N57">
        <v>8.3430360464924802E-2</v>
      </c>
      <c r="O57">
        <v>0</v>
      </c>
      <c r="P57">
        <v>0.19233920475517499</v>
      </c>
      <c r="Q57">
        <v>9.7681445924702404E-2</v>
      </c>
      <c r="R57">
        <v>0</v>
      </c>
      <c r="S57">
        <v>-0.58477517600999895</v>
      </c>
      <c r="T57">
        <v>0</v>
      </c>
      <c r="U57">
        <v>8.7062559234037898E-2</v>
      </c>
      <c r="V57">
        <v>0.36661298601042902</v>
      </c>
      <c r="W57">
        <v>0</v>
      </c>
      <c r="X57">
        <v>-0.62735521149322704</v>
      </c>
      <c r="Y57">
        <v>-0.244203484873872</v>
      </c>
      <c r="Z57">
        <v>0.27123545708718699</v>
      </c>
      <c r="AA57">
        <v>0.47691817242254803</v>
      </c>
      <c r="AB57">
        <v>-0.149992117941945</v>
      </c>
      <c r="AC57">
        <v>-0.14924752105998401</v>
      </c>
      <c r="AD57">
        <v>-0.66479319678434101</v>
      </c>
      <c r="AE57">
        <v>0</v>
      </c>
      <c r="AF57">
        <v>0</v>
      </c>
      <c r="AG57">
        <v>0.63941430874729899</v>
      </c>
      <c r="AH57">
        <v>-1</v>
      </c>
      <c r="AI57">
        <v>-0.52549081428136102</v>
      </c>
      <c r="AJ57">
        <v>0</v>
      </c>
      <c r="AK57">
        <v>0</v>
      </c>
      <c r="AL57">
        <v>0.54861358412628702</v>
      </c>
      <c r="AM57">
        <v>0</v>
      </c>
    </row>
    <row r="58" spans="1:39">
      <c r="A58" s="4">
        <v>36966</v>
      </c>
      <c r="B58">
        <v>-0.42099831163423002</v>
      </c>
      <c r="C58">
        <v>-0.46915162775103503</v>
      </c>
      <c r="D58">
        <v>-0.59398865284827496</v>
      </c>
      <c r="E58">
        <v>0.38488550256864901</v>
      </c>
      <c r="F58">
        <v>-0.264395320184514</v>
      </c>
      <c r="G58">
        <v>-0.19037271557951099</v>
      </c>
      <c r="H58">
        <v>-0.35830429485350501</v>
      </c>
      <c r="I58">
        <v>-0.496522276284251</v>
      </c>
      <c r="J58">
        <v>-0.390880589192521</v>
      </c>
      <c r="K58">
        <v>0.46819646603859899</v>
      </c>
      <c r="L58">
        <v>-0.446975937454964</v>
      </c>
      <c r="M58">
        <v>-0.67072301292483205</v>
      </c>
      <c r="N58">
        <v>0.37322900609000398</v>
      </c>
      <c r="O58">
        <v>0</v>
      </c>
      <c r="P58">
        <v>0.14611296111504399</v>
      </c>
      <c r="Q58">
        <v>-0.242661832169598</v>
      </c>
      <c r="R58">
        <v>0</v>
      </c>
      <c r="S58">
        <v>-0.58683140182044602</v>
      </c>
      <c r="T58">
        <v>0</v>
      </c>
      <c r="U58">
        <v>0.27518931520742401</v>
      </c>
      <c r="V58">
        <v>0.29822772676536802</v>
      </c>
      <c r="W58">
        <v>-1</v>
      </c>
      <c r="X58">
        <v>-0.219701779061902</v>
      </c>
      <c r="Y58">
        <v>-0.24059958774988</v>
      </c>
      <c r="Z58">
        <v>0.14698248370062</v>
      </c>
      <c r="AA58">
        <v>0.585782992924061</v>
      </c>
      <c r="AB58">
        <v>-0.27199002447620002</v>
      </c>
      <c r="AC58">
        <v>-0.397681749800118</v>
      </c>
      <c r="AD58">
        <v>-0.29524254835192398</v>
      </c>
      <c r="AE58">
        <v>0</v>
      </c>
      <c r="AF58">
        <v>0</v>
      </c>
      <c r="AG58">
        <v>0.28028595274603901</v>
      </c>
      <c r="AH58">
        <v>-1</v>
      </c>
      <c r="AI58">
        <v>-0.225616734176941</v>
      </c>
      <c r="AJ58">
        <v>0</v>
      </c>
      <c r="AK58">
        <v>-0.53450944864800598</v>
      </c>
      <c r="AL58">
        <v>0.16563388077588501</v>
      </c>
      <c r="AM58">
        <v>0</v>
      </c>
    </row>
    <row r="59" spans="1:39">
      <c r="A59" s="4">
        <v>36875</v>
      </c>
      <c r="B59">
        <v>-0.35830429485350501</v>
      </c>
      <c r="C59">
        <v>-0.496522276284251</v>
      </c>
      <c r="D59">
        <v>-1</v>
      </c>
      <c r="E59">
        <v>0.47648681677423499</v>
      </c>
      <c r="F59">
        <v>-0.62263046623929696</v>
      </c>
      <c r="G59">
        <v>-0.26175659161288201</v>
      </c>
      <c r="H59">
        <v>4.6402812568925198E-3</v>
      </c>
      <c r="I59">
        <v>-0.79086267138875999</v>
      </c>
      <c r="J59">
        <v>-0.68448160376453404</v>
      </c>
      <c r="K59">
        <v>0.81195329819461803</v>
      </c>
      <c r="L59">
        <v>-0.76068292062107801</v>
      </c>
      <c r="M59">
        <v>-0.89576535229230303</v>
      </c>
      <c r="N59">
        <v>0.66404666120695799</v>
      </c>
      <c r="O59">
        <v>0</v>
      </c>
      <c r="P59">
        <v>0</v>
      </c>
      <c r="Q59">
        <v>-0.57651142490337703</v>
      </c>
      <c r="R59">
        <v>1</v>
      </c>
      <c r="S59">
        <v>-0.31054345879815198</v>
      </c>
      <c r="T59">
        <v>0</v>
      </c>
      <c r="U59">
        <v>0</v>
      </c>
      <c r="V59">
        <v>8.0731011223151197E-2</v>
      </c>
      <c r="W59">
        <v>0</v>
      </c>
      <c r="X59">
        <v>-9.3922437809870002E-2</v>
      </c>
      <c r="Y59">
        <v>-0.84952343336206604</v>
      </c>
      <c r="Z59">
        <v>-0.46763943080447101</v>
      </c>
      <c r="AA59">
        <v>0.93030728618487901</v>
      </c>
      <c r="AB59">
        <v>-0.763307687708625</v>
      </c>
      <c r="AC59">
        <v>-0.87938652744659096</v>
      </c>
      <c r="AD59">
        <v>8.6681257125550901E-2</v>
      </c>
      <c r="AE59">
        <v>0</v>
      </c>
      <c r="AF59">
        <v>0</v>
      </c>
      <c r="AG59">
        <v>-0.111233380488867</v>
      </c>
      <c r="AH59">
        <v>1</v>
      </c>
      <c r="AI59">
        <v>-7.8767407660282895E-2</v>
      </c>
      <c r="AJ59">
        <v>0</v>
      </c>
      <c r="AK59">
        <v>0</v>
      </c>
      <c r="AL59">
        <v>0.111922375233323</v>
      </c>
      <c r="AM59">
        <v>0</v>
      </c>
    </row>
    <row r="60" spans="1:39">
      <c r="A60" s="4">
        <v>36784</v>
      </c>
      <c r="B60">
        <v>4.6402812568925198E-3</v>
      </c>
      <c r="C60">
        <v>-0.79086267138875999</v>
      </c>
      <c r="D60">
        <v>-0.66734753322182505</v>
      </c>
      <c r="E60">
        <v>0.84801209682061895</v>
      </c>
      <c r="F60">
        <v>-0.81990018808313203</v>
      </c>
      <c r="G60">
        <v>3.4677431987704899E-2</v>
      </c>
      <c r="H60" s="14">
        <v>-2.3362664744685601E-5</v>
      </c>
      <c r="I60">
        <v>-0.41353295180713401</v>
      </c>
      <c r="J60">
        <v>-0.415564135105563</v>
      </c>
      <c r="K60">
        <v>0.31032729728652803</v>
      </c>
      <c r="L60">
        <v>-0.386633300261643</v>
      </c>
      <c r="M60">
        <v>-0.41467833412892602</v>
      </c>
      <c r="N60">
        <v>0.81794353894633298</v>
      </c>
      <c r="O60">
        <v>0</v>
      </c>
      <c r="P60">
        <v>0</v>
      </c>
      <c r="Q60">
        <v>-0.66688536668995002</v>
      </c>
      <c r="R60">
        <v>1</v>
      </c>
      <c r="S60">
        <v>-0.10610747044627999</v>
      </c>
      <c r="T60">
        <v>0</v>
      </c>
      <c r="U60">
        <v>0</v>
      </c>
      <c r="V60">
        <v>8.0222054453640002E-2</v>
      </c>
      <c r="W60">
        <v>0</v>
      </c>
      <c r="X60">
        <v>0.37224550846069199</v>
      </c>
      <c r="Y60">
        <v>-0.38181770964859502</v>
      </c>
      <c r="Z60">
        <v>-0.199406642364331</v>
      </c>
      <c r="AA60">
        <v>0.48094382319831602</v>
      </c>
      <c r="AB60">
        <v>-0.36342270006364102</v>
      </c>
      <c r="AC60">
        <v>-0.40316829268245402</v>
      </c>
      <c r="AD60">
        <v>0.258743349602373</v>
      </c>
      <c r="AE60">
        <v>0</v>
      </c>
      <c r="AF60">
        <v>0</v>
      </c>
      <c r="AG60">
        <v>-0.27702516017742601</v>
      </c>
      <c r="AH60">
        <v>1</v>
      </c>
      <c r="AI60">
        <v>0.318541204785737</v>
      </c>
      <c r="AJ60">
        <v>0</v>
      </c>
      <c r="AK60">
        <v>0</v>
      </c>
      <c r="AL60">
        <v>-0.163056777722243</v>
      </c>
      <c r="AM60">
        <v>0.5</v>
      </c>
    </row>
    <row r="61" spans="1:39">
      <c r="A61" s="4">
        <v>36693</v>
      </c>
      <c r="B61" s="14">
        <v>-2.3362664744685601E-5</v>
      </c>
      <c r="C61">
        <v>-0.41353295180713401</v>
      </c>
      <c r="D61">
        <v>-0.62788829683717595</v>
      </c>
      <c r="E61">
        <v>0.63201913288124301</v>
      </c>
      <c r="F61">
        <v>-0.557495791252136</v>
      </c>
      <c r="G61">
        <v>-7.6590144095687193E-2</v>
      </c>
      <c r="H61">
        <v>0.15386570482439799</v>
      </c>
      <c r="I61">
        <v>-0.46113385824908498</v>
      </c>
      <c r="J61">
        <v>-0.49095467136714299</v>
      </c>
      <c r="K61">
        <v>0.402379757747794</v>
      </c>
      <c r="L61">
        <v>-0.47073850516788102</v>
      </c>
      <c r="M61">
        <v>-0.57842726051067805</v>
      </c>
      <c r="N61">
        <v>0.870527510509294</v>
      </c>
      <c r="O61">
        <v>0</v>
      </c>
      <c r="P61">
        <v>0</v>
      </c>
      <c r="Q61">
        <v>-0.756689559271566</v>
      </c>
      <c r="R61">
        <v>1</v>
      </c>
      <c r="S61">
        <v>-3.9582652558571303E-2</v>
      </c>
      <c r="T61">
        <v>0</v>
      </c>
      <c r="U61">
        <v>0</v>
      </c>
      <c r="V61">
        <v>2.7809797056542601E-2</v>
      </c>
      <c r="W61">
        <v>0</v>
      </c>
      <c r="X61">
        <v>0.80088271177460602</v>
      </c>
      <c r="Y61">
        <v>-0.13890393199912601</v>
      </c>
      <c r="Z61">
        <v>-7.0234970982352603E-3</v>
      </c>
      <c r="AA61">
        <v>0.18525984443646301</v>
      </c>
      <c r="AB61">
        <v>-9.2157485214714396E-2</v>
      </c>
      <c r="AC61">
        <v>-0.26463082281379402</v>
      </c>
      <c r="AD61">
        <v>0.38918702474045502</v>
      </c>
      <c r="AE61">
        <v>0</v>
      </c>
      <c r="AF61">
        <v>0</v>
      </c>
      <c r="AG61">
        <v>-0.45082393536357301</v>
      </c>
      <c r="AH61">
        <v>1</v>
      </c>
      <c r="AI61">
        <v>0.63903237552899494</v>
      </c>
      <c r="AJ61">
        <v>0</v>
      </c>
      <c r="AK61">
        <v>-0.29222987770478498</v>
      </c>
      <c r="AL61">
        <v>-0.37322359066749899</v>
      </c>
      <c r="AM61">
        <v>0.5</v>
      </c>
    </row>
    <row r="62" spans="1:39">
      <c r="A62" s="4">
        <v>36602</v>
      </c>
      <c r="B62">
        <v>0.15386570482439799</v>
      </c>
      <c r="C62">
        <v>-0.46113385824908498</v>
      </c>
      <c r="D62">
        <v>-0.70643387496690002</v>
      </c>
      <c r="E62">
        <v>0.69189955353616694</v>
      </c>
      <c r="F62">
        <v>-0.673131268145156</v>
      </c>
      <c r="G62">
        <v>-6.9320056087743304E-2</v>
      </c>
      <c r="H62">
        <v>0.32267285131693502</v>
      </c>
      <c r="I62">
        <v>-0.64490156214872096</v>
      </c>
      <c r="J62">
        <v>-0.64953225378373702</v>
      </c>
      <c r="K62">
        <v>0.58734056107706301</v>
      </c>
      <c r="L62">
        <v>-0.64020833956672396</v>
      </c>
      <c r="M62">
        <v>-0.76319634256444402</v>
      </c>
      <c r="N62">
        <v>0.89014359472817295</v>
      </c>
      <c r="O62">
        <v>0</v>
      </c>
      <c r="P62">
        <v>0</v>
      </c>
      <c r="Q62">
        <v>-0.78782110267980299</v>
      </c>
      <c r="R62">
        <v>1</v>
      </c>
      <c r="S62">
        <v>0.30464637186179999</v>
      </c>
      <c r="T62">
        <v>0</v>
      </c>
      <c r="U62">
        <v>0</v>
      </c>
      <c r="V62">
        <v>-4.6148387554360799E-2</v>
      </c>
      <c r="W62">
        <v>0</v>
      </c>
      <c r="X62">
        <v>-3.6884972297625499E-3</v>
      </c>
      <c r="Y62">
        <v>-0.709705731562566</v>
      </c>
      <c r="Z62">
        <v>-0.429272387559959</v>
      </c>
      <c r="AA62">
        <v>0.80973491277528298</v>
      </c>
      <c r="AB62">
        <v>-0.67164313430434097</v>
      </c>
      <c r="AC62">
        <v>-0.66257871449602701</v>
      </c>
      <c r="AD62">
        <v>0.53023097878855097</v>
      </c>
      <c r="AE62">
        <v>0</v>
      </c>
      <c r="AF62">
        <v>0</v>
      </c>
      <c r="AG62">
        <v>-0.45603793986927799</v>
      </c>
      <c r="AH62">
        <v>1</v>
      </c>
      <c r="AI62">
        <v>-0.192760128246905</v>
      </c>
      <c r="AJ62">
        <v>0</v>
      </c>
      <c r="AK62">
        <v>0</v>
      </c>
      <c r="AL62">
        <v>7.4495573026790496E-2</v>
      </c>
      <c r="AM62">
        <v>0</v>
      </c>
    </row>
    <row r="63" spans="1:39">
      <c r="A63" s="4">
        <v>36511</v>
      </c>
      <c r="B63">
        <v>0.32267285131693502</v>
      </c>
      <c r="C63">
        <v>-0.64490156214872096</v>
      </c>
      <c r="D63">
        <v>-0.365899090453149</v>
      </c>
      <c r="E63">
        <v>0.67087675230525501</v>
      </c>
      <c r="F63">
        <v>-0.43399782224706202</v>
      </c>
      <c r="G63">
        <v>3.1970654565868097E-2</v>
      </c>
      <c r="H63">
        <v>-1.8886188433370001E-2</v>
      </c>
      <c r="I63">
        <v>-0.69338805340906295</v>
      </c>
      <c r="J63">
        <v>-0.68718329569701897</v>
      </c>
      <c r="K63">
        <v>0.63867864521369699</v>
      </c>
      <c r="L63">
        <v>-0.68383123197824702</v>
      </c>
      <c r="M63">
        <v>-0.828580093042802</v>
      </c>
      <c r="N63">
        <v>0.78843460423668899</v>
      </c>
      <c r="O63">
        <v>0</v>
      </c>
      <c r="P63">
        <v>0</v>
      </c>
      <c r="Q63">
        <v>-0.74700090269321695</v>
      </c>
      <c r="R63">
        <v>1</v>
      </c>
      <c r="S63">
        <v>-0.16174297117105499</v>
      </c>
      <c r="T63">
        <v>0</v>
      </c>
      <c r="U63">
        <v>0</v>
      </c>
      <c r="V63">
        <v>0.10552928692821301</v>
      </c>
      <c r="W63">
        <v>0</v>
      </c>
      <c r="X63">
        <v>-4.8140962197837896E-3</v>
      </c>
      <c r="Y63">
        <v>-0.47306247646871002</v>
      </c>
      <c r="Z63">
        <v>-0.39677330233394498</v>
      </c>
      <c r="AA63">
        <v>0.59818670931874196</v>
      </c>
      <c r="AB63">
        <v>-0.52665980704095605</v>
      </c>
      <c r="AC63">
        <v>-0.59688150419806496</v>
      </c>
      <c r="AD63">
        <v>0.242885495858575</v>
      </c>
      <c r="AE63">
        <v>0.57189303124983504</v>
      </c>
      <c r="AF63">
        <v>5.15219304731706E-2</v>
      </c>
      <c r="AG63">
        <v>-0.25480160854940598</v>
      </c>
      <c r="AH63">
        <v>0</v>
      </c>
      <c r="AI63">
        <v>-3.7395073662547301E-3</v>
      </c>
      <c r="AJ63">
        <v>0.28280359550150203</v>
      </c>
      <c r="AK63">
        <v>0.40128949021608201</v>
      </c>
      <c r="AL63">
        <v>3.9303035867465801E-2</v>
      </c>
      <c r="AM63">
        <v>0</v>
      </c>
    </row>
    <row r="64" spans="1:39">
      <c r="A64" s="4">
        <v>36420</v>
      </c>
      <c r="B64">
        <v>-1.8886188433370001E-2</v>
      </c>
      <c r="C64">
        <v>-0.69338805340906295</v>
      </c>
      <c r="D64">
        <v>-0.51075213791655305</v>
      </c>
      <c r="E64">
        <v>0.77161969391685603</v>
      </c>
      <c r="F64">
        <v>-0.63660481243020595</v>
      </c>
      <c r="G64">
        <v>4.6805598591660197E-2</v>
      </c>
      <c r="H64">
        <v>0.16870860004562699</v>
      </c>
      <c r="I64">
        <v>-0.612415443167033</v>
      </c>
      <c r="J64">
        <v>-0.61975641404210302</v>
      </c>
      <c r="K64">
        <v>0.49236202531339701</v>
      </c>
      <c r="L64">
        <v>-0.58171165537951497</v>
      </c>
      <c r="M64">
        <v>-0.74668589410474395</v>
      </c>
      <c r="N64">
        <v>0.868590014226163</v>
      </c>
      <c r="O64">
        <v>0</v>
      </c>
      <c r="P64">
        <v>0</v>
      </c>
      <c r="Q64">
        <v>-0.86513515481186098</v>
      </c>
      <c r="R64">
        <v>1</v>
      </c>
      <c r="S64">
        <v>-9.6633746748978497E-2</v>
      </c>
      <c r="T64">
        <v>0</v>
      </c>
      <c r="U64">
        <v>0</v>
      </c>
      <c r="V64">
        <v>4.0607067513002103E-2</v>
      </c>
      <c r="W64">
        <v>0</v>
      </c>
      <c r="X64">
        <v>8.5913148564511793E-2</v>
      </c>
      <c r="Y64">
        <v>-0.42876646153797598</v>
      </c>
      <c r="Z64">
        <v>-0.30629800977871802</v>
      </c>
      <c r="AA64">
        <v>0.58218595635988502</v>
      </c>
      <c r="AB64">
        <v>-0.47618820626437403</v>
      </c>
      <c r="AC64">
        <v>-0.574461891353508</v>
      </c>
      <c r="AD64">
        <v>0.52956821030722701</v>
      </c>
      <c r="AE64">
        <v>0</v>
      </c>
      <c r="AF64">
        <v>0</v>
      </c>
      <c r="AG64">
        <v>-0.56743200467685095</v>
      </c>
      <c r="AH64">
        <v>1</v>
      </c>
      <c r="AI64">
        <v>0.14238623902424799</v>
      </c>
      <c r="AJ64">
        <v>0</v>
      </c>
      <c r="AK64">
        <v>0</v>
      </c>
      <c r="AL64">
        <v>8.6395079936719202E-3</v>
      </c>
      <c r="AM64">
        <v>0</v>
      </c>
    </row>
    <row r="65" spans="1:39">
      <c r="A65" s="4">
        <v>36329</v>
      </c>
      <c r="B65">
        <v>0.16870860004562699</v>
      </c>
      <c r="C65">
        <v>-0.612415443167033</v>
      </c>
      <c r="D65">
        <v>-0.54542433673300394</v>
      </c>
      <c r="E65">
        <v>0.85721011683416004</v>
      </c>
      <c r="F65">
        <v>-0.75266251810241802</v>
      </c>
      <c r="G65">
        <v>0.10360616633122501</v>
      </c>
      <c r="H65">
        <v>0.47137608576724599</v>
      </c>
      <c r="I65">
        <v>-0.60128906538289395</v>
      </c>
      <c r="J65">
        <v>-0.64041162244486705</v>
      </c>
      <c r="K65">
        <v>0.45066118555831802</v>
      </c>
      <c r="L65">
        <v>-0.57378072332402397</v>
      </c>
      <c r="M65">
        <v>-0.80808834210802105</v>
      </c>
      <c r="N65">
        <v>0.91647906642671695</v>
      </c>
      <c r="O65">
        <v>0</v>
      </c>
      <c r="P65">
        <v>0</v>
      </c>
      <c r="Q65">
        <v>-0.91059254101255704</v>
      </c>
      <c r="R65">
        <v>1</v>
      </c>
      <c r="S65">
        <v>0.194265946170293</v>
      </c>
      <c r="T65">
        <v>0</v>
      </c>
      <c r="U65">
        <v>0</v>
      </c>
      <c r="V65">
        <v>-7.4131166056002507E-2</v>
      </c>
      <c r="W65">
        <v>0</v>
      </c>
      <c r="X65">
        <v>0.44144276774688801</v>
      </c>
      <c r="Y65">
        <v>-0.52282647487346001</v>
      </c>
      <c r="Z65">
        <v>-0.43742111597629801</v>
      </c>
      <c r="AA65">
        <v>0.49748875189580499</v>
      </c>
      <c r="AB65">
        <v>-0.483136789919558</v>
      </c>
      <c r="AC65">
        <v>-0.61258150820554103</v>
      </c>
      <c r="AD65">
        <v>0.674381351221782</v>
      </c>
      <c r="AE65">
        <v>0</v>
      </c>
      <c r="AF65">
        <v>0</v>
      </c>
      <c r="AG65">
        <v>-0.71618554726567896</v>
      </c>
      <c r="AH65">
        <v>1</v>
      </c>
      <c r="AI65">
        <v>4.0353876899645202E-2</v>
      </c>
      <c r="AJ65">
        <v>0</v>
      </c>
      <c r="AK65">
        <v>0</v>
      </c>
      <c r="AL65">
        <v>-0.10582076492565801</v>
      </c>
      <c r="AM65">
        <v>0</v>
      </c>
    </row>
    <row r="66" spans="1:39">
      <c r="A66" s="4">
        <v>36238</v>
      </c>
      <c r="B66">
        <v>0.47137608576724599</v>
      </c>
      <c r="C66">
        <v>-0.60128906538289395</v>
      </c>
      <c r="D66">
        <v>-6.4108234267586994E-2</v>
      </c>
      <c r="E66">
        <v>1</v>
      </c>
      <c r="F66">
        <v>-0.60424664002137096</v>
      </c>
      <c r="G66">
        <v>0.46794588286620598</v>
      </c>
      <c r="H66">
        <v>0.82865072666936701</v>
      </c>
      <c r="I66">
        <v>-0.52762619919547205</v>
      </c>
      <c r="J66">
        <v>-0.60351740388432695</v>
      </c>
      <c r="K66">
        <v>0.26680136458123599</v>
      </c>
      <c r="L66">
        <v>-0.46848033333881201</v>
      </c>
      <c r="M66">
        <v>-0.51370014346647996</v>
      </c>
      <c r="N66">
        <v>0.85162159528369397</v>
      </c>
      <c r="O66">
        <v>0</v>
      </c>
      <c r="P66">
        <v>0</v>
      </c>
      <c r="Q66">
        <v>-0.84502039030457599</v>
      </c>
      <c r="R66">
        <v>1</v>
      </c>
      <c r="S66">
        <v>0.75035782460817202</v>
      </c>
      <c r="T66">
        <v>-0.24838122329712201</v>
      </c>
      <c r="U66">
        <v>-6.2329952461461197E-2</v>
      </c>
      <c r="V66">
        <v>-0.270560874304134</v>
      </c>
      <c r="W66">
        <v>0</v>
      </c>
      <c r="X66">
        <v>0.19159786306651999</v>
      </c>
      <c r="Y66">
        <v>-0.35511190093068601</v>
      </c>
      <c r="Z66">
        <v>-0.48794058061543299</v>
      </c>
      <c r="AA66">
        <v>0.506306156592783</v>
      </c>
      <c r="AB66">
        <v>-0.51165869627083704</v>
      </c>
      <c r="AC66">
        <v>-0.48788814074526299</v>
      </c>
      <c r="AD66">
        <v>0.64075046491313903</v>
      </c>
      <c r="AE66">
        <v>0</v>
      </c>
      <c r="AF66">
        <v>0</v>
      </c>
      <c r="AG66">
        <v>-0.61410330191334705</v>
      </c>
      <c r="AH66">
        <v>1</v>
      </c>
      <c r="AI66">
        <v>0.21033909459727099</v>
      </c>
      <c r="AJ66">
        <v>0</v>
      </c>
      <c r="AK66">
        <v>0</v>
      </c>
      <c r="AL66">
        <v>-1.3087899799555601E-2</v>
      </c>
      <c r="AM66">
        <v>0</v>
      </c>
    </row>
    <row r="67" spans="1:39">
      <c r="A67" s="4">
        <v>36147</v>
      </c>
      <c r="B67">
        <v>0.82865072666936701</v>
      </c>
      <c r="C67">
        <v>-0.52762619919547205</v>
      </c>
      <c r="D67">
        <v>0.46075572692287298</v>
      </c>
      <c r="E67">
        <v>0.70308174754608499</v>
      </c>
      <c r="F67">
        <v>5.5026039705065803E-2</v>
      </c>
      <c r="G67">
        <v>0.47319336895849601</v>
      </c>
      <c r="H67">
        <v>-0.25017213091554602</v>
      </c>
      <c r="I67">
        <v>-0.33703670069866898</v>
      </c>
      <c r="J67">
        <v>-0.42556868395130498</v>
      </c>
      <c r="K67">
        <v>0.41328252881883998</v>
      </c>
      <c r="L67">
        <v>-0.439398504610781</v>
      </c>
      <c r="M67">
        <v>-0.30771552282431103</v>
      </c>
      <c r="N67">
        <v>0.60110774086988294</v>
      </c>
      <c r="O67">
        <v>0.24958356252781499</v>
      </c>
      <c r="P67">
        <v>6.2329952461461197E-2</v>
      </c>
      <c r="Q67">
        <v>-0.60569785742884996</v>
      </c>
      <c r="R67">
        <v>1</v>
      </c>
      <c r="S67">
        <v>-0.55692932928342698</v>
      </c>
      <c r="T67">
        <v>0.20744305021958201</v>
      </c>
      <c r="U67">
        <v>0.117392302530064</v>
      </c>
      <c r="V67">
        <v>0.243400676756615</v>
      </c>
      <c r="W67">
        <v>0</v>
      </c>
      <c r="X67">
        <v>-0.305819260063244</v>
      </c>
      <c r="Y67">
        <v>0.46425857107366397</v>
      </c>
      <c r="Z67">
        <v>0.60072784150808201</v>
      </c>
      <c r="AA67">
        <v>2.3671810558077901E-2</v>
      </c>
      <c r="AB67">
        <v>0.28848371876562101</v>
      </c>
      <c r="AC67">
        <v>0.71643645640919396</v>
      </c>
      <c r="AD67">
        <v>-0.118136198268779</v>
      </c>
      <c r="AE67">
        <v>0</v>
      </c>
      <c r="AF67">
        <v>0.19548512140252799</v>
      </c>
      <c r="AG67">
        <v>0.12299852069065501</v>
      </c>
      <c r="AH67">
        <v>-1</v>
      </c>
      <c r="AI67">
        <v>-0.32908878241564499</v>
      </c>
      <c r="AJ67">
        <v>0</v>
      </c>
      <c r="AK67">
        <v>1</v>
      </c>
      <c r="AL67">
        <v>0.242861502636224</v>
      </c>
      <c r="AM67">
        <v>-0.5</v>
      </c>
    </row>
    <row r="68" spans="1:39">
      <c r="A68" s="4">
        <v>36056</v>
      </c>
      <c r="B68">
        <v>-0.25017213091554602</v>
      </c>
      <c r="C68">
        <v>-0.33703670069866898</v>
      </c>
      <c r="D68">
        <v>-0.32323784442789</v>
      </c>
      <c r="E68">
        <v>0.34949088269951201</v>
      </c>
      <c r="F68">
        <v>-5.3737356234529701E-2</v>
      </c>
      <c r="G68">
        <v>-0.129924901483531</v>
      </c>
      <c r="H68">
        <v>6.8230459498445301E-3</v>
      </c>
      <c r="I68">
        <v>-0.79027774182541799</v>
      </c>
      <c r="J68">
        <v>-0.72241926006174395</v>
      </c>
      <c r="K68">
        <v>0.76643460231796101</v>
      </c>
      <c r="L68">
        <v>-0.76039538684928498</v>
      </c>
      <c r="M68">
        <v>-0.86683906590802595</v>
      </c>
      <c r="N68">
        <v>0.87710674348907303</v>
      </c>
      <c r="O68">
        <v>0</v>
      </c>
      <c r="P68">
        <v>0</v>
      </c>
      <c r="Q68">
        <v>-0.87817157302757798</v>
      </c>
      <c r="R68">
        <v>1</v>
      </c>
      <c r="S68">
        <v>-0.247982269039286</v>
      </c>
      <c r="T68">
        <v>0</v>
      </c>
      <c r="U68">
        <v>0</v>
      </c>
      <c r="V68">
        <v>0.10882929205894901</v>
      </c>
      <c r="W68">
        <v>0</v>
      </c>
      <c r="X68">
        <v>-4.7818198847409503E-2</v>
      </c>
      <c r="Y68">
        <v>-0.57026818086547404</v>
      </c>
      <c r="Z68">
        <v>-0.35483828797258099</v>
      </c>
      <c r="AA68">
        <v>0.72052130997776298</v>
      </c>
      <c r="AB68">
        <v>-0.58344835403443496</v>
      </c>
      <c r="AC68">
        <v>-0.65264332649386603</v>
      </c>
      <c r="AD68">
        <v>0.47069893155515002</v>
      </c>
      <c r="AE68">
        <v>0.182375479102485</v>
      </c>
      <c r="AF68">
        <v>1.6430234748261101E-2</v>
      </c>
      <c r="AG68">
        <v>-0.463704706032394</v>
      </c>
      <c r="AH68">
        <v>1</v>
      </c>
      <c r="AI68">
        <v>-0.29449463233558798</v>
      </c>
      <c r="AJ68">
        <v>5.9232109664743599E-2</v>
      </c>
      <c r="AK68">
        <v>8.4048518017027105E-2</v>
      </c>
      <c r="AL68">
        <v>0.11307870706649401</v>
      </c>
      <c r="AM68">
        <v>0</v>
      </c>
    </row>
    <row r="69" spans="1:39">
      <c r="A69" s="4">
        <v>35965</v>
      </c>
      <c r="B69">
        <v>6.8230459498445301E-3</v>
      </c>
      <c r="C69">
        <v>-0.79027774182541799</v>
      </c>
      <c r="D69">
        <v>-0.75301282050877105</v>
      </c>
      <c r="E69">
        <v>0.899363024972895</v>
      </c>
      <c r="F69">
        <v>-0.93067854667146199</v>
      </c>
      <c r="G69">
        <v>3.6323908068101998E-2</v>
      </c>
      <c r="H69">
        <v>0.81009275832583805</v>
      </c>
      <c r="I69">
        <v>-0.75247598749731104</v>
      </c>
      <c r="J69">
        <v>-0.86283135533019595</v>
      </c>
      <c r="K69">
        <v>0.59281396154400201</v>
      </c>
      <c r="L69">
        <v>-0.75670626375943795</v>
      </c>
      <c r="M69">
        <v>-0.77538334585453295</v>
      </c>
      <c r="N69">
        <v>1</v>
      </c>
      <c r="O69">
        <v>0</v>
      </c>
      <c r="P69">
        <v>0</v>
      </c>
      <c r="Q69">
        <v>-1</v>
      </c>
      <c r="R69">
        <v>1</v>
      </c>
      <c r="S69">
        <v>0.80144260122797095</v>
      </c>
      <c r="T69">
        <v>0</v>
      </c>
      <c r="U69">
        <v>0</v>
      </c>
      <c r="V69">
        <v>-0.21526264025053099</v>
      </c>
      <c r="W69">
        <v>0</v>
      </c>
      <c r="X69">
        <v>0.571920388428242</v>
      </c>
      <c r="Y69">
        <v>-0.76209938658848597</v>
      </c>
      <c r="Z69">
        <v>-0.84298230585650002</v>
      </c>
      <c r="AA69">
        <v>0.69297063688259497</v>
      </c>
      <c r="AB69">
        <v>-0.78699486380237604</v>
      </c>
      <c r="AC69">
        <v>-0.82159573630051597</v>
      </c>
      <c r="AD69">
        <v>0.94607009116341301</v>
      </c>
      <c r="AE69">
        <v>0</v>
      </c>
      <c r="AF69">
        <v>0</v>
      </c>
      <c r="AG69">
        <v>-0.94223133320874797</v>
      </c>
      <c r="AH69">
        <v>1</v>
      </c>
      <c r="AI69">
        <v>0.25759787373739801</v>
      </c>
      <c r="AJ69">
        <v>0</v>
      </c>
      <c r="AK69">
        <v>0</v>
      </c>
      <c r="AL69">
        <v>-0.141791530822762</v>
      </c>
      <c r="AM69">
        <v>0</v>
      </c>
    </row>
    <row r="70" spans="1:39">
      <c r="A70" s="4">
        <v>35874</v>
      </c>
      <c r="B70">
        <v>0.81009275832583805</v>
      </c>
      <c r="C70">
        <v>-0.75247598749731104</v>
      </c>
      <c r="D70">
        <v>0.39239078539940803</v>
      </c>
      <c r="E70">
        <v>0.89930639244370503</v>
      </c>
      <c r="F70">
        <v>-0.20399067141700999</v>
      </c>
      <c r="G70">
        <v>0.60897665708808102</v>
      </c>
      <c r="H70">
        <v>-1.3412773113924701E-2</v>
      </c>
      <c r="I70">
        <v>-0.48079739162365898</v>
      </c>
      <c r="J70">
        <v>-0.59190613047153995</v>
      </c>
      <c r="K70">
        <v>0.55618669520615405</v>
      </c>
      <c r="L70">
        <v>-0.59314304752554603</v>
      </c>
      <c r="M70">
        <v>-0.41210808117542003</v>
      </c>
      <c r="N70">
        <v>0.73243102351882405</v>
      </c>
      <c r="O70">
        <v>0</v>
      </c>
      <c r="P70">
        <v>0</v>
      </c>
      <c r="Q70">
        <v>-0.80959109320306299</v>
      </c>
      <c r="R70">
        <v>1</v>
      </c>
      <c r="S70">
        <v>-0.138680561878152</v>
      </c>
      <c r="T70">
        <v>0</v>
      </c>
      <c r="U70">
        <v>0</v>
      </c>
      <c r="V70">
        <v>0.10435030152403001</v>
      </c>
      <c r="W70">
        <v>0</v>
      </c>
      <c r="X70">
        <v>-9.1575190283800706E-2</v>
      </c>
      <c r="Y70">
        <v>-0.63929823443026401</v>
      </c>
      <c r="Z70">
        <v>-0.41620651127978597</v>
      </c>
      <c r="AA70">
        <v>0.69741756224372597</v>
      </c>
      <c r="AB70">
        <v>-0.59614751326667803</v>
      </c>
      <c r="AC70">
        <v>-0.53333537438807599</v>
      </c>
      <c r="AD70">
        <v>0.408108118237339</v>
      </c>
      <c r="AE70">
        <v>0.19829072112993801</v>
      </c>
      <c r="AF70">
        <v>1.7864041331653299E-2</v>
      </c>
      <c r="AG70">
        <v>-0.380287716106747</v>
      </c>
      <c r="AH70">
        <v>1</v>
      </c>
      <c r="AI70">
        <v>-0.203221419525418</v>
      </c>
      <c r="AJ70">
        <v>6.4401079559985405E-2</v>
      </c>
      <c r="AK70">
        <v>9.1383125239843793E-2</v>
      </c>
      <c r="AL70">
        <v>0.144935080871651</v>
      </c>
      <c r="AM70">
        <v>0</v>
      </c>
    </row>
    <row r="71" spans="1:39">
      <c r="A71" s="4">
        <v>35783</v>
      </c>
      <c r="B71">
        <v>-1.3412773113924701E-2</v>
      </c>
      <c r="C71">
        <v>-0.48079739162365898</v>
      </c>
      <c r="D71">
        <v>-0.69709357066411903</v>
      </c>
      <c r="E71">
        <v>0.61372793583941798</v>
      </c>
      <c r="F71">
        <v>-0.58129683269312005</v>
      </c>
      <c r="G71">
        <v>-0.105710030923719</v>
      </c>
      <c r="H71">
        <v>0.29017147370309399</v>
      </c>
      <c r="I71">
        <v>-0.65492228784083395</v>
      </c>
      <c r="J71">
        <v>-0.65885332783901296</v>
      </c>
      <c r="K71">
        <v>0.59023817242381804</v>
      </c>
      <c r="L71">
        <v>-0.64660592052745802</v>
      </c>
      <c r="M71">
        <v>-0.80091798931235203</v>
      </c>
      <c r="N71">
        <v>0.80115733177464299</v>
      </c>
      <c r="O71">
        <v>0</v>
      </c>
      <c r="P71">
        <v>0</v>
      </c>
      <c r="Q71">
        <v>-0.92640553578791696</v>
      </c>
      <c r="R71">
        <v>1</v>
      </c>
      <c r="S71">
        <v>6.4019854509814497E-2</v>
      </c>
      <c r="T71">
        <v>0</v>
      </c>
      <c r="U71">
        <v>0</v>
      </c>
      <c r="V71">
        <v>3.5815191979554901E-3</v>
      </c>
      <c r="W71">
        <v>0</v>
      </c>
      <c r="X71">
        <v>0.26594412472053203</v>
      </c>
      <c r="Y71">
        <v>-0.49114574744192702</v>
      </c>
      <c r="Z71">
        <v>-0.35880863392399298</v>
      </c>
      <c r="AA71">
        <v>0.58716764786786702</v>
      </c>
      <c r="AB71">
        <v>-0.50129168661453305</v>
      </c>
      <c r="AC71">
        <v>-0.494117413219478</v>
      </c>
      <c r="AD71">
        <v>0.81048291561566499</v>
      </c>
      <c r="AE71">
        <v>0</v>
      </c>
      <c r="AF71">
        <v>0</v>
      </c>
      <c r="AG71">
        <v>-0.78663150084034295</v>
      </c>
      <c r="AH71">
        <v>1</v>
      </c>
      <c r="AI71">
        <v>4.2100496657947899E-2</v>
      </c>
      <c r="AJ71">
        <v>0</v>
      </c>
      <c r="AK71">
        <v>0</v>
      </c>
      <c r="AL71">
        <v>-2.7467168686278701E-2</v>
      </c>
      <c r="AM71">
        <v>0</v>
      </c>
    </row>
    <row r="72" spans="1:39">
      <c r="A72" s="4">
        <v>35692</v>
      </c>
      <c r="B72">
        <v>0.29017147370309399</v>
      </c>
      <c r="C72">
        <v>-0.65492228784083395</v>
      </c>
      <c r="D72">
        <v>-0.40681630119748002</v>
      </c>
      <c r="E72">
        <v>0.88841815017422798</v>
      </c>
      <c r="F72">
        <v>-0.69902883352966905</v>
      </c>
      <c r="G72">
        <v>0.19994194187292899</v>
      </c>
      <c r="H72">
        <v>0.73564647478929701</v>
      </c>
      <c r="I72">
        <v>-0.69622092083832698</v>
      </c>
      <c r="J72">
        <v>-0.77209721692897004</v>
      </c>
      <c r="K72">
        <v>0.59976141219788104</v>
      </c>
      <c r="L72">
        <v>-0.71147567780488197</v>
      </c>
      <c r="M72">
        <v>-0.80629441036667404</v>
      </c>
      <c r="N72">
        <v>0.77978371509963895</v>
      </c>
      <c r="O72">
        <v>0</v>
      </c>
      <c r="P72">
        <v>0</v>
      </c>
      <c r="Q72">
        <v>-0.93041485020872705</v>
      </c>
      <c r="R72">
        <v>1</v>
      </c>
      <c r="S72">
        <v>0.57694107500804404</v>
      </c>
      <c r="T72">
        <v>0</v>
      </c>
      <c r="U72">
        <v>0</v>
      </c>
      <c r="V72">
        <v>-0.21478973916326199</v>
      </c>
      <c r="W72">
        <v>0</v>
      </c>
      <c r="X72">
        <v>0.55552570240315102</v>
      </c>
      <c r="Y72">
        <v>-0.79503263401463897</v>
      </c>
      <c r="Z72">
        <v>-0.72191495185400001</v>
      </c>
      <c r="AA72">
        <v>0.66370520108706899</v>
      </c>
      <c r="AB72">
        <v>-0.713633796353216</v>
      </c>
      <c r="AC72">
        <v>-0.68307546172556999</v>
      </c>
      <c r="AD72">
        <v>1</v>
      </c>
      <c r="AE72">
        <v>0</v>
      </c>
      <c r="AF72">
        <v>0</v>
      </c>
      <c r="AG72">
        <v>-1</v>
      </c>
      <c r="AH72">
        <v>1</v>
      </c>
      <c r="AI72">
        <v>0.36689681016386699</v>
      </c>
      <c r="AJ72">
        <v>0</v>
      </c>
      <c r="AK72">
        <v>0</v>
      </c>
      <c r="AL72">
        <v>-0.13709341970344199</v>
      </c>
      <c r="AM72">
        <v>0</v>
      </c>
    </row>
    <row r="73" spans="1:39">
      <c r="A73" s="4">
        <v>35601</v>
      </c>
      <c r="B73">
        <v>0.73564647478929701</v>
      </c>
      <c r="C73">
        <v>-0.69622092083832698</v>
      </c>
      <c r="D73">
        <v>0.26443220517739202</v>
      </c>
      <c r="E73">
        <v>0.70415905554093805</v>
      </c>
      <c r="F73">
        <v>-7.0702387586502005E-2</v>
      </c>
      <c r="G73">
        <v>0.37596475015361502</v>
      </c>
      <c r="H73">
        <v>0.23678916896349</v>
      </c>
      <c r="I73">
        <v>-0.79827233863684799</v>
      </c>
      <c r="J73">
        <v>-0.78775098997725901</v>
      </c>
      <c r="K73">
        <v>0.71623904527675197</v>
      </c>
      <c r="L73">
        <v>-0.77276293196373402</v>
      </c>
      <c r="M73">
        <v>-0.88349443676693495</v>
      </c>
      <c r="N73">
        <v>0.58716663598090502</v>
      </c>
      <c r="O73">
        <v>0</v>
      </c>
      <c r="P73">
        <v>0</v>
      </c>
      <c r="Q73">
        <v>-0.74042424441815702</v>
      </c>
      <c r="R73">
        <v>1</v>
      </c>
      <c r="S73">
        <v>-2.3799913702050299E-2</v>
      </c>
      <c r="T73">
        <v>0</v>
      </c>
      <c r="U73">
        <v>0</v>
      </c>
      <c r="V73">
        <v>2.9499926289425901E-3</v>
      </c>
      <c r="W73">
        <v>0</v>
      </c>
      <c r="X73">
        <v>-0.119173165527009</v>
      </c>
      <c r="Y73">
        <v>-0.68753197431939705</v>
      </c>
      <c r="Z73">
        <v>-0.519982786366468</v>
      </c>
      <c r="AA73">
        <v>0.75633019829933001</v>
      </c>
      <c r="AB73">
        <v>-0.68006827412461102</v>
      </c>
      <c r="AC73">
        <v>-0.77245231476451603</v>
      </c>
      <c r="AD73">
        <v>0.39641059125662798</v>
      </c>
      <c r="AE73">
        <v>0.72073849026236003</v>
      </c>
      <c r="AF73">
        <v>6.4931440593849699E-2</v>
      </c>
      <c r="AG73">
        <v>-0.48854854627650701</v>
      </c>
      <c r="AH73">
        <v>1</v>
      </c>
      <c r="AI73">
        <v>-0.33382309002059901</v>
      </c>
      <c r="AJ73">
        <v>0.23408224342940201</v>
      </c>
      <c r="AK73">
        <v>0.33215540972117003</v>
      </c>
      <c r="AL73">
        <v>0.17861669858643101</v>
      </c>
      <c r="AM73">
        <v>0</v>
      </c>
    </row>
    <row r="74" spans="1:39">
      <c r="A74" s="4">
        <v>35510</v>
      </c>
      <c r="B74">
        <v>0.23678916896349</v>
      </c>
      <c r="C74">
        <v>-0.79827233863684799</v>
      </c>
      <c r="D74">
        <v>-0.22113094980415501</v>
      </c>
      <c r="E74">
        <v>0.92090987378187805</v>
      </c>
      <c r="F74">
        <v>-0.61694080724950195</v>
      </c>
      <c r="G74">
        <v>0.32092828149897501</v>
      </c>
      <c r="H74">
        <v>0.45305342655021902</v>
      </c>
      <c r="I74">
        <v>-0.89697733176849004</v>
      </c>
      <c r="J74">
        <v>-0.88371801844852704</v>
      </c>
      <c r="K74">
        <v>0.81050980848310605</v>
      </c>
      <c r="L74">
        <v>-0.86621427241003801</v>
      </c>
      <c r="M74">
        <v>-0.87925924989909099</v>
      </c>
      <c r="N74">
        <v>0.59896122480717595</v>
      </c>
      <c r="O74">
        <v>0</v>
      </c>
      <c r="P74">
        <v>0</v>
      </c>
      <c r="Q74">
        <v>-0.74372659946214303</v>
      </c>
      <c r="R74">
        <v>1</v>
      </c>
      <c r="S74">
        <v>0.26389136701046501</v>
      </c>
      <c r="T74">
        <v>0</v>
      </c>
      <c r="U74">
        <v>0</v>
      </c>
      <c r="V74">
        <v>-0.11077591763717699</v>
      </c>
      <c r="W74">
        <v>0</v>
      </c>
      <c r="X74">
        <v>1.7030583253686701E-3</v>
      </c>
      <c r="Y74">
        <v>-0.65849701677293704</v>
      </c>
      <c r="Z74">
        <v>-0.48058797196541703</v>
      </c>
      <c r="AA74">
        <v>0.66688741585220401</v>
      </c>
      <c r="AB74">
        <v>-0.60722514864217103</v>
      </c>
      <c r="AC74">
        <v>-0.59903335832060101</v>
      </c>
      <c r="AD74">
        <v>0.574961301425572</v>
      </c>
      <c r="AE74">
        <v>0</v>
      </c>
      <c r="AF74">
        <v>0</v>
      </c>
      <c r="AG74">
        <v>-0.61978281750738895</v>
      </c>
      <c r="AH74">
        <v>1</v>
      </c>
      <c r="AI74">
        <v>-0.17355299739465499</v>
      </c>
      <c r="AJ74">
        <v>0</v>
      </c>
      <c r="AK74">
        <v>0</v>
      </c>
      <c r="AL74">
        <v>8.3623758915370397E-2</v>
      </c>
      <c r="AM74">
        <v>0</v>
      </c>
    </row>
    <row r="75" spans="1:39">
      <c r="A75" s="4">
        <v>35419</v>
      </c>
      <c r="B75">
        <v>0.45305342655021902</v>
      </c>
      <c r="C75">
        <v>-0.89697733176849004</v>
      </c>
      <c r="D75">
        <v>-0.11853600011311401</v>
      </c>
      <c r="E75">
        <v>0.98967787209767999</v>
      </c>
      <c r="F75">
        <v>-0.62743092083764396</v>
      </c>
      <c r="G75">
        <v>0.431791184669161</v>
      </c>
      <c r="H75">
        <v>0.15239493260723799</v>
      </c>
      <c r="I75">
        <v>-0.79972173805924296</v>
      </c>
      <c r="J75">
        <v>-0.87381548972225898</v>
      </c>
      <c r="K75">
        <v>0.73854751911953498</v>
      </c>
      <c r="L75">
        <v>-0.82799823723404797</v>
      </c>
      <c r="M75">
        <v>-0.75157221026361498</v>
      </c>
      <c r="N75">
        <v>0.51085866716297201</v>
      </c>
      <c r="O75">
        <v>0</v>
      </c>
      <c r="P75">
        <v>0</v>
      </c>
      <c r="Q75">
        <v>-0.64574061660801696</v>
      </c>
      <c r="R75">
        <v>1</v>
      </c>
      <c r="S75">
        <v>-9.7894604641619504E-2</v>
      </c>
      <c r="T75">
        <v>0</v>
      </c>
      <c r="U75">
        <v>0</v>
      </c>
      <c r="V75">
        <v>8.5109712076483907E-3</v>
      </c>
      <c r="W75">
        <v>0</v>
      </c>
      <c r="X75">
        <v>0.27305446382201098</v>
      </c>
      <c r="Y75">
        <v>-0.78112468020745196</v>
      </c>
      <c r="Z75">
        <v>-0.74608285266702601</v>
      </c>
      <c r="AA75">
        <v>0.79323081070668799</v>
      </c>
      <c r="AB75">
        <v>-0.80458973885843299</v>
      </c>
      <c r="AC75">
        <v>-0.80908904088162603</v>
      </c>
      <c r="AD75">
        <v>0.46457596796495698</v>
      </c>
      <c r="AE75">
        <v>0</v>
      </c>
      <c r="AF75">
        <v>0</v>
      </c>
      <c r="AG75">
        <v>-0.44263783111857002</v>
      </c>
      <c r="AH75">
        <v>1</v>
      </c>
      <c r="AI75">
        <v>0.201443435978615</v>
      </c>
      <c r="AJ75">
        <v>0</v>
      </c>
      <c r="AK75">
        <v>0</v>
      </c>
      <c r="AL75">
        <v>-9.4000217396212504E-2</v>
      </c>
      <c r="AM75">
        <v>0</v>
      </c>
    </row>
    <row r="76" spans="1:39">
      <c r="A76" s="4">
        <v>35328</v>
      </c>
      <c r="B76">
        <v>0.15239493260723799</v>
      </c>
      <c r="C76">
        <v>-0.79972173805924296</v>
      </c>
      <c r="D76">
        <v>-0.73806295918209597</v>
      </c>
      <c r="E76">
        <v>0.69901778731831499</v>
      </c>
      <c r="F76">
        <v>-0.701019052095747</v>
      </c>
      <c r="G76">
        <v>-7.4889845305534705E-2</v>
      </c>
      <c r="H76">
        <v>0.12548161899664401</v>
      </c>
      <c r="I76">
        <v>-0.89600938051519297</v>
      </c>
      <c r="J76">
        <v>-0.86172289473184704</v>
      </c>
      <c r="K76">
        <v>0.85689219342201906</v>
      </c>
      <c r="L76">
        <v>-0.87522085751446899</v>
      </c>
      <c r="M76">
        <v>-0.878035376390635</v>
      </c>
      <c r="N76">
        <v>0.55937256618432596</v>
      </c>
      <c r="O76">
        <v>0</v>
      </c>
      <c r="P76">
        <v>0</v>
      </c>
      <c r="Q76">
        <v>-0.65526818234531703</v>
      </c>
      <c r="R76">
        <v>1</v>
      </c>
      <c r="S76">
        <v>-9.7504647855972196E-2</v>
      </c>
      <c r="T76">
        <v>0</v>
      </c>
      <c r="U76">
        <v>0</v>
      </c>
      <c r="V76">
        <v>3.40518275216826E-2</v>
      </c>
      <c r="W76">
        <v>0</v>
      </c>
      <c r="X76">
        <v>-9.3004638351678506E-2</v>
      </c>
      <c r="Y76">
        <v>-0.89704334982054501</v>
      </c>
      <c r="Z76">
        <v>-0.62864984113225697</v>
      </c>
      <c r="AA76">
        <v>0.90915186477832399</v>
      </c>
      <c r="AB76">
        <v>-0.82271274239286596</v>
      </c>
      <c r="AC76">
        <v>-0.89597665663721704</v>
      </c>
      <c r="AD76">
        <v>0.38451765994875597</v>
      </c>
      <c r="AE76">
        <v>0</v>
      </c>
      <c r="AF76">
        <v>0</v>
      </c>
      <c r="AG76">
        <v>-0.41748468485039902</v>
      </c>
      <c r="AH76">
        <v>1</v>
      </c>
      <c r="AI76">
        <v>-0.30029516950428198</v>
      </c>
      <c r="AJ76">
        <v>0</v>
      </c>
      <c r="AK76">
        <v>0</v>
      </c>
      <c r="AL76">
        <v>0.14086401241207899</v>
      </c>
      <c r="AM76">
        <v>0</v>
      </c>
    </row>
    <row r="77" spans="1:39">
      <c r="A77" s="4">
        <v>35237</v>
      </c>
      <c r="B77">
        <v>0.12548161899664401</v>
      </c>
      <c r="C77">
        <v>-0.89600938051519297</v>
      </c>
      <c r="D77">
        <v>-0.62914552752484998</v>
      </c>
      <c r="E77">
        <v>0.85078466668081298</v>
      </c>
      <c r="F77">
        <v>-0.79871245037372196</v>
      </c>
      <c r="G77">
        <v>5.6179977927850601E-2</v>
      </c>
      <c r="H77">
        <v>0.31806360951100299</v>
      </c>
      <c r="I77">
        <v>-0.79507091363701299</v>
      </c>
      <c r="J77">
        <v>-0.86249998159985797</v>
      </c>
      <c r="K77">
        <v>0.73987052441718804</v>
      </c>
      <c r="L77">
        <v>-0.82317180167200898</v>
      </c>
      <c r="M77">
        <v>-0.80467690747605303</v>
      </c>
      <c r="N77">
        <v>0.60769321324669001</v>
      </c>
      <c r="O77">
        <v>0</v>
      </c>
      <c r="P77">
        <v>0</v>
      </c>
      <c r="Q77">
        <v>-0.69338733670180797</v>
      </c>
      <c r="R77">
        <v>1</v>
      </c>
      <c r="S77">
        <v>0.43349054711910801</v>
      </c>
      <c r="T77">
        <v>0</v>
      </c>
      <c r="U77">
        <v>0</v>
      </c>
      <c r="V77">
        <v>-5.3689605367030498E-2</v>
      </c>
      <c r="W77">
        <v>0</v>
      </c>
      <c r="X77">
        <v>-6.9410312432557797E-2</v>
      </c>
      <c r="Y77">
        <v>-0.59425553179839896</v>
      </c>
      <c r="Z77">
        <v>-0.46866769884856802</v>
      </c>
      <c r="AA77">
        <v>0.699710491547473</v>
      </c>
      <c r="AB77">
        <v>-0.621816920920233</v>
      </c>
      <c r="AC77">
        <v>-0.38216724429614202</v>
      </c>
      <c r="AD77">
        <v>0.62082620743374906</v>
      </c>
      <c r="AE77">
        <v>0</v>
      </c>
      <c r="AF77">
        <v>0</v>
      </c>
      <c r="AG77">
        <v>-0.59315195122751796</v>
      </c>
      <c r="AH77">
        <v>1</v>
      </c>
      <c r="AI77">
        <v>-0.24739049264520099</v>
      </c>
      <c r="AJ77">
        <v>0</v>
      </c>
      <c r="AK77">
        <v>0</v>
      </c>
      <c r="AL77">
        <v>0.138688338572486</v>
      </c>
      <c r="AM77">
        <v>0</v>
      </c>
    </row>
    <row r="78" spans="1:39">
      <c r="A78" s="4">
        <v>35139</v>
      </c>
      <c r="B78">
        <v>0.204896935684689</v>
      </c>
      <c r="C78">
        <v>-0.78624790706945502</v>
      </c>
      <c r="D78">
        <v>-0.366809311475912</v>
      </c>
      <c r="E78">
        <v>0.85528729086380795</v>
      </c>
      <c r="F78">
        <v>-0.63723886844112898</v>
      </c>
      <c r="G78">
        <v>0.19124816658013499</v>
      </c>
      <c r="H78">
        <v>0.28464899584263698</v>
      </c>
      <c r="I78">
        <v>-0.97110960155939097</v>
      </c>
      <c r="J78">
        <v>-0.99727594828855903</v>
      </c>
      <c r="K78">
        <v>0.91551835429623596</v>
      </c>
      <c r="L78">
        <v>-0.97392683479993403</v>
      </c>
      <c r="M78">
        <v>-0.98631451483553401</v>
      </c>
      <c r="N78">
        <v>0.476910736327814</v>
      </c>
      <c r="O78">
        <v>0</v>
      </c>
      <c r="P78">
        <v>0</v>
      </c>
      <c r="Q78">
        <v>-0.66848233336976703</v>
      </c>
      <c r="R78">
        <v>1</v>
      </c>
      <c r="S78">
        <v>0.113216302123265</v>
      </c>
      <c r="T78">
        <v>0</v>
      </c>
      <c r="U78">
        <v>0</v>
      </c>
      <c r="V78">
        <v>-5.0183140826603301E-2</v>
      </c>
      <c r="W78">
        <v>0</v>
      </c>
      <c r="X78">
        <v>0.24691691142592301</v>
      </c>
      <c r="Y78">
        <v>-0.89501975916251897</v>
      </c>
      <c r="Z78">
        <v>-0.86175858036005804</v>
      </c>
      <c r="AA78">
        <v>0.91392942407120303</v>
      </c>
      <c r="AB78">
        <v>-0.93060584979517402</v>
      </c>
      <c r="AC78">
        <v>-0.92322544783575999</v>
      </c>
      <c r="AD78">
        <v>0.65619939797797999</v>
      </c>
      <c r="AE78">
        <v>0</v>
      </c>
      <c r="AF78">
        <v>0</v>
      </c>
      <c r="AG78">
        <v>-0.69405227969773697</v>
      </c>
      <c r="AH78">
        <v>1</v>
      </c>
      <c r="AI78">
        <v>7.0613849670866397E-2</v>
      </c>
      <c r="AJ78">
        <v>0</v>
      </c>
      <c r="AK78">
        <v>0</v>
      </c>
      <c r="AL78">
        <v>-2.52873090534367E-2</v>
      </c>
      <c r="AM78">
        <v>0</v>
      </c>
    </row>
    <row r="79" spans="1:39">
      <c r="A79" s="4">
        <v>35048</v>
      </c>
      <c r="B79">
        <v>0.28464899584263698</v>
      </c>
      <c r="C79">
        <v>-0.97110960155939097</v>
      </c>
      <c r="D79">
        <v>-0.43140189487380898</v>
      </c>
      <c r="E79">
        <v>0.94324170056507295</v>
      </c>
      <c r="F79">
        <v>-0.77487556094506505</v>
      </c>
      <c r="G79">
        <v>0.23513617884827001</v>
      </c>
      <c r="H79">
        <v>0.40577690481186102</v>
      </c>
      <c r="I79">
        <v>-0.96360368263481899</v>
      </c>
      <c r="J79">
        <v>-0.97729167560248398</v>
      </c>
      <c r="K79">
        <v>0.89855285834731902</v>
      </c>
      <c r="L79">
        <v>-0.95555834465053602</v>
      </c>
      <c r="M79">
        <v>-0.92014508153753805</v>
      </c>
      <c r="N79">
        <v>0.43911243357514002</v>
      </c>
      <c r="O79">
        <v>0</v>
      </c>
      <c r="P79">
        <v>0</v>
      </c>
      <c r="Q79">
        <v>-0.62409322352093599</v>
      </c>
      <c r="R79">
        <v>1</v>
      </c>
      <c r="S79">
        <v>0.28356451914332298</v>
      </c>
      <c r="T79">
        <v>0</v>
      </c>
      <c r="U79">
        <v>0</v>
      </c>
      <c r="V79">
        <v>-0.122661160270497</v>
      </c>
      <c r="W79">
        <v>0</v>
      </c>
      <c r="X79">
        <v>0.39312102643136498</v>
      </c>
      <c r="Y79">
        <v>-1</v>
      </c>
      <c r="Z79">
        <v>-0.89556263118900903</v>
      </c>
      <c r="AA79">
        <v>0.92385472562587601</v>
      </c>
      <c r="AB79">
        <v>-0.95200977903166994</v>
      </c>
      <c r="AC79">
        <v>-0.99697576980659197</v>
      </c>
      <c r="AD79">
        <v>0.69616063442001896</v>
      </c>
      <c r="AE79">
        <v>0</v>
      </c>
      <c r="AF79">
        <v>0</v>
      </c>
      <c r="AG79">
        <v>-0.74782177080554701</v>
      </c>
      <c r="AH79">
        <v>1</v>
      </c>
      <c r="AI79">
        <v>0.23399979562059001</v>
      </c>
      <c r="AJ79">
        <v>0</v>
      </c>
      <c r="AK79">
        <v>0</v>
      </c>
      <c r="AL79">
        <v>-0.102265229369186</v>
      </c>
      <c r="AM79">
        <v>0</v>
      </c>
    </row>
    <row r="80" spans="1:39">
      <c r="A80" s="4">
        <v>34957</v>
      </c>
      <c r="B80">
        <v>0.40577690481186102</v>
      </c>
      <c r="C80">
        <v>-0.96360368263481899</v>
      </c>
      <c r="D80">
        <v>-0.29838205566996101</v>
      </c>
      <c r="E80">
        <v>1</v>
      </c>
      <c r="F80">
        <v>-0.75286618677122796</v>
      </c>
      <c r="G80">
        <v>0.350808972165019</v>
      </c>
      <c r="H80">
        <v>0.45008727484048699</v>
      </c>
      <c r="I80">
        <v>-0.95979222878617698</v>
      </c>
      <c r="J80">
        <v>-0.97639368739796795</v>
      </c>
      <c r="K80">
        <v>0.885505674555917</v>
      </c>
      <c r="L80">
        <v>-0.94933076572809505</v>
      </c>
      <c r="M80">
        <v>-0.93562569811603002</v>
      </c>
      <c r="N80">
        <v>0.34444181332447799</v>
      </c>
      <c r="O80">
        <v>0</v>
      </c>
      <c r="P80">
        <v>0</v>
      </c>
      <c r="Q80">
        <v>-0.51559424103903995</v>
      </c>
      <c r="R80">
        <v>1</v>
      </c>
      <c r="S80">
        <v>0.33711376530209602</v>
      </c>
      <c r="T80">
        <v>0</v>
      </c>
      <c r="U80">
        <v>0</v>
      </c>
      <c r="V80">
        <v>-0.17428342553727699</v>
      </c>
      <c r="W80">
        <v>0</v>
      </c>
      <c r="X80">
        <v>0.36203325603457498</v>
      </c>
      <c r="Y80">
        <v>-0.79759242746357994</v>
      </c>
      <c r="Z80">
        <v>-0.78534132662390899</v>
      </c>
      <c r="AA80">
        <v>0.78157014239904099</v>
      </c>
      <c r="AB80">
        <v>-0.81505003627535799</v>
      </c>
      <c r="AC80">
        <v>-0.76919624362764605</v>
      </c>
      <c r="AD80">
        <v>0.55033266274018</v>
      </c>
      <c r="AE80">
        <v>0</v>
      </c>
      <c r="AF80">
        <v>0</v>
      </c>
      <c r="AG80">
        <v>-0.65053405401561204</v>
      </c>
      <c r="AH80">
        <v>1</v>
      </c>
      <c r="AI80">
        <v>0.16714953628207399</v>
      </c>
      <c r="AJ80">
        <v>0</v>
      </c>
      <c r="AK80">
        <v>0</v>
      </c>
      <c r="AL80">
        <v>-9.6357371316079798E-2</v>
      </c>
      <c r="AM80">
        <v>0</v>
      </c>
    </row>
    <row r="81" spans="1:39">
      <c r="A81" s="4">
        <v>34866</v>
      </c>
      <c r="B81">
        <v>0.45008727484048699</v>
      </c>
      <c r="C81">
        <v>-0.95979222878617698</v>
      </c>
      <c r="D81">
        <v>-0.226388129417948</v>
      </c>
      <c r="E81">
        <v>0.99546500919492997</v>
      </c>
      <c r="F81">
        <v>-0.70221052991687105</v>
      </c>
      <c r="G81">
        <v>0.38287781935965998</v>
      </c>
      <c r="H81">
        <v>0.40284237005470702</v>
      </c>
      <c r="I81">
        <v>-0.999999999999999</v>
      </c>
      <c r="J81">
        <v>-1</v>
      </c>
      <c r="K81">
        <v>0.95996868983128203</v>
      </c>
      <c r="L81">
        <v>-0.99516981300815099</v>
      </c>
      <c r="M81">
        <v>-0.98273886593825799</v>
      </c>
      <c r="N81">
        <v>0.231893285206069</v>
      </c>
      <c r="O81">
        <v>0</v>
      </c>
      <c r="P81">
        <v>0</v>
      </c>
      <c r="Q81">
        <v>-0.36143318229351701</v>
      </c>
      <c r="R81">
        <v>1</v>
      </c>
      <c r="S81">
        <v>0.30826153758047897</v>
      </c>
      <c r="T81">
        <v>0</v>
      </c>
      <c r="U81">
        <v>0</v>
      </c>
      <c r="V81">
        <v>-0.19088278060123101</v>
      </c>
      <c r="W81">
        <v>0</v>
      </c>
      <c r="X81">
        <v>0.25602574559979602</v>
      </c>
      <c r="Y81">
        <v>-0.89096418274442502</v>
      </c>
      <c r="Z81">
        <v>-0.83885331991332501</v>
      </c>
      <c r="AA81">
        <v>0.90850401717932505</v>
      </c>
      <c r="AB81">
        <v>-0.91696142013030202</v>
      </c>
      <c r="AC81">
        <v>-0.88002419080110506</v>
      </c>
      <c r="AD81">
        <v>0.31343306832697099</v>
      </c>
      <c r="AE81">
        <v>0</v>
      </c>
      <c r="AF81">
        <v>0</v>
      </c>
      <c r="AG81">
        <v>-0.41235136631069402</v>
      </c>
      <c r="AH81">
        <v>1</v>
      </c>
      <c r="AI81">
        <v>0.13027936597006401</v>
      </c>
      <c r="AJ81">
        <v>0</v>
      </c>
      <c r="AK81">
        <v>0</v>
      </c>
      <c r="AL81">
        <v>-8.7822950848164993E-2</v>
      </c>
      <c r="AM81">
        <v>0</v>
      </c>
    </row>
    <row r="82" spans="1:39">
      <c r="A82" s="4">
        <v>34775</v>
      </c>
      <c r="B82">
        <v>0.40284237005470702</v>
      </c>
      <c r="C82">
        <v>-0.999999999999999</v>
      </c>
      <c r="D82">
        <v>-0.30759286727629098</v>
      </c>
      <c r="E82">
        <v>0.98149603531282104</v>
      </c>
      <c r="F82">
        <v>-0.73837387815827105</v>
      </c>
      <c r="G82">
        <v>0.330175812038765</v>
      </c>
      <c r="H82">
        <v>-8.9876129632732907E-2</v>
      </c>
      <c r="I82">
        <v>-0.87016783834211298</v>
      </c>
      <c r="J82">
        <v>-0.82809775277554398</v>
      </c>
      <c r="K82">
        <v>0.92618917298821402</v>
      </c>
      <c r="L82">
        <v>-0.88856436411114903</v>
      </c>
      <c r="M82">
        <v>-0.92174678610684602</v>
      </c>
      <c r="N82">
        <v>0.128977338421428</v>
      </c>
      <c r="O82">
        <v>0</v>
      </c>
      <c r="P82">
        <v>0</v>
      </c>
      <c r="Q82">
        <v>-0.19258929215847401</v>
      </c>
      <c r="R82">
        <v>1</v>
      </c>
      <c r="S82">
        <v>-0.23401099644245901</v>
      </c>
      <c r="T82">
        <v>0</v>
      </c>
      <c r="U82">
        <v>0</v>
      </c>
      <c r="V82">
        <v>9.2824290297657805E-2</v>
      </c>
      <c r="W82">
        <v>0</v>
      </c>
      <c r="X82">
        <v>-3.1286729742788698E-2</v>
      </c>
      <c r="Y82">
        <v>-0.74290406382886998</v>
      </c>
      <c r="Z82">
        <v>-0.63479003091849495</v>
      </c>
      <c r="AA82">
        <v>0.83349960467389606</v>
      </c>
      <c r="AB82">
        <v>-0.77950135100689599</v>
      </c>
      <c r="AC82">
        <v>-0.80322768515584597</v>
      </c>
      <c r="AD82">
        <v>-4.4400008312443E-2</v>
      </c>
      <c r="AE82">
        <v>0</v>
      </c>
      <c r="AF82">
        <v>-2.2605616896316301E-2</v>
      </c>
      <c r="AG82">
        <v>9.2506473090188095E-3</v>
      </c>
      <c r="AH82">
        <v>-1</v>
      </c>
      <c r="AI82">
        <v>-4.39373460100628E-2</v>
      </c>
      <c r="AJ82">
        <v>0</v>
      </c>
      <c r="AK82">
        <v>-2.4666111146156501E-2</v>
      </c>
      <c r="AL82">
        <v>7.91189871122174E-3</v>
      </c>
      <c r="AM82">
        <v>0</v>
      </c>
    </row>
    <row r="83" spans="1:39">
      <c r="A83" s="4">
        <v>34684</v>
      </c>
      <c r="B83">
        <v>-8.9876129632732907E-2</v>
      </c>
      <c r="C83">
        <v>-0.87016783834211298</v>
      </c>
      <c r="D83">
        <v>-0.95262990910988099</v>
      </c>
      <c r="E83">
        <v>0.72719226008831295</v>
      </c>
      <c r="F83">
        <v>-0.86810007720417304</v>
      </c>
      <c r="G83">
        <v>-0.122731734867702</v>
      </c>
      <c r="H83">
        <v>0.139872703845977</v>
      </c>
      <c r="I83">
        <v>-0.93391192434715697</v>
      </c>
      <c r="J83">
        <v>-0.93221645544629606</v>
      </c>
      <c r="K83">
        <v>0.95777735481489001</v>
      </c>
      <c r="L83">
        <v>-0.95805848402011995</v>
      </c>
      <c r="M83">
        <v>-0.94442153768093495</v>
      </c>
      <c r="N83">
        <v>0.244946812866493</v>
      </c>
      <c r="O83">
        <v>0</v>
      </c>
      <c r="P83">
        <v>0</v>
      </c>
      <c r="Q83">
        <v>-0.29650099697476101</v>
      </c>
      <c r="R83">
        <v>1</v>
      </c>
      <c r="S83">
        <v>-2.5294630391289801E-2</v>
      </c>
      <c r="T83">
        <v>0</v>
      </c>
      <c r="U83">
        <v>0</v>
      </c>
      <c r="V83">
        <v>-3.4796411824997001E-2</v>
      </c>
      <c r="W83">
        <v>0</v>
      </c>
      <c r="X83">
        <v>0.14749823801847101</v>
      </c>
      <c r="Y83">
        <v>-0.81961474373374699</v>
      </c>
      <c r="Z83">
        <v>-0.74739973275677496</v>
      </c>
      <c r="AA83">
        <v>0.91722010015442301</v>
      </c>
      <c r="AB83">
        <v>-0.88108213591488205</v>
      </c>
      <c r="AC83">
        <v>-0.87488085592722897</v>
      </c>
      <c r="AD83">
        <v>0.15506317700435701</v>
      </c>
      <c r="AE83">
        <v>0</v>
      </c>
      <c r="AF83">
        <v>0</v>
      </c>
      <c r="AG83">
        <v>-0.1601700565234</v>
      </c>
      <c r="AH83">
        <v>1</v>
      </c>
      <c r="AI83">
        <v>3.7741695471177401E-2</v>
      </c>
      <c r="AJ83">
        <v>0</v>
      </c>
      <c r="AK83">
        <v>0</v>
      </c>
      <c r="AL83">
        <v>-4.5582232000444201E-2</v>
      </c>
      <c r="AM83">
        <v>0</v>
      </c>
    </row>
    <row r="84" spans="1:39">
      <c r="A84" s="4">
        <v>34593</v>
      </c>
      <c r="B84">
        <v>0.139872703845977</v>
      </c>
      <c r="C84">
        <v>-0.93391192434715697</v>
      </c>
      <c r="D84">
        <v>-0.66749653316764401</v>
      </c>
      <c r="E84">
        <v>0.82952241320358699</v>
      </c>
      <c r="F84">
        <v>-0.79967490642573902</v>
      </c>
      <c r="G84">
        <v>1.8587547661475301E-2</v>
      </c>
      <c r="H84">
        <v>-9.1497090537252398E-2</v>
      </c>
      <c r="I84">
        <v>-0.86318387569942001</v>
      </c>
      <c r="J84">
        <v>-0.86779285356133196</v>
      </c>
      <c r="K84">
        <v>0.84920815769545999</v>
      </c>
      <c r="L84">
        <v>-0.87496368605284003</v>
      </c>
      <c r="M84">
        <v>-0.87785403897902403</v>
      </c>
      <c r="N84">
        <v>0.25748214256191299</v>
      </c>
      <c r="O84">
        <v>0</v>
      </c>
      <c r="P84">
        <v>0</v>
      </c>
      <c r="Q84">
        <v>-0.265722099492399</v>
      </c>
      <c r="R84">
        <v>1</v>
      </c>
      <c r="S84">
        <v>-8.0019225101986793E-2</v>
      </c>
      <c r="T84">
        <v>0</v>
      </c>
      <c r="U84">
        <v>0</v>
      </c>
      <c r="V84">
        <v>9.7477671313168798E-2</v>
      </c>
      <c r="W84">
        <v>0</v>
      </c>
      <c r="X84">
        <v>7.0664995698666397E-2</v>
      </c>
      <c r="Y84">
        <v>-0.98615125121769898</v>
      </c>
      <c r="Z84">
        <v>-0.83622652309326595</v>
      </c>
      <c r="AA84">
        <v>0.94590991469644803</v>
      </c>
      <c r="AB84">
        <v>-0.93871559876627697</v>
      </c>
      <c r="AC84">
        <v>-0.98669625298726504</v>
      </c>
      <c r="AD84">
        <v>1.86779163459675E-2</v>
      </c>
      <c r="AE84">
        <v>-1</v>
      </c>
      <c r="AF84">
        <v>-7.3114100118590195E-2</v>
      </c>
      <c r="AG84">
        <v>-6.94287247444667E-4</v>
      </c>
      <c r="AH84">
        <v>0</v>
      </c>
      <c r="AI84">
        <v>6.5338080196066003E-2</v>
      </c>
      <c r="AJ84">
        <v>-0.104358281340191</v>
      </c>
      <c r="AK84">
        <v>-9.4253419328617402E-2</v>
      </c>
      <c r="AL84">
        <v>-3.53558178861898E-2</v>
      </c>
      <c r="AM84">
        <v>0.5</v>
      </c>
    </row>
    <row r="85" spans="1:39">
      <c r="A85" s="4">
        <v>34502</v>
      </c>
      <c r="B85">
        <v>-9.1497090537252398E-2</v>
      </c>
      <c r="C85">
        <v>-0.86318387569942001</v>
      </c>
      <c r="D85">
        <v>-1</v>
      </c>
      <c r="E85">
        <v>0.65926724224070499</v>
      </c>
      <c r="F85">
        <v>-0.82350262007406005</v>
      </c>
      <c r="G85">
        <v>-0.17036637887964701</v>
      </c>
      <c r="H85">
        <v>5.0508189896162702E-2</v>
      </c>
      <c r="I85">
        <v>-0.94509327589677605</v>
      </c>
      <c r="J85">
        <v>-0.95360818879936504</v>
      </c>
      <c r="K85">
        <v>0.96337994069867305</v>
      </c>
      <c r="L85">
        <v>-0.97206576086126095</v>
      </c>
      <c r="M85">
        <v>-0.93466408558030001</v>
      </c>
      <c r="N85">
        <v>0.29713749047997801</v>
      </c>
      <c r="O85">
        <v>0</v>
      </c>
      <c r="P85">
        <v>0</v>
      </c>
      <c r="Q85">
        <v>-0.37484300928004499</v>
      </c>
      <c r="R85">
        <v>1</v>
      </c>
      <c r="S85">
        <v>-6.1933088645037097E-3</v>
      </c>
      <c r="T85">
        <v>0</v>
      </c>
      <c r="U85">
        <v>0</v>
      </c>
      <c r="V85">
        <v>2.5065931937178001E-2</v>
      </c>
      <c r="W85">
        <v>0</v>
      </c>
      <c r="X85">
        <v>6.5620039625241294E-2</v>
      </c>
      <c r="Y85">
        <v>-0.88770455866018105</v>
      </c>
      <c r="Z85">
        <v>-0.76705926566881399</v>
      </c>
      <c r="AA85">
        <v>0.85492188368747402</v>
      </c>
      <c r="AB85">
        <v>-0.85198946269601705</v>
      </c>
      <c r="AC85">
        <v>-0.87256075743925399</v>
      </c>
      <c r="AD85">
        <v>0.12331473833829799</v>
      </c>
      <c r="AE85">
        <v>0</v>
      </c>
      <c r="AF85">
        <v>0</v>
      </c>
      <c r="AG85">
        <v>-0.13659468802808</v>
      </c>
      <c r="AH85">
        <v>1</v>
      </c>
      <c r="AI85">
        <v>3.0332798303857302E-2</v>
      </c>
      <c r="AJ85">
        <v>-0.22732967065686499</v>
      </c>
      <c r="AK85">
        <v>-6.31326586141083E-2</v>
      </c>
      <c r="AL85">
        <v>-2.1557697957065299E-2</v>
      </c>
      <c r="AM85">
        <v>0</v>
      </c>
    </row>
    <row r="86" spans="1:39">
      <c r="A86" s="4">
        <v>34411</v>
      </c>
      <c r="B86">
        <v>5.0508189896162702E-2</v>
      </c>
      <c r="C86">
        <v>-0.94509327589677605</v>
      </c>
      <c r="D86">
        <v>-0.71025004864118901</v>
      </c>
      <c r="E86">
        <v>0.96391447128890795</v>
      </c>
      <c r="F86">
        <v>-0.97449132304388297</v>
      </c>
      <c r="G86">
        <v>0.11361843155073401</v>
      </c>
      <c r="H86">
        <v>8.2823122554141398E-2</v>
      </c>
      <c r="I86">
        <v>-0.98476219649947305</v>
      </c>
      <c r="J86">
        <v>-0.96230324651352706</v>
      </c>
      <c r="K86">
        <v>1</v>
      </c>
      <c r="L86">
        <v>-0.99300949471920896</v>
      </c>
      <c r="M86">
        <v>-0.96991350977423296</v>
      </c>
      <c r="N86">
        <v>0.30020672562281903</v>
      </c>
      <c r="O86">
        <v>0</v>
      </c>
      <c r="P86">
        <v>0</v>
      </c>
      <c r="Q86">
        <v>-0.40290294609236998</v>
      </c>
      <c r="R86">
        <v>1</v>
      </c>
      <c r="S86">
        <v>-5.9354509786489297E-2</v>
      </c>
      <c r="T86">
        <v>0</v>
      </c>
      <c r="U86">
        <v>0</v>
      </c>
      <c r="V86">
        <v>1.4257708951405899E-2</v>
      </c>
      <c r="W86">
        <v>0</v>
      </c>
      <c r="X86">
        <v>7.4413149217309404E-2</v>
      </c>
      <c r="Y86">
        <v>-0.97719627114177299</v>
      </c>
      <c r="Z86">
        <v>-0.84180741076468002</v>
      </c>
      <c r="AA86">
        <v>1</v>
      </c>
      <c r="AB86">
        <v>-0.97419900228555001</v>
      </c>
      <c r="AC86">
        <v>-0.97889405295939802</v>
      </c>
      <c r="AD86">
        <v>0.16616329867059099</v>
      </c>
      <c r="AE86">
        <v>0</v>
      </c>
      <c r="AF86">
        <v>0</v>
      </c>
      <c r="AG86">
        <v>-0.18608427589696599</v>
      </c>
      <c r="AH86">
        <v>1</v>
      </c>
      <c r="AI86">
        <v>-4.1037399709833902E-2</v>
      </c>
      <c r="AJ86">
        <v>0</v>
      </c>
      <c r="AK86">
        <v>0</v>
      </c>
      <c r="AL86">
        <v>-1.22849070714828E-2</v>
      </c>
      <c r="AM86">
        <v>0</v>
      </c>
    </row>
    <row r="87" spans="1:39">
      <c r="A87" s="4">
        <v>34320</v>
      </c>
      <c r="B87">
        <v>8.2823122554141398E-2</v>
      </c>
      <c r="C87">
        <v>-0.98476219649947305</v>
      </c>
      <c r="D87">
        <v>-0.79881514226353201</v>
      </c>
      <c r="E87">
        <v>0.936001700994747</v>
      </c>
      <c r="F87">
        <v>-1</v>
      </c>
      <c r="G87">
        <v>4.5158416163781398E-2</v>
      </c>
      <c r="H87">
        <v>0.171869439253132</v>
      </c>
      <c r="I87">
        <v>-0.98086859713490304</v>
      </c>
      <c r="J87">
        <v>-0.981555901707863</v>
      </c>
      <c r="K87">
        <v>0.992679738405992</v>
      </c>
      <c r="L87">
        <v>-1</v>
      </c>
      <c r="M87">
        <v>-0.996910780773687</v>
      </c>
      <c r="N87">
        <v>0.32962120361969499</v>
      </c>
      <c r="O87">
        <v>0</v>
      </c>
      <c r="P87">
        <v>0</v>
      </c>
      <c r="Q87">
        <v>-0.41886366972585198</v>
      </c>
      <c r="R87">
        <v>1</v>
      </c>
      <c r="S87">
        <v>0.12357203895897199</v>
      </c>
      <c r="T87">
        <v>0</v>
      </c>
      <c r="U87">
        <v>0</v>
      </c>
      <c r="V87">
        <v>-3.4952201444669199E-2</v>
      </c>
      <c r="W87">
        <v>0</v>
      </c>
      <c r="X87">
        <v>5.3303669354494203E-2</v>
      </c>
      <c r="Y87">
        <v>-0.93593479050236505</v>
      </c>
      <c r="Z87">
        <v>-0.85195590906959895</v>
      </c>
      <c r="AA87">
        <v>0.91321029487760996</v>
      </c>
      <c r="AB87">
        <v>-0.92575277901401498</v>
      </c>
      <c r="AC87">
        <v>-0.93788400433864705</v>
      </c>
      <c r="AD87">
        <v>0.17968062254436301</v>
      </c>
      <c r="AE87">
        <v>4.87753481497155E-2</v>
      </c>
      <c r="AF87">
        <v>4.39417855937558E-3</v>
      </c>
      <c r="AG87">
        <v>-0.21759847501626201</v>
      </c>
      <c r="AH87">
        <v>1</v>
      </c>
      <c r="AI87">
        <v>-5.97532339536452E-2</v>
      </c>
      <c r="AJ87">
        <v>1.5841311478701998E-2</v>
      </c>
      <c r="AK87">
        <v>2.2478327393149301E-2</v>
      </c>
      <c r="AL87">
        <v>9.7557050255883803E-3</v>
      </c>
      <c r="AM87">
        <v>0</v>
      </c>
    </row>
    <row r="88" spans="1:39">
      <c r="A88" s="4">
        <v>34229</v>
      </c>
      <c r="B88">
        <v>0.171869439253132</v>
      </c>
      <c r="C88">
        <v>-0.98086859713490304</v>
      </c>
      <c r="D88">
        <v>-0.61235961489617696</v>
      </c>
      <c r="E88">
        <v>0.97467455679687598</v>
      </c>
      <c r="F88">
        <v>-0.92421633124107005</v>
      </c>
      <c r="G88">
        <v>0.17188381358420399</v>
      </c>
      <c r="H88">
        <v>-4.9350997980680301E-2</v>
      </c>
      <c r="I88">
        <v>-0.90718649663883899</v>
      </c>
      <c r="J88">
        <v>-0.88939425810389505</v>
      </c>
      <c r="K88">
        <v>0.94864518832531697</v>
      </c>
      <c r="L88">
        <v>-0.93109690542722301</v>
      </c>
      <c r="M88">
        <v>-0.909655338005946</v>
      </c>
      <c r="N88">
        <v>0.28836554297065597</v>
      </c>
      <c r="O88">
        <v>0</v>
      </c>
      <c r="P88">
        <v>0</v>
      </c>
      <c r="Q88">
        <v>-0.387946969737967</v>
      </c>
      <c r="R88">
        <v>1</v>
      </c>
      <c r="S88">
        <v>7.8810167230144897E-3</v>
      </c>
      <c r="T88">
        <v>0</v>
      </c>
      <c r="U88">
        <v>0</v>
      </c>
      <c r="V88">
        <v>7.8042356532380106E-2</v>
      </c>
      <c r="W88">
        <v>0</v>
      </c>
      <c r="X88">
        <v>-2.6197960769417598E-2</v>
      </c>
      <c r="Y88">
        <v>-0.88256813359325303</v>
      </c>
      <c r="Z88">
        <v>-0.71125013106942803</v>
      </c>
      <c r="AA88">
        <v>0.96630084730521404</v>
      </c>
      <c r="AB88">
        <v>-0.89488535637909306</v>
      </c>
      <c r="AC88">
        <v>-0.90433172156366004</v>
      </c>
      <c r="AD88">
        <v>5.8418897096666499E-2</v>
      </c>
      <c r="AE88">
        <v>0</v>
      </c>
      <c r="AF88">
        <v>0</v>
      </c>
      <c r="AG88">
        <v>-0.115920224212495</v>
      </c>
      <c r="AH88">
        <v>0</v>
      </c>
      <c r="AI88">
        <v>-0.14860739044051399</v>
      </c>
      <c r="AJ88">
        <v>5.5004558558172101E-2</v>
      </c>
      <c r="AK88">
        <v>7.80497547219208E-2</v>
      </c>
      <c r="AL88">
        <v>5.05957245466091E-2</v>
      </c>
      <c r="AM88">
        <v>-0.5</v>
      </c>
    </row>
    <row r="89" spans="1:39">
      <c r="A89" s="4">
        <v>34138</v>
      </c>
      <c r="B89">
        <v>-4.9350997980680301E-2</v>
      </c>
      <c r="C89">
        <v>-0.90718649663883899</v>
      </c>
      <c r="D89">
        <v>-0.92947152327243299</v>
      </c>
      <c r="E89">
        <v>0.81540880068029797</v>
      </c>
      <c r="F89">
        <v>-0.95035704205180005</v>
      </c>
      <c r="G89">
        <v>-7.1939403518770595E-2</v>
      </c>
      <c r="H89">
        <v>0.101515216182235</v>
      </c>
      <c r="I89">
        <v>-0.89749470060296699</v>
      </c>
      <c r="J89">
        <v>-0.91848610646949902</v>
      </c>
      <c r="K89">
        <v>0.92278300575844996</v>
      </c>
      <c r="L89">
        <v>-0.93505076498486295</v>
      </c>
      <c r="M89">
        <v>-0.89229383284192099</v>
      </c>
      <c r="N89">
        <v>0.285734393122898</v>
      </c>
      <c r="O89">
        <v>0</v>
      </c>
      <c r="P89">
        <v>0</v>
      </c>
      <c r="Q89">
        <v>-0.47531110997707299</v>
      </c>
      <c r="R89">
        <v>1</v>
      </c>
      <c r="S89">
        <v>1.2398779974557199E-2</v>
      </c>
      <c r="T89">
        <v>0</v>
      </c>
      <c r="U89">
        <v>0</v>
      </c>
      <c r="V89">
        <v>1.9118560784564299E-3</v>
      </c>
      <c r="W89">
        <v>0</v>
      </c>
      <c r="X89">
        <v>0.33472447062251898</v>
      </c>
      <c r="Y89">
        <v>-0.76030653116983404</v>
      </c>
      <c r="Z89">
        <v>-0.79490229366197096</v>
      </c>
      <c r="AA89">
        <v>0.81660043267245297</v>
      </c>
      <c r="AB89">
        <v>-0.84058578861446298</v>
      </c>
      <c r="AC89">
        <v>-0.76313056183803896</v>
      </c>
      <c r="AD89">
        <v>0.30582554895035902</v>
      </c>
      <c r="AE89">
        <v>0</v>
      </c>
      <c r="AF89">
        <v>0</v>
      </c>
      <c r="AG89">
        <v>-0.34288524637370499</v>
      </c>
      <c r="AH89">
        <v>1</v>
      </c>
      <c r="AI89">
        <v>0.26294883212502501</v>
      </c>
      <c r="AJ89">
        <v>0</v>
      </c>
      <c r="AK89">
        <v>0</v>
      </c>
      <c r="AL89">
        <v>-0.12187394073534</v>
      </c>
      <c r="AM89">
        <v>0</v>
      </c>
    </row>
    <row r="90" spans="1:39">
      <c r="A90" s="4">
        <v>34047</v>
      </c>
      <c r="B90">
        <v>0.101515216182235</v>
      </c>
      <c r="C90">
        <v>-0.89749470060296699</v>
      </c>
      <c r="D90">
        <v>-0.70494415174411196</v>
      </c>
      <c r="E90">
        <v>0.86159335341808796</v>
      </c>
      <c r="F90">
        <v>-0.85867641700264896</v>
      </c>
      <c r="G90">
        <v>2.7642928366219899E-2</v>
      </c>
      <c r="H90">
        <v>0.218385446385198</v>
      </c>
      <c r="I90">
        <v>-0.92352576738760905</v>
      </c>
      <c r="J90">
        <v>-0.94891931911601701</v>
      </c>
      <c r="K90">
        <v>0.89745952738078805</v>
      </c>
      <c r="L90">
        <v>-0.93975268163320202</v>
      </c>
      <c r="M90">
        <v>-0.88211507425517299</v>
      </c>
      <c r="N90">
        <v>0.28159494650211098</v>
      </c>
      <c r="O90">
        <v>0</v>
      </c>
      <c r="P90">
        <v>0</v>
      </c>
      <c r="Q90">
        <v>-0.47745132805834001</v>
      </c>
      <c r="R90">
        <v>1</v>
      </c>
      <c r="S90">
        <v>-4.0970156768510201E-2</v>
      </c>
      <c r="T90">
        <v>0</v>
      </c>
      <c r="U90">
        <v>0</v>
      </c>
      <c r="V90">
        <v>-6.0419488517551898E-2</v>
      </c>
      <c r="W90">
        <v>0</v>
      </c>
      <c r="X90">
        <v>0.31227524278338997</v>
      </c>
      <c r="Y90">
        <v>-0.91407222439311897</v>
      </c>
      <c r="Z90">
        <v>-0.88067042901403403</v>
      </c>
      <c r="AA90">
        <v>0.90095775878986895</v>
      </c>
      <c r="AB90">
        <v>-0.931193218520593</v>
      </c>
      <c r="AC90">
        <v>-0.95096571382875605</v>
      </c>
      <c r="AD90">
        <v>0.34692296900423403</v>
      </c>
      <c r="AE90">
        <v>0</v>
      </c>
      <c r="AF90">
        <v>0</v>
      </c>
      <c r="AG90">
        <v>-0.40764665736457001</v>
      </c>
      <c r="AH90">
        <v>1</v>
      </c>
      <c r="AI90">
        <v>0.20672193225083599</v>
      </c>
      <c r="AJ90">
        <v>0</v>
      </c>
      <c r="AK90">
        <v>0</v>
      </c>
      <c r="AL90">
        <v>-0.112285330585721</v>
      </c>
      <c r="AM90">
        <v>0</v>
      </c>
    </row>
    <row r="91" spans="1:39">
      <c r="A91" s="4">
        <v>33956</v>
      </c>
      <c r="B91">
        <v>0.218385446385198</v>
      </c>
      <c r="C91">
        <v>-0.92352576738760905</v>
      </c>
      <c r="D91">
        <v>-0.62463819101345397</v>
      </c>
      <c r="E91">
        <v>0.76065220490065899</v>
      </c>
      <c r="F91">
        <v>-0.69679923560210599</v>
      </c>
      <c r="G91">
        <v>-1.1335550230533301E-2</v>
      </c>
      <c r="H91">
        <v>0.24015145156933801</v>
      </c>
      <c r="I91">
        <v>-0.92713893344030496</v>
      </c>
      <c r="J91">
        <v>-0.94674862345913902</v>
      </c>
      <c r="K91">
        <v>0.91021967810903703</v>
      </c>
      <c r="L91">
        <v>-0.94460210816352097</v>
      </c>
      <c r="M91">
        <v>-0.94500872861363905</v>
      </c>
      <c r="N91">
        <v>0.30189864000629402</v>
      </c>
      <c r="O91">
        <v>0</v>
      </c>
      <c r="P91">
        <v>0</v>
      </c>
      <c r="Q91">
        <v>-0.42400773587500601</v>
      </c>
      <c r="R91">
        <v>1</v>
      </c>
      <c r="S91">
        <v>1.7061999635015802E-2</v>
      </c>
      <c r="T91">
        <v>0</v>
      </c>
      <c r="U91">
        <v>0</v>
      </c>
      <c r="V91">
        <v>-6.6248865955125996E-2</v>
      </c>
      <c r="W91">
        <v>0</v>
      </c>
      <c r="X91">
        <v>0.17737150555012299</v>
      </c>
      <c r="Y91">
        <v>-0.82216221509660303</v>
      </c>
      <c r="Z91">
        <v>-0.71018677661199403</v>
      </c>
      <c r="AA91">
        <v>0.92606744234513305</v>
      </c>
      <c r="AB91">
        <v>-0.86982707713395202</v>
      </c>
      <c r="AC91">
        <v>-0.81696169249402695</v>
      </c>
      <c r="AD91">
        <v>0.21264413678993399</v>
      </c>
      <c r="AE91">
        <v>0</v>
      </c>
      <c r="AF91">
        <v>0</v>
      </c>
      <c r="AG91">
        <v>-0.21971554455147199</v>
      </c>
      <c r="AH91">
        <v>1</v>
      </c>
      <c r="AI91">
        <v>1.90046530705331E-2</v>
      </c>
      <c r="AJ91">
        <v>0</v>
      </c>
      <c r="AK91">
        <v>0</v>
      </c>
      <c r="AL91">
        <v>-6.1634858255400701E-2</v>
      </c>
      <c r="AM91">
        <v>0</v>
      </c>
    </row>
    <row r="92" spans="1:39">
      <c r="A92" s="4">
        <v>33865</v>
      </c>
      <c r="B92">
        <v>0.24015145156933801</v>
      </c>
      <c r="C92">
        <v>-0.92713893344030496</v>
      </c>
      <c r="D92">
        <v>-0.53707661098383097</v>
      </c>
      <c r="E92">
        <v>0.99319562125968197</v>
      </c>
      <c r="F92">
        <v>-0.89681229537449803</v>
      </c>
      <c r="G92">
        <v>0.225567881338054</v>
      </c>
      <c r="H92">
        <v>-6.3406454673397603E-2</v>
      </c>
      <c r="I92">
        <v>-0.86201309685952598</v>
      </c>
      <c r="J92">
        <v>-0.87058519897758002</v>
      </c>
      <c r="K92">
        <v>0.90433756957626599</v>
      </c>
      <c r="L92">
        <v>-0.90133362714643495</v>
      </c>
      <c r="M92">
        <v>-0.92085941812490102</v>
      </c>
      <c r="N92">
        <v>0.296202334653835</v>
      </c>
      <c r="O92">
        <v>0</v>
      </c>
      <c r="P92">
        <v>0</v>
      </c>
      <c r="Q92">
        <v>-0.36540781287689</v>
      </c>
      <c r="R92">
        <v>1</v>
      </c>
      <c r="S92">
        <v>-0.18592299832412301</v>
      </c>
      <c r="T92">
        <v>0</v>
      </c>
      <c r="U92">
        <v>0</v>
      </c>
      <c r="V92">
        <v>9.9140939092083602E-2</v>
      </c>
      <c r="W92">
        <v>0</v>
      </c>
      <c r="X92">
        <v>-0.135178914839094</v>
      </c>
      <c r="Y92">
        <v>-0.82384150108079301</v>
      </c>
      <c r="Z92">
        <v>-0.634508039073583</v>
      </c>
      <c r="AA92">
        <v>0.96024935495504005</v>
      </c>
      <c r="AB92">
        <v>-0.85667690614651604</v>
      </c>
      <c r="AC92">
        <v>-0.90843491174260305</v>
      </c>
      <c r="AD92">
        <v>1.0223095624047799E-2</v>
      </c>
      <c r="AE92">
        <v>0</v>
      </c>
      <c r="AF92">
        <v>0</v>
      </c>
      <c r="AG92">
        <v>-2.1938958857724601E-2</v>
      </c>
      <c r="AH92">
        <v>0</v>
      </c>
      <c r="AI92">
        <v>-0.13213510827383501</v>
      </c>
      <c r="AJ92">
        <v>0</v>
      </c>
      <c r="AK92">
        <v>0.26068161719504501</v>
      </c>
      <c r="AL92">
        <v>0.12905839504389599</v>
      </c>
      <c r="AM92">
        <v>-0.5</v>
      </c>
    </row>
    <row r="93" spans="1:39">
      <c r="A93" s="4">
        <v>33774</v>
      </c>
      <c r="B93">
        <v>-6.3406454673397603E-2</v>
      </c>
      <c r="C93">
        <v>-0.86201309685952598</v>
      </c>
      <c r="D93">
        <v>-0.84876495088248505</v>
      </c>
      <c r="E93">
        <v>0.796016657936508</v>
      </c>
      <c r="F93">
        <v>-0.87784649978575802</v>
      </c>
      <c r="G93">
        <v>-5.8341638221115898E-2</v>
      </c>
      <c r="H93">
        <v>0.31549352167393802</v>
      </c>
      <c r="I93">
        <v>-0.83912990885510597</v>
      </c>
      <c r="J93">
        <v>-0.88374333276614703</v>
      </c>
      <c r="K93">
        <v>0.79048024022145302</v>
      </c>
      <c r="L93">
        <v>-0.85704584431709097</v>
      </c>
      <c r="M93">
        <v>-0.87313002267578499</v>
      </c>
      <c r="N93">
        <v>0.38834070734009901</v>
      </c>
      <c r="O93">
        <v>0</v>
      </c>
      <c r="P93">
        <v>0</v>
      </c>
      <c r="Q93">
        <v>-0.47639065977085598</v>
      </c>
      <c r="R93">
        <v>1</v>
      </c>
      <c r="S93">
        <v>0.212537224938734</v>
      </c>
      <c r="T93">
        <v>0</v>
      </c>
      <c r="U93">
        <v>0</v>
      </c>
      <c r="V93">
        <v>-8.5595231558161594E-2</v>
      </c>
      <c r="W93">
        <v>0</v>
      </c>
      <c r="X93">
        <v>-1.70859119083709E-3</v>
      </c>
      <c r="Y93">
        <v>-0.88840903652805703</v>
      </c>
      <c r="Z93">
        <v>-0.70448947605010104</v>
      </c>
      <c r="AA93">
        <v>0.928302419638103</v>
      </c>
      <c r="AB93">
        <v>-0.86872764543580505</v>
      </c>
      <c r="AC93">
        <v>-0.94468810403279702</v>
      </c>
      <c r="AD93">
        <v>0.32129180493603499</v>
      </c>
      <c r="AE93">
        <v>0</v>
      </c>
      <c r="AF93">
        <v>0</v>
      </c>
      <c r="AG93">
        <v>-0.27674987549382102</v>
      </c>
      <c r="AH93">
        <v>1</v>
      </c>
      <c r="AI93">
        <v>-0.14141133541718801</v>
      </c>
      <c r="AJ93">
        <v>0</v>
      </c>
      <c r="AK93">
        <v>0</v>
      </c>
      <c r="AL93">
        <v>5.0071953474076898E-2</v>
      </c>
      <c r="AM93">
        <v>0</v>
      </c>
    </row>
    <row r="94" spans="1:39">
      <c r="A94" s="4">
        <v>33683</v>
      </c>
      <c r="B94">
        <v>0.31549352167393802</v>
      </c>
      <c r="C94">
        <v>-0.83912990885510597</v>
      </c>
      <c r="D94">
        <v>-0.24605011081231301</v>
      </c>
      <c r="E94">
        <v>1</v>
      </c>
      <c r="F94">
        <v>-0.71966764209933298</v>
      </c>
      <c r="G94">
        <v>0.37697494459384301</v>
      </c>
      <c r="H94">
        <v>-7.7537047528235502E-3</v>
      </c>
      <c r="I94">
        <v>-0.817364676877952</v>
      </c>
      <c r="J94">
        <v>-0.84483521638296699</v>
      </c>
      <c r="K94">
        <v>0.82018567387108898</v>
      </c>
      <c r="L94">
        <v>-0.84963823414933504</v>
      </c>
      <c r="M94">
        <v>-0.80135919037012904</v>
      </c>
      <c r="N94">
        <v>0.31738320189445302</v>
      </c>
      <c r="O94">
        <v>0</v>
      </c>
      <c r="P94">
        <v>0</v>
      </c>
      <c r="Q94">
        <v>-0.40067805841535897</v>
      </c>
      <c r="R94">
        <v>1</v>
      </c>
      <c r="S94">
        <v>-3.9413247803806901E-2</v>
      </c>
      <c r="T94">
        <v>0</v>
      </c>
      <c r="U94">
        <v>0</v>
      </c>
      <c r="V94">
        <v>5.36184386207375E-2</v>
      </c>
      <c r="W94">
        <v>0</v>
      </c>
      <c r="X94">
        <v>0.26390136566748601</v>
      </c>
      <c r="Y94">
        <v>-0.81828719571394604</v>
      </c>
      <c r="Z94">
        <v>-0.69252858160244701</v>
      </c>
      <c r="AA94">
        <v>0.73518510753167798</v>
      </c>
      <c r="AB94">
        <v>-0.743923638138279</v>
      </c>
      <c r="AC94">
        <v>-0.59416707332294305</v>
      </c>
      <c r="AD94">
        <v>0.253413820027446</v>
      </c>
      <c r="AE94">
        <v>0</v>
      </c>
      <c r="AF94">
        <v>-1.4628746144496E-2</v>
      </c>
      <c r="AG94">
        <v>-0.173626065724408</v>
      </c>
      <c r="AH94">
        <v>1</v>
      </c>
      <c r="AI94">
        <v>0.23048865917559699</v>
      </c>
      <c r="AJ94">
        <v>0</v>
      </c>
      <c r="AK94">
        <v>-0.21253907924046</v>
      </c>
      <c r="AL94">
        <v>-0.116678020099357</v>
      </c>
      <c r="AM94">
        <v>0.5</v>
      </c>
    </row>
    <row r="95" spans="1:39">
      <c r="A95" s="4">
        <v>33592</v>
      </c>
      <c r="B95">
        <v>-7.7537047528235502E-3</v>
      </c>
      <c r="C95">
        <v>-0.817364676877952</v>
      </c>
      <c r="D95">
        <v>-0.78835606247005996</v>
      </c>
      <c r="E95">
        <v>0.836504328496671</v>
      </c>
      <c r="F95">
        <v>-0.88401923913008995</v>
      </c>
      <c r="G95">
        <v>-2.0662360716216199E-2</v>
      </c>
      <c r="H95">
        <v>0.13551044659984099</v>
      </c>
      <c r="I95">
        <v>-0.81203920307377497</v>
      </c>
      <c r="J95">
        <v>-0.84911528085759802</v>
      </c>
      <c r="K95">
        <v>0.85828311411793301</v>
      </c>
      <c r="L95">
        <v>-0.86890013938116495</v>
      </c>
      <c r="M95">
        <v>-0.81886507674817899</v>
      </c>
      <c r="N95">
        <v>0.33691533373213101</v>
      </c>
      <c r="O95">
        <v>0</v>
      </c>
      <c r="P95">
        <v>0</v>
      </c>
      <c r="Q95">
        <v>-0.46070096135166999</v>
      </c>
      <c r="R95">
        <v>1</v>
      </c>
      <c r="S95">
        <v>-7.0303305802960195E-2</v>
      </c>
      <c r="T95">
        <v>0</v>
      </c>
      <c r="U95">
        <v>0</v>
      </c>
      <c r="V95">
        <v>1.1362307861380999E-3</v>
      </c>
      <c r="W95">
        <v>0</v>
      </c>
      <c r="X95">
        <v>-8.5740733538223105E-2</v>
      </c>
      <c r="Y95">
        <v>-0.89117819992454195</v>
      </c>
      <c r="Z95">
        <v>-0.70661704468531805</v>
      </c>
      <c r="AA95">
        <v>0.92732267824903203</v>
      </c>
      <c r="AB95">
        <v>-0.86919086206205398</v>
      </c>
      <c r="AC95">
        <v>-0.87808138970591398</v>
      </c>
      <c r="AD95">
        <v>0.299674705561289</v>
      </c>
      <c r="AE95">
        <v>0</v>
      </c>
      <c r="AF95">
        <v>0</v>
      </c>
      <c r="AG95">
        <v>-0.364853170105781</v>
      </c>
      <c r="AH95">
        <v>1</v>
      </c>
      <c r="AI95">
        <v>-0.12764109454672901</v>
      </c>
      <c r="AJ95">
        <v>0</v>
      </c>
      <c r="AK95">
        <v>0</v>
      </c>
      <c r="AL95">
        <v>0.110056462516836</v>
      </c>
      <c r="AM95">
        <v>0</v>
      </c>
    </row>
    <row r="96" spans="1:39">
      <c r="A96" s="4">
        <v>33501</v>
      </c>
      <c r="B96">
        <v>0.13551044659984099</v>
      </c>
      <c r="C96">
        <v>-0.81203920307377497</v>
      </c>
      <c r="D96">
        <v>-0.56737663091050905</v>
      </c>
      <c r="E96">
        <v>0.90613604140023596</v>
      </c>
      <c r="F96">
        <v>-0.82035734588078801</v>
      </c>
      <c r="G96">
        <v>0.135008650645634</v>
      </c>
      <c r="H96">
        <v>0.14066698233442501</v>
      </c>
      <c r="I96">
        <v>-0.777239285543597</v>
      </c>
      <c r="J96">
        <v>-0.80290730596124904</v>
      </c>
      <c r="K96">
        <v>0.78555487015425396</v>
      </c>
      <c r="L96">
        <v>-0.81192848831004805</v>
      </c>
      <c r="M96">
        <v>-0.88983753120746401</v>
      </c>
      <c r="N96">
        <v>0.37175573674594697</v>
      </c>
      <c r="O96">
        <v>0</v>
      </c>
      <c r="P96">
        <v>0</v>
      </c>
      <c r="Q96">
        <v>-0.46197290943415797</v>
      </c>
      <c r="R96">
        <v>1</v>
      </c>
      <c r="S96">
        <v>7.8521794285946495E-2</v>
      </c>
      <c r="T96">
        <v>0</v>
      </c>
      <c r="U96">
        <v>0</v>
      </c>
      <c r="V96">
        <v>-7.3324265894631297E-3</v>
      </c>
      <c r="W96">
        <v>0</v>
      </c>
      <c r="X96">
        <v>6.2726243980580996E-3</v>
      </c>
      <c r="Y96">
        <v>-0.74272628079745595</v>
      </c>
      <c r="Z96">
        <v>-0.68192792067623198</v>
      </c>
      <c r="AA96">
        <v>0.82572952700959801</v>
      </c>
      <c r="AB96">
        <v>-0.79570508282580499</v>
      </c>
      <c r="AC96">
        <v>-0.82829835675390495</v>
      </c>
      <c r="AD96">
        <v>0.29501858927895003</v>
      </c>
      <c r="AE96">
        <v>2.1478087405009599E-2</v>
      </c>
      <c r="AF96">
        <v>1.93496417251177E-3</v>
      </c>
      <c r="AG96">
        <v>-0.38709220679280498</v>
      </c>
      <c r="AH96">
        <v>1</v>
      </c>
      <c r="AI96">
        <v>-0.156378303874213</v>
      </c>
      <c r="AJ96">
        <v>6.9756769650352697E-3</v>
      </c>
      <c r="AK96">
        <v>9.8982682601579802E-3</v>
      </c>
      <c r="AL96">
        <v>5.6102707400041203E-2</v>
      </c>
      <c r="AM96">
        <v>0</v>
      </c>
    </row>
    <row r="97" spans="1:39">
      <c r="A97" s="4">
        <v>33410</v>
      </c>
      <c r="B97">
        <v>0.14066698233442501</v>
      </c>
      <c r="C97">
        <v>-0.777239285543597</v>
      </c>
      <c r="D97">
        <v>-0.45923380339851799</v>
      </c>
      <c r="E97">
        <v>1</v>
      </c>
      <c r="F97">
        <v>-0.854907950115674</v>
      </c>
      <c r="G97">
        <v>0.27038309830073998</v>
      </c>
      <c r="H97">
        <v>0.54209833806921404</v>
      </c>
      <c r="I97">
        <v>-0.69419235822699199</v>
      </c>
      <c r="J97">
        <v>-0.73797793960849001</v>
      </c>
      <c r="K97">
        <v>0.676259420468724</v>
      </c>
      <c r="L97">
        <v>-0.72747698205202704</v>
      </c>
      <c r="M97">
        <v>-0.77552139839458401</v>
      </c>
      <c r="N97">
        <v>0.34554051422550103</v>
      </c>
      <c r="O97">
        <v>0</v>
      </c>
      <c r="P97">
        <v>0</v>
      </c>
      <c r="Q97">
        <v>-0.45548706809427802</v>
      </c>
      <c r="R97">
        <v>1</v>
      </c>
      <c r="S97">
        <v>0.41254474565486698</v>
      </c>
      <c r="T97">
        <v>0</v>
      </c>
      <c r="U97">
        <v>-4.4543920563843201E-4</v>
      </c>
      <c r="V97">
        <v>-0.241325832556573</v>
      </c>
      <c r="W97">
        <v>1</v>
      </c>
      <c r="X97">
        <v>4.5577966168831897E-2</v>
      </c>
      <c r="Y97">
        <v>-0.68561163124458802</v>
      </c>
      <c r="Z97">
        <v>-0.35835290367737499</v>
      </c>
      <c r="AA97">
        <v>0.797002709963337</v>
      </c>
      <c r="AB97">
        <v>-0.63188070555922704</v>
      </c>
      <c r="AC97">
        <v>-0.74177508057830099</v>
      </c>
      <c r="AD97">
        <v>0.440418056264966</v>
      </c>
      <c r="AE97">
        <v>0</v>
      </c>
      <c r="AF97">
        <v>0</v>
      </c>
      <c r="AG97">
        <v>-0.52242174054137702</v>
      </c>
      <c r="AH97">
        <v>1</v>
      </c>
      <c r="AI97">
        <v>-6.7862080410319395E-2</v>
      </c>
      <c r="AJ97">
        <v>0</v>
      </c>
      <c r="AK97">
        <v>0</v>
      </c>
      <c r="AL97">
        <v>5.8518594280053203E-2</v>
      </c>
      <c r="AM97">
        <v>0</v>
      </c>
    </row>
    <row r="98" spans="1:39">
      <c r="A98" s="4">
        <v>33312</v>
      </c>
      <c r="B98">
        <v>0.72030181274031102</v>
      </c>
      <c r="C98">
        <v>-0.702397419819762</v>
      </c>
      <c r="D98">
        <v>0.32091259102522801</v>
      </c>
      <c r="E98">
        <v>0.76575061399534206</v>
      </c>
      <c r="F98">
        <v>-0.102560070601405</v>
      </c>
      <c r="G98">
        <v>0.45755428652755598</v>
      </c>
      <c r="H98">
        <v>0.158706949323414</v>
      </c>
      <c r="I98">
        <v>-0.61973318463490201</v>
      </c>
      <c r="J98">
        <v>-0.65010685139633495</v>
      </c>
      <c r="K98">
        <v>0.52713630680781898</v>
      </c>
      <c r="L98">
        <v>-0.61318855705895803</v>
      </c>
      <c r="M98">
        <v>-0.75992136148829603</v>
      </c>
      <c r="N98">
        <v>0.18276560420371399</v>
      </c>
      <c r="O98">
        <v>-4.2981496352923997E-2</v>
      </c>
      <c r="P98">
        <v>1.15908134025151E-2</v>
      </c>
      <c r="Q98">
        <v>-0.20399165479191</v>
      </c>
      <c r="R98">
        <v>0</v>
      </c>
      <c r="S98">
        <v>4.0005456138548903E-2</v>
      </c>
      <c r="T98">
        <v>-5.1463746951172902E-2</v>
      </c>
      <c r="U98">
        <v>-6.9832564840281094E-2</v>
      </c>
      <c r="V98">
        <v>-8.0202156005635697E-2</v>
      </c>
      <c r="W98">
        <v>0</v>
      </c>
      <c r="X98">
        <v>0.278556451050883</v>
      </c>
      <c r="Y98">
        <v>-0.73536862118250101</v>
      </c>
      <c r="Z98">
        <v>-0.66179967223307001</v>
      </c>
      <c r="AA98">
        <v>0.67951096657547205</v>
      </c>
      <c r="AB98">
        <v>-0.69662205594253701</v>
      </c>
      <c r="AC98">
        <v>-0.747951200162429</v>
      </c>
      <c r="AD98">
        <v>1.1373139993329499E-2</v>
      </c>
      <c r="AE98">
        <v>0</v>
      </c>
      <c r="AF98">
        <v>-0.237197791917972</v>
      </c>
      <c r="AG98">
        <v>2.5322847964197301E-2</v>
      </c>
      <c r="AH98">
        <v>0</v>
      </c>
      <c r="AI98">
        <v>0.32324129149353498</v>
      </c>
      <c r="AJ98">
        <v>0.15047758959240901</v>
      </c>
      <c r="AK98">
        <v>-0.26132523168383598</v>
      </c>
      <c r="AL98">
        <v>-0.16285400468974701</v>
      </c>
      <c r="AM98">
        <v>0.5</v>
      </c>
    </row>
    <row r="99" spans="1:39">
      <c r="A99" s="4">
        <v>33228</v>
      </c>
      <c r="B99">
        <v>0.33030639948523</v>
      </c>
      <c r="C99">
        <v>-0.62592990181951502</v>
      </c>
      <c r="D99">
        <v>-0.43226799366511198</v>
      </c>
      <c r="E99">
        <v>0.74558596047931103</v>
      </c>
      <c r="F99">
        <v>-0.55820516308510904</v>
      </c>
      <c r="G99">
        <v>6.3497785289914899E-2</v>
      </c>
      <c r="H99">
        <v>-0.42418134174973499</v>
      </c>
      <c r="I99">
        <v>-0.65074483645970105</v>
      </c>
      <c r="J99">
        <v>-0.60589622039261604</v>
      </c>
      <c r="K99">
        <v>0.65906232832973299</v>
      </c>
      <c r="L99">
        <v>-0.64948185314998896</v>
      </c>
      <c r="M99">
        <v>-0.67886731380231102</v>
      </c>
      <c r="N99">
        <v>0.13397859807686699</v>
      </c>
      <c r="O99">
        <v>0</v>
      </c>
      <c r="P99">
        <v>0.13185299671258999</v>
      </c>
      <c r="Q99">
        <v>-8.2063314711248003E-2</v>
      </c>
      <c r="R99">
        <v>0</v>
      </c>
      <c r="S99">
        <v>-0.66972730068727504</v>
      </c>
      <c r="T99">
        <v>0</v>
      </c>
      <c r="U99">
        <v>0.248332082222434</v>
      </c>
      <c r="V99">
        <v>0.36017808947205998</v>
      </c>
      <c r="W99">
        <v>-1</v>
      </c>
      <c r="X99">
        <v>-3.2981647819389898E-3</v>
      </c>
      <c r="Y99">
        <v>-0.51221374835099198</v>
      </c>
      <c r="Z99">
        <v>-0.50840290861237702</v>
      </c>
      <c r="AA99">
        <v>0.51569751692485699</v>
      </c>
      <c r="AB99">
        <v>-0.52585949708767699</v>
      </c>
      <c r="AC99">
        <v>-0.49495240574591198</v>
      </c>
      <c r="AD99">
        <v>-0.40299351143378598</v>
      </c>
      <c r="AE99">
        <v>0</v>
      </c>
      <c r="AF99">
        <v>0</v>
      </c>
      <c r="AG99">
        <v>0.33152600969534302</v>
      </c>
      <c r="AH99">
        <v>-1</v>
      </c>
      <c r="AI99">
        <v>5.6400290394877997E-2</v>
      </c>
      <c r="AJ99">
        <v>0</v>
      </c>
      <c r="AK99">
        <v>0</v>
      </c>
      <c r="AL99">
        <v>-6.3805878590127096E-2</v>
      </c>
      <c r="AM99">
        <v>0</v>
      </c>
    </row>
    <row r="100" spans="1:39">
      <c r="A100" s="4">
        <v>33137</v>
      </c>
      <c r="B100">
        <v>-0.42418134174973499</v>
      </c>
      <c r="C100">
        <v>-0.65074483645970105</v>
      </c>
      <c r="D100">
        <v>-0.67091694149812697</v>
      </c>
      <c r="E100">
        <v>0.32037975573634397</v>
      </c>
      <c r="F100">
        <v>-0.242306821356054</v>
      </c>
      <c r="G100">
        <v>-0.24482892309860901</v>
      </c>
      <c r="H100">
        <v>0.271801752669385</v>
      </c>
      <c r="I100">
        <v>-0.83284970873034103</v>
      </c>
      <c r="J100">
        <v>-0.84798906517865003</v>
      </c>
      <c r="K100">
        <v>0.82372674622826603</v>
      </c>
      <c r="L100">
        <v>-0.85312088368480998</v>
      </c>
      <c r="M100">
        <v>-0.88749053430172398</v>
      </c>
      <c r="N100">
        <v>0.46587720225768797</v>
      </c>
      <c r="O100">
        <v>0</v>
      </c>
      <c r="P100">
        <v>0</v>
      </c>
      <c r="Q100">
        <v>-0.485262942680385</v>
      </c>
      <c r="R100">
        <v>1</v>
      </c>
      <c r="S100">
        <v>0.15936271085806999</v>
      </c>
      <c r="T100">
        <v>0</v>
      </c>
      <c r="U100">
        <v>0</v>
      </c>
      <c r="V100">
        <v>-6.4729045847132197E-2</v>
      </c>
      <c r="W100">
        <v>0</v>
      </c>
      <c r="X100">
        <v>2.1830786068272101E-2</v>
      </c>
      <c r="Y100">
        <v>-0.65952868741482296</v>
      </c>
      <c r="Z100">
        <v>-0.534198421304108</v>
      </c>
      <c r="AA100">
        <v>0.81040534832436295</v>
      </c>
      <c r="AB100">
        <v>-0.71980361626122602</v>
      </c>
      <c r="AC100">
        <v>-0.689432135795506</v>
      </c>
      <c r="AD100">
        <v>0.26250697949947999</v>
      </c>
      <c r="AE100">
        <v>0</v>
      </c>
      <c r="AF100">
        <v>0</v>
      </c>
      <c r="AG100">
        <v>-0.23294866649610901</v>
      </c>
      <c r="AH100">
        <v>1</v>
      </c>
      <c r="AI100">
        <v>-8.8292497088408403E-2</v>
      </c>
      <c r="AJ100">
        <v>0</v>
      </c>
      <c r="AK100">
        <v>0</v>
      </c>
      <c r="AL100">
        <v>4.8165108989577501E-2</v>
      </c>
      <c r="AM100">
        <v>0</v>
      </c>
    </row>
    <row r="101" spans="1:39">
      <c r="A101" s="4">
        <v>33039</v>
      </c>
      <c r="B101">
        <v>0.30914580765069799</v>
      </c>
      <c r="C101">
        <v>-0.84764250321784795</v>
      </c>
      <c r="D101">
        <v>-0.35502909713111502</v>
      </c>
      <c r="E101">
        <v>0.81304250316827997</v>
      </c>
      <c r="F101">
        <v>-0.58333948486214104</v>
      </c>
      <c r="G101">
        <v>0.16054670594198001</v>
      </c>
      <c r="H101">
        <v>-8.0339179701544194E-2</v>
      </c>
      <c r="I101">
        <v>-0.75646695028038002</v>
      </c>
      <c r="J101">
        <v>-0.74909447697572096</v>
      </c>
      <c r="K101">
        <v>0.69560275628344603</v>
      </c>
      <c r="L101">
        <v>-0.74264319775419796</v>
      </c>
      <c r="M101">
        <v>-0.80118907585231902</v>
      </c>
      <c r="N101">
        <v>0.44169308367000798</v>
      </c>
      <c r="O101">
        <v>0</v>
      </c>
      <c r="P101">
        <v>0</v>
      </c>
      <c r="Q101">
        <v>-0.46704181416085999</v>
      </c>
      <c r="R101">
        <v>1</v>
      </c>
      <c r="S101">
        <v>-0.23350633958297301</v>
      </c>
      <c r="T101">
        <v>0</v>
      </c>
      <c r="U101">
        <v>0</v>
      </c>
      <c r="V101">
        <v>0.111594014741086</v>
      </c>
      <c r="W101">
        <v>0</v>
      </c>
      <c r="X101">
        <v>0.251536651677159</v>
      </c>
      <c r="Y101">
        <v>-0.72911941255577595</v>
      </c>
      <c r="Z101">
        <v>-0.59215719518077203</v>
      </c>
      <c r="AA101">
        <v>0.77186887624495004</v>
      </c>
      <c r="AB101">
        <v>-0.72247290087618199</v>
      </c>
      <c r="AC101">
        <v>-0.874320517588279</v>
      </c>
      <c r="AD101">
        <v>0.20229277559940101</v>
      </c>
      <c r="AE101">
        <v>-0.97946685975289305</v>
      </c>
      <c r="AF101">
        <v>-7.1612838046814203E-2</v>
      </c>
      <c r="AG101">
        <v>-0.15672108773476101</v>
      </c>
      <c r="AH101">
        <v>1</v>
      </c>
      <c r="AI101">
        <v>0.178724366161781</v>
      </c>
      <c r="AJ101">
        <v>-0.36110333123546001</v>
      </c>
      <c r="AK101">
        <v>-0.34444463521469998</v>
      </c>
      <c r="AL101">
        <v>-0.116416486123224</v>
      </c>
      <c r="AM101">
        <v>0.5</v>
      </c>
    </row>
    <row r="102" spans="1:39">
      <c r="A102" s="4">
        <v>32948</v>
      </c>
      <c r="B102">
        <v>-8.0339179701544194E-2</v>
      </c>
      <c r="C102">
        <v>-0.75646695028038002</v>
      </c>
      <c r="D102">
        <v>-0.76403725634085196</v>
      </c>
      <c r="E102">
        <v>0.61262427280784704</v>
      </c>
      <c r="F102">
        <v>-0.62255192654787395</v>
      </c>
      <c r="G102">
        <v>-0.12558340260697801</v>
      </c>
      <c r="H102">
        <v>7.4101298589505399E-2</v>
      </c>
      <c r="I102">
        <v>-0.68513131768023305</v>
      </c>
      <c r="J102">
        <v>-0.830706244159235</v>
      </c>
      <c r="K102">
        <v>0.75558807939304695</v>
      </c>
      <c r="L102">
        <v>-0.81222605276411797</v>
      </c>
      <c r="M102">
        <v>-0.56789934474498704</v>
      </c>
      <c r="N102">
        <v>0.55741246392437505</v>
      </c>
      <c r="O102">
        <v>0</v>
      </c>
      <c r="P102">
        <v>0</v>
      </c>
      <c r="Q102">
        <v>-0.59196519662740699</v>
      </c>
      <c r="R102">
        <v>1</v>
      </c>
      <c r="S102">
        <v>-0.12716576058048601</v>
      </c>
      <c r="T102">
        <v>0</v>
      </c>
      <c r="U102">
        <v>0</v>
      </c>
      <c r="V102">
        <v>4.8590193070813303E-2</v>
      </c>
      <c r="W102">
        <v>0</v>
      </c>
      <c r="X102">
        <v>0.22739670020810199</v>
      </c>
      <c r="Y102">
        <v>-0.86233238770045895</v>
      </c>
      <c r="Z102">
        <v>-0.77401081711161401</v>
      </c>
      <c r="AA102">
        <v>0.83879888436946703</v>
      </c>
      <c r="AB102">
        <v>-0.845136487317803</v>
      </c>
      <c r="AC102">
        <v>-0.84448638885166005</v>
      </c>
      <c r="AD102">
        <v>0.40254017494555</v>
      </c>
      <c r="AE102">
        <v>0</v>
      </c>
      <c r="AF102">
        <v>0</v>
      </c>
      <c r="AG102">
        <v>-0.42317991461633903</v>
      </c>
      <c r="AH102">
        <v>1</v>
      </c>
      <c r="AI102">
        <v>7.0545527208633899E-2</v>
      </c>
      <c r="AJ102">
        <v>0</v>
      </c>
      <c r="AK102">
        <v>-6.4350309019733098E-2</v>
      </c>
      <c r="AL102">
        <v>-5.7008098915459E-2</v>
      </c>
      <c r="AM102">
        <v>0.5</v>
      </c>
    </row>
    <row r="103" spans="1:39">
      <c r="A103" s="4">
        <v>32857</v>
      </c>
      <c r="B103">
        <v>7.4101298589505399E-2</v>
      </c>
      <c r="C103">
        <v>-0.68513131768023305</v>
      </c>
      <c r="D103">
        <v>-0.63044010828691099</v>
      </c>
      <c r="E103">
        <v>0.81981465692483402</v>
      </c>
      <c r="F103">
        <v>-0.76549826963238099</v>
      </c>
      <c r="G103">
        <v>2.87071009147601E-2</v>
      </c>
      <c r="H103">
        <v>0.37137180003507198</v>
      </c>
      <c r="I103">
        <v>-0.83732849797532305</v>
      </c>
      <c r="J103">
        <v>-0.89063113702492902</v>
      </c>
      <c r="K103">
        <v>0.79064966044918805</v>
      </c>
      <c r="L103">
        <v>-0.86105519327353197</v>
      </c>
      <c r="M103">
        <v>-0.89109625641847101</v>
      </c>
      <c r="N103">
        <v>0.62043235036613098</v>
      </c>
      <c r="O103">
        <v>0</v>
      </c>
      <c r="P103">
        <v>0</v>
      </c>
      <c r="Q103">
        <v>-0.64635925429431595</v>
      </c>
      <c r="R103">
        <v>1</v>
      </c>
      <c r="S103">
        <v>0.47926674130592301</v>
      </c>
      <c r="T103">
        <v>0</v>
      </c>
      <c r="U103">
        <v>0</v>
      </c>
      <c r="V103">
        <v>-8.3690450812743095E-2</v>
      </c>
      <c r="W103">
        <v>0</v>
      </c>
      <c r="X103">
        <v>-1.5158238544534399E-2</v>
      </c>
      <c r="Y103">
        <v>-0.71769694630643299</v>
      </c>
      <c r="Z103">
        <v>-0.67793293945333999</v>
      </c>
      <c r="AA103">
        <v>0.814539592273678</v>
      </c>
      <c r="AB103">
        <v>-0.78707094492960505</v>
      </c>
      <c r="AC103">
        <v>-0.797459092768115</v>
      </c>
      <c r="AD103">
        <v>0.57744396032074397</v>
      </c>
      <c r="AE103">
        <v>0</v>
      </c>
      <c r="AF103">
        <v>0</v>
      </c>
      <c r="AG103">
        <v>-0.62484314257151996</v>
      </c>
      <c r="AH103">
        <v>1</v>
      </c>
      <c r="AI103">
        <v>-0.195259792083539</v>
      </c>
      <c r="AJ103">
        <v>0</v>
      </c>
      <c r="AK103">
        <v>0</v>
      </c>
      <c r="AL103">
        <v>0.104564714544645</v>
      </c>
      <c r="AM103">
        <v>0</v>
      </c>
    </row>
    <row r="104" spans="1:39">
      <c r="A104" s="4">
        <v>32766</v>
      </c>
      <c r="B104">
        <v>0.37137180003507198</v>
      </c>
      <c r="C104">
        <v>-0.83732849797532305</v>
      </c>
      <c r="D104">
        <v>-0.128272419235897</v>
      </c>
      <c r="E104">
        <v>0.94762838557309803</v>
      </c>
      <c r="F104">
        <v>-0.58739597589874704</v>
      </c>
      <c r="G104">
        <v>0.39050057316192999</v>
      </c>
      <c r="H104">
        <v>0.49286085100117</v>
      </c>
      <c r="I104">
        <v>-0.88102460024748896</v>
      </c>
      <c r="J104">
        <v>-0.91642605684535705</v>
      </c>
      <c r="K104">
        <v>0.85831478658636695</v>
      </c>
      <c r="L104">
        <v>-0.90509705239795402</v>
      </c>
      <c r="M104">
        <v>-0.88466745920967405</v>
      </c>
      <c r="N104">
        <v>0.46042474503518199</v>
      </c>
      <c r="O104">
        <v>0</v>
      </c>
      <c r="P104">
        <v>0</v>
      </c>
      <c r="Q104">
        <v>-0.57233151204396104</v>
      </c>
      <c r="R104">
        <v>1</v>
      </c>
      <c r="S104">
        <v>0.31754719690980499</v>
      </c>
      <c r="T104">
        <v>0</v>
      </c>
      <c r="U104">
        <v>0</v>
      </c>
      <c r="V104">
        <v>-0.17234160091658399</v>
      </c>
      <c r="W104">
        <v>0</v>
      </c>
      <c r="X104">
        <v>3.1189377608270299E-3</v>
      </c>
      <c r="Y104">
        <v>-0.78326965369812296</v>
      </c>
      <c r="Z104">
        <v>-0.71913871940653296</v>
      </c>
      <c r="AA104">
        <v>0.82266699986755198</v>
      </c>
      <c r="AB104">
        <v>-0.81094220195643196</v>
      </c>
      <c r="AC104">
        <v>-0.889746540734354</v>
      </c>
      <c r="AD104">
        <v>0.52374516066246302</v>
      </c>
      <c r="AE104">
        <v>0</v>
      </c>
      <c r="AF104">
        <v>0</v>
      </c>
      <c r="AG104">
        <v>-0.62445382531443805</v>
      </c>
      <c r="AH104">
        <v>1</v>
      </c>
      <c r="AI104">
        <v>-0.18834558828701101</v>
      </c>
      <c r="AJ104">
        <v>0</v>
      </c>
      <c r="AK104">
        <v>0</v>
      </c>
      <c r="AL104">
        <v>8.8335544443639405E-2</v>
      </c>
      <c r="AM104">
        <v>0</v>
      </c>
    </row>
    <row r="105" spans="1:39">
      <c r="A105" s="4">
        <v>32675</v>
      </c>
      <c r="B105">
        <v>0.49286085100117</v>
      </c>
      <c r="C105">
        <v>-0.88102460024748896</v>
      </c>
      <c r="D105">
        <v>1.26558152510385E-2</v>
      </c>
      <c r="E105">
        <v>0.93669919498863796</v>
      </c>
      <c r="F105">
        <v>-0.48598239996389803</v>
      </c>
      <c r="G105">
        <v>0.451498049898927</v>
      </c>
      <c r="H105">
        <v>0.298768131310856</v>
      </c>
      <c r="I105">
        <v>-0.84167067606498502</v>
      </c>
      <c r="J105">
        <v>-0.87023406502409495</v>
      </c>
      <c r="K105">
        <v>0.88078322437599699</v>
      </c>
      <c r="L105">
        <v>-0.89056380728420204</v>
      </c>
      <c r="M105">
        <v>-0.87162875219796498</v>
      </c>
      <c r="N105">
        <v>0.35440869556209698</v>
      </c>
      <c r="O105">
        <v>0</v>
      </c>
      <c r="P105">
        <v>0</v>
      </c>
      <c r="Q105">
        <v>-0.41988807927750998</v>
      </c>
      <c r="R105">
        <v>1</v>
      </c>
      <c r="S105">
        <v>0.41010326296093902</v>
      </c>
      <c r="T105">
        <v>0.17932167333392399</v>
      </c>
      <c r="U105">
        <v>0.101478377337445</v>
      </c>
      <c r="V105">
        <v>-0.112014740959457</v>
      </c>
      <c r="W105">
        <v>1</v>
      </c>
      <c r="X105">
        <v>-7.4161901237119299E-2</v>
      </c>
      <c r="Y105">
        <v>-0.62428341926282904</v>
      </c>
      <c r="Z105">
        <v>-0.56494357907883297</v>
      </c>
      <c r="AA105">
        <v>0.86486460113713504</v>
      </c>
      <c r="AB105">
        <v>-0.76718228969188695</v>
      </c>
      <c r="AC105">
        <v>-0.57483618529198399</v>
      </c>
      <c r="AD105">
        <v>0.289486438580568</v>
      </c>
      <c r="AE105">
        <v>0</v>
      </c>
      <c r="AF105">
        <v>0</v>
      </c>
      <c r="AG105">
        <v>-0.35601648152256998</v>
      </c>
      <c r="AH105">
        <v>1</v>
      </c>
      <c r="AI105">
        <v>-0.223441159864917</v>
      </c>
      <c r="AJ105">
        <v>0</v>
      </c>
      <c r="AK105">
        <v>0</v>
      </c>
      <c r="AL105">
        <v>0.111915613692983</v>
      </c>
      <c r="AM105">
        <v>0</v>
      </c>
    </row>
    <row r="106" spans="1:39">
      <c r="A106" s="4">
        <v>32584</v>
      </c>
      <c r="B106">
        <v>0.298768131310856</v>
      </c>
      <c r="C106">
        <v>-0.84167067606498502</v>
      </c>
      <c r="D106">
        <v>-0.26916768229577198</v>
      </c>
      <c r="E106">
        <v>0.98228628292376996</v>
      </c>
      <c r="F106">
        <v>-0.71486602527155696</v>
      </c>
      <c r="G106">
        <v>0.350072900785736</v>
      </c>
      <c r="H106">
        <v>0.104888650616556</v>
      </c>
      <c r="I106">
        <v>-0.83360150707876701</v>
      </c>
      <c r="J106">
        <v>-0.87807670844581398</v>
      </c>
      <c r="K106">
        <v>0.83900007450595904</v>
      </c>
      <c r="L106">
        <v>-0.87592069007649598</v>
      </c>
      <c r="M106">
        <v>-0.866839551109583</v>
      </c>
      <c r="N106">
        <v>0.217491952985749</v>
      </c>
      <c r="O106">
        <v>-0.17932167333392399</v>
      </c>
      <c r="P106">
        <v>-0.14797811854363699</v>
      </c>
      <c r="Q106">
        <v>-0.32080630481627798</v>
      </c>
      <c r="R106">
        <v>0</v>
      </c>
      <c r="S106">
        <v>-0.158195259693133</v>
      </c>
      <c r="T106">
        <v>-0.21471018932290301</v>
      </c>
      <c r="U106">
        <v>-9.3969090912786296E-2</v>
      </c>
      <c r="V106">
        <v>-8.7563715824601294E-3</v>
      </c>
      <c r="W106">
        <v>0</v>
      </c>
      <c r="X106">
        <v>0.33560488955764201</v>
      </c>
      <c r="Y106">
        <v>-0.84918213658177999</v>
      </c>
      <c r="Z106">
        <v>-0.80673482187979195</v>
      </c>
      <c r="AA106">
        <v>0.80396862713102901</v>
      </c>
      <c r="AB106">
        <v>-0.83862272005711103</v>
      </c>
      <c r="AC106">
        <v>-0.92949735623937402</v>
      </c>
      <c r="AD106">
        <v>0.18258483008559101</v>
      </c>
      <c r="AE106">
        <v>0</v>
      </c>
      <c r="AF106">
        <v>0</v>
      </c>
      <c r="AG106">
        <v>-0.23924555886290599</v>
      </c>
      <c r="AH106">
        <v>1</v>
      </c>
      <c r="AI106">
        <v>0.53849576179159298</v>
      </c>
      <c r="AJ106">
        <v>0</v>
      </c>
      <c r="AK106">
        <v>0.249756925627098</v>
      </c>
      <c r="AL106">
        <v>-0.16083856291832499</v>
      </c>
      <c r="AM106">
        <v>0.5</v>
      </c>
    </row>
    <row r="107" spans="1:39">
      <c r="A107" s="4">
        <v>32493</v>
      </c>
      <c r="B107">
        <v>0.104888650616556</v>
      </c>
      <c r="C107">
        <v>-0.83360150707876701</v>
      </c>
      <c r="D107">
        <v>-0.58413547453848502</v>
      </c>
      <c r="E107">
        <v>0.87397526430338002</v>
      </c>
      <c r="F107">
        <v>-0.79564481465408199</v>
      </c>
      <c r="G107">
        <v>9.8772223975536394E-2</v>
      </c>
      <c r="H107">
        <v>-3.7882084888514098E-4</v>
      </c>
      <c r="I107">
        <v>-0.75757989001377302</v>
      </c>
      <c r="J107">
        <v>-0.77859988717089801</v>
      </c>
      <c r="K107">
        <v>0.76135073334620096</v>
      </c>
      <c r="L107">
        <v>-0.78782212881980496</v>
      </c>
      <c r="M107">
        <v>-0.84548070678651699</v>
      </c>
      <c r="N107">
        <v>0.29588921382055799</v>
      </c>
      <c r="O107">
        <v>0</v>
      </c>
      <c r="P107">
        <v>4.0088706092075099E-2</v>
      </c>
      <c r="Q107">
        <v>-0.31306092392443602</v>
      </c>
      <c r="R107">
        <v>0</v>
      </c>
      <c r="S107">
        <v>-5.10094480550305E-2</v>
      </c>
      <c r="T107">
        <v>0</v>
      </c>
      <c r="U107">
        <v>6.5176094952625593E-2</v>
      </c>
      <c r="V107">
        <v>3.34598976938131E-2</v>
      </c>
      <c r="W107">
        <v>0</v>
      </c>
      <c r="X107">
        <v>0.36428506589209902</v>
      </c>
      <c r="Y107">
        <v>-0.66493214140818602</v>
      </c>
      <c r="Z107">
        <v>-0.65538129387859401</v>
      </c>
      <c r="AA107">
        <v>0.75447823259874003</v>
      </c>
      <c r="AB107">
        <v>-0.73935007421575705</v>
      </c>
      <c r="AC107">
        <v>-0.62563804927441202</v>
      </c>
      <c r="AD107">
        <v>4.9215915763426897E-2</v>
      </c>
      <c r="AE107">
        <v>0</v>
      </c>
      <c r="AF107">
        <v>-1.07836807702379E-2</v>
      </c>
      <c r="AG107">
        <v>-0.111701120216216</v>
      </c>
      <c r="AH107">
        <v>1</v>
      </c>
      <c r="AI107">
        <v>0.28652526091304698</v>
      </c>
      <c r="AJ107">
        <v>-1</v>
      </c>
      <c r="AK107">
        <v>-0.29281511223449702</v>
      </c>
      <c r="AL107">
        <v>-0.19718523373489</v>
      </c>
      <c r="AM107">
        <v>1</v>
      </c>
    </row>
    <row r="108" spans="1:39">
      <c r="A108" s="4">
        <v>32402</v>
      </c>
      <c r="B108">
        <v>-3.7882084888514098E-4</v>
      </c>
      <c r="C108">
        <v>-0.75757989001377302</v>
      </c>
      <c r="D108">
        <v>-0.83603757979351701</v>
      </c>
      <c r="E108">
        <v>0.74724010859461398</v>
      </c>
      <c r="F108">
        <v>-0.81616797542347697</v>
      </c>
      <c r="G108">
        <v>-7.9056490832373594E-2</v>
      </c>
      <c r="H108">
        <v>-5.5471480981392103E-3</v>
      </c>
      <c r="I108">
        <v>-0.63149648541180103</v>
      </c>
      <c r="J108">
        <v>-0.70349858560981904</v>
      </c>
      <c r="K108">
        <v>0.72141933851344497</v>
      </c>
      <c r="L108">
        <v>-0.72961700202465296</v>
      </c>
      <c r="M108">
        <v>-0.70475569593121601</v>
      </c>
      <c r="N108">
        <v>0.32116810657604999</v>
      </c>
      <c r="O108">
        <v>0</v>
      </c>
      <c r="P108">
        <v>5.4831756401919202E-3</v>
      </c>
      <c r="Q108">
        <v>-0.35051744528531498</v>
      </c>
      <c r="R108">
        <v>0</v>
      </c>
      <c r="S108">
        <v>-0.21316702561525</v>
      </c>
      <c r="T108">
        <v>-0.25228605584091901</v>
      </c>
      <c r="U108">
        <v>-5.7826673866601397E-2</v>
      </c>
      <c r="V108">
        <v>4.3035874359370702E-2</v>
      </c>
      <c r="W108">
        <v>-1</v>
      </c>
      <c r="X108">
        <v>0.63562398010145804</v>
      </c>
      <c r="Y108">
        <v>-0.47434787195412198</v>
      </c>
      <c r="Z108">
        <v>-0.65793374276749195</v>
      </c>
      <c r="AA108">
        <v>0.60351792150502903</v>
      </c>
      <c r="AB108">
        <v>-0.64651285395609404</v>
      </c>
      <c r="AC108">
        <v>-0.39184665895707299</v>
      </c>
      <c r="AD108">
        <v>-1.24575663349398E-2</v>
      </c>
      <c r="AE108">
        <v>0</v>
      </c>
      <c r="AF108">
        <v>-0.29735281767064897</v>
      </c>
      <c r="AG108">
        <v>-6.4503283424512906E-2</v>
      </c>
      <c r="AH108">
        <v>0</v>
      </c>
      <c r="AI108">
        <v>0.53595336435538499</v>
      </c>
      <c r="AJ108">
        <v>0</v>
      </c>
      <c r="AK108">
        <v>-0.41639990665064103</v>
      </c>
      <c r="AL108">
        <v>-0.352291359614265</v>
      </c>
      <c r="AM108">
        <v>0.5</v>
      </c>
    </row>
    <row r="109" spans="1:39">
      <c r="A109" s="4">
        <v>32311</v>
      </c>
      <c r="B109">
        <v>-5.5471480981392103E-3</v>
      </c>
      <c r="C109">
        <v>-0.63149648541180103</v>
      </c>
      <c r="D109">
        <v>-0.893740873339403</v>
      </c>
      <c r="E109">
        <v>0.626264054400822</v>
      </c>
      <c r="F109">
        <v>-0.71982367267809499</v>
      </c>
      <c r="G109">
        <v>-0.15619906111391199</v>
      </c>
      <c r="H109">
        <v>0.44361873921919598</v>
      </c>
      <c r="I109">
        <v>-0.49293104009954097</v>
      </c>
      <c r="J109">
        <v>-0.67298926919334401</v>
      </c>
      <c r="K109">
        <v>0.435169156671317</v>
      </c>
      <c r="L109">
        <v>-0.58374718198016595</v>
      </c>
      <c r="M109">
        <v>-0.51060129032149904</v>
      </c>
      <c r="N109">
        <v>0.42680787695195599</v>
      </c>
      <c r="O109">
        <v>0.25350729719832799</v>
      </c>
      <c r="P109">
        <v>6.33098495067934E-2</v>
      </c>
      <c r="Q109">
        <v>-0.398693747615251</v>
      </c>
      <c r="R109">
        <v>1</v>
      </c>
      <c r="S109">
        <v>0.32344917647351801</v>
      </c>
      <c r="T109">
        <v>0.21070428858023299</v>
      </c>
      <c r="U109">
        <v>-0.107150093812795</v>
      </c>
      <c r="V109">
        <v>-0.20745622898194899</v>
      </c>
      <c r="W109">
        <v>1</v>
      </c>
      <c r="X109">
        <v>0.33104826864182602</v>
      </c>
      <c r="Y109">
        <v>-0.67898312535241401</v>
      </c>
      <c r="Z109">
        <v>-0.66505334971685204</v>
      </c>
      <c r="AA109">
        <v>0.63243215569286204</v>
      </c>
      <c r="AB109">
        <v>-0.66939885925060205</v>
      </c>
      <c r="AC109">
        <v>-0.59535249647042898</v>
      </c>
      <c r="AD109">
        <v>0.18629428062073999</v>
      </c>
      <c r="AE109">
        <v>0</v>
      </c>
      <c r="AF109">
        <v>0</v>
      </c>
      <c r="AG109">
        <v>2.1820093830992499E-2</v>
      </c>
      <c r="AH109">
        <v>0</v>
      </c>
      <c r="AI109">
        <v>0.233551005617844</v>
      </c>
      <c r="AJ109">
        <v>0</v>
      </c>
      <c r="AK109">
        <v>-0.30991645361276898</v>
      </c>
      <c r="AL109">
        <v>-0.15430413946199301</v>
      </c>
      <c r="AM109">
        <v>0</v>
      </c>
    </row>
    <row r="110" spans="1:39">
      <c r="A110" s="4">
        <v>32220</v>
      </c>
      <c r="B110">
        <v>0.44361873921919598</v>
      </c>
      <c r="C110">
        <v>-0.49293104009954097</v>
      </c>
      <c r="D110">
        <v>-0.23403408156584499</v>
      </c>
      <c r="E110">
        <v>0.86911820643975002</v>
      </c>
      <c r="F110">
        <v>-0.56820830553952095</v>
      </c>
      <c r="G110">
        <v>0.26961583665644601</v>
      </c>
      <c r="H110">
        <v>-0.71320864069870804</v>
      </c>
      <c r="I110">
        <v>0.60563933802401404</v>
      </c>
      <c r="J110">
        <v>0.14723717829886099</v>
      </c>
      <c r="K110">
        <v>1.2312970706133601E-2</v>
      </c>
      <c r="L110">
        <v>5.7730472291696297E-2</v>
      </c>
      <c r="M110">
        <v>1</v>
      </c>
      <c r="N110">
        <v>0.31882139737114301</v>
      </c>
      <c r="O110">
        <v>0</v>
      </c>
      <c r="P110">
        <v>0.170459943319588</v>
      </c>
      <c r="Q110">
        <v>-0.21518994164736699</v>
      </c>
      <c r="R110">
        <v>0</v>
      </c>
      <c r="S110">
        <v>-1</v>
      </c>
      <c r="T110">
        <v>0</v>
      </c>
      <c r="U110">
        <v>0.32104444885953398</v>
      </c>
      <c r="V110">
        <v>0.54416545566080099</v>
      </c>
      <c r="W110">
        <v>-1</v>
      </c>
      <c r="X110">
        <v>0.26944016006507898</v>
      </c>
      <c r="Y110">
        <v>8.0155908499324705E-2</v>
      </c>
      <c r="Z110">
        <v>-1.6579312303744102E-2</v>
      </c>
      <c r="AA110">
        <v>0.20232156261430301</v>
      </c>
      <c r="AB110">
        <v>-0.107910878952722</v>
      </c>
      <c r="AC110">
        <v>9.4313075815213698E-2</v>
      </c>
      <c r="AD110">
        <v>-0.38033543410101001</v>
      </c>
      <c r="AE110">
        <v>0</v>
      </c>
      <c r="AF110">
        <v>1</v>
      </c>
      <c r="AG110">
        <v>0.414428218207684</v>
      </c>
      <c r="AH110">
        <v>-1</v>
      </c>
      <c r="AI110">
        <v>0.29055841067056698</v>
      </c>
      <c r="AJ110">
        <v>0</v>
      </c>
      <c r="AK110">
        <v>-0.42831860908525998</v>
      </c>
      <c r="AL110">
        <v>-0.31328090480441001</v>
      </c>
      <c r="AM110">
        <v>0</v>
      </c>
    </row>
    <row r="111" spans="1:39">
      <c r="A111" s="4">
        <v>32129</v>
      </c>
      <c r="B111">
        <v>-0.71320864069870804</v>
      </c>
      <c r="C111">
        <v>0.60563933802401404</v>
      </c>
      <c r="D111">
        <v>-0.63675784954704595</v>
      </c>
      <c r="E111">
        <v>-0.44238701330868302</v>
      </c>
      <c r="F111">
        <v>0.61762908989385101</v>
      </c>
      <c r="G111">
        <v>-0.61635318109492099</v>
      </c>
      <c r="H111">
        <v>0.12937083707730701</v>
      </c>
      <c r="I111">
        <v>-0.79682536609149202</v>
      </c>
      <c r="J111">
        <v>-0.79049730886254499</v>
      </c>
      <c r="K111">
        <v>0.77232152431805301</v>
      </c>
      <c r="L111">
        <v>-0.79944645766682398</v>
      </c>
      <c r="M111">
        <v>-0.845790542964999</v>
      </c>
      <c r="N111">
        <v>0.81439415338724996</v>
      </c>
      <c r="O111">
        <v>0</v>
      </c>
      <c r="P111">
        <v>0</v>
      </c>
      <c r="Q111">
        <v>-0.82435334078053701</v>
      </c>
      <c r="R111">
        <v>1</v>
      </c>
      <c r="S111">
        <v>1.9872803164599901E-2</v>
      </c>
      <c r="T111">
        <v>0</v>
      </c>
      <c r="U111">
        <v>0</v>
      </c>
      <c r="V111">
        <v>5.94315946373659E-2</v>
      </c>
      <c r="W111">
        <v>0</v>
      </c>
      <c r="X111">
        <v>-0.33870881568118599</v>
      </c>
      <c r="Y111">
        <v>-0.61625757407339998</v>
      </c>
      <c r="Z111">
        <v>-0.191606812648971</v>
      </c>
      <c r="AA111">
        <v>0.80930735161410805</v>
      </c>
      <c r="AB111">
        <v>-0.56454883549733503</v>
      </c>
      <c r="AC111">
        <v>-0.54852170751846396</v>
      </c>
      <c r="AD111">
        <v>0.52772286622471098</v>
      </c>
      <c r="AE111">
        <v>0.99321877921984603</v>
      </c>
      <c r="AF111">
        <v>8.9479231414619706E-2</v>
      </c>
      <c r="AG111">
        <v>-0.46528582565211801</v>
      </c>
      <c r="AH111">
        <v>1</v>
      </c>
      <c r="AI111">
        <v>-0.52984843706572105</v>
      </c>
      <c r="AJ111">
        <v>0.32257869282291501</v>
      </c>
      <c r="AK111">
        <v>0.45772911397369498</v>
      </c>
      <c r="AL111">
        <v>0.35760954899493302</v>
      </c>
      <c r="AM111">
        <v>0</v>
      </c>
    </row>
    <row r="112" spans="1:39">
      <c r="A112" s="4">
        <v>32038</v>
      </c>
      <c r="B112">
        <v>0.12937083707730701</v>
      </c>
      <c r="C112">
        <v>-0.79682536609149202</v>
      </c>
      <c r="D112">
        <v>-0.16014861177655401</v>
      </c>
      <c r="E112">
        <v>0.93443780417189704</v>
      </c>
      <c r="F112">
        <v>-0.59312152614953895</v>
      </c>
      <c r="G112">
        <v>0.363137066086335</v>
      </c>
      <c r="H112">
        <v>0.148550489897877</v>
      </c>
      <c r="I112">
        <v>-0.63312177662462499</v>
      </c>
      <c r="J112">
        <v>-0.63351400495606303</v>
      </c>
      <c r="K112">
        <v>0.58726158671153095</v>
      </c>
      <c r="L112">
        <v>-0.63154496403001004</v>
      </c>
      <c r="M112">
        <v>-0.67962976329573499</v>
      </c>
      <c r="N112">
        <v>0.80775943544935003</v>
      </c>
      <c r="O112">
        <v>0</v>
      </c>
      <c r="P112">
        <v>0</v>
      </c>
      <c r="Q112">
        <v>-0.89088375322878599</v>
      </c>
      <c r="R112">
        <v>1</v>
      </c>
      <c r="S112">
        <v>-5.0429193314382302E-2</v>
      </c>
      <c r="T112">
        <v>0</v>
      </c>
      <c r="U112">
        <v>0</v>
      </c>
      <c r="V112">
        <v>3.9408976990579603E-2</v>
      </c>
      <c r="W112">
        <v>0</v>
      </c>
      <c r="X112">
        <v>0.80074823321940103</v>
      </c>
      <c r="Y112">
        <v>-0.75272339117302101</v>
      </c>
      <c r="Z112">
        <v>-0.74431011623732302</v>
      </c>
      <c r="AA112">
        <v>0.63755812577134197</v>
      </c>
      <c r="AB112">
        <v>-0.70765518394433002</v>
      </c>
      <c r="AC112">
        <v>-0.62750408763328902</v>
      </c>
      <c r="AD112">
        <v>0.76171815523304798</v>
      </c>
      <c r="AE112">
        <v>0</v>
      </c>
      <c r="AF112">
        <v>0</v>
      </c>
      <c r="AG112">
        <v>-0.79184196473630997</v>
      </c>
      <c r="AH112">
        <v>1</v>
      </c>
      <c r="AI112">
        <v>0.71371019566892102</v>
      </c>
      <c r="AJ112">
        <v>0</v>
      </c>
      <c r="AK112">
        <v>-8.8924111481679696E-2</v>
      </c>
      <c r="AL112">
        <v>-0.297599072285892</v>
      </c>
      <c r="AM112">
        <v>0.5</v>
      </c>
    </row>
    <row r="113" spans="1:39">
      <c r="A113" s="4">
        <v>31947</v>
      </c>
      <c r="B113">
        <v>0.148550489897877</v>
      </c>
      <c r="C113">
        <v>-0.63312177662462499</v>
      </c>
      <c r="D113">
        <v>-0.74467080322031898</v>
      </c>
      <c r="E113">
        <v>0.66569614015468304</v>
      </c>
      <c r="F113">
        <v>-0.66859111612920896</v>
      </c>
      <c r="G113">
        <v>-9.3457849866621395E-2</v>
      </c>
      <c r="H113">
        <v>0.97631368439181698</v>
      </c>
      <c r="I113">
        <v>-0.77965982338696804</v>
      </c>
      <c r="J113">
        <v>-0.85394136178870095</v>
      </c>
      <c r="K113">
        <v>0.580369110035721</v>
      </c>
      <c r="L113">
        <v>-0.74646612268786094</v>
      </c>
      <c r="M113">
        <v>-0.757669998789398</v>
      </c>
      <c r="N113">
        <v>0.832750769763828</v>
      </c>
      <c r="O113">
        <v>0</v>
      </c>
      <c r="P113">
        <v>0</v>
      </c>
      <c r="Q113">
        <v>-0.93499994276307097</v>
      </c>
      <c r="R113">
        <v>1</v>
      </c>
      <c r="S113">
        <v>1</v>
      </c>
      <c r="T113">
        <v>0</v>
      </c>
      <c r="U113">
        <v>0</v>
      </c>
      <c r="V113">
        <v>-0.30741431464068097</v>
      </c>
      <c r="W113">
        <v>0</v>
      </c>
      <c r="X113">
        <v>0.40480940155886602</v>
      </c>
      <c r="Y113">
        <v>-0.752353280414498</v>
      </c>
      <c r="Z113">
        <v>-0.74402864710643402</v>
      </c>
      <c r="AA113">
        <v>0.69499631251110705</v>
      </c>
      <c r="AB113">
        <v>-0.74348634254756696</v>
      </c>
      <c r="AC113">
        <v>-0.76126655616377303</v>
      </c>
      <c r="AD113">
        <v>0.962562121347316</v>
      </c>
      <c r="AE113">
        <v>0</v>
      </c>
      <c r="AF113">
        <v>0</v>
      </c>
      <c r="AG113">
        <v>-0.99225687374034299</v>
      </c>
      <c r="AH113">
        <v>1</v>
      </c>
      <c r="AI113">
        <v>7.6823980013160306E-2</v>
      </c>
      <c r="AJ113">
        <v>0</v>
      </c>
      <c r="AK113">
        <v>0</v>
      </c>
      <c r="AL113">
        <v>-5.5655504231683403E-2</v>
      </c>
      <c r="AM113">
        <v>0</v>
      </c>
    </row>
    <row r="114" spans="1:39">
      <c r="A114" s="4">
        <v>31856</v>
      </c>
      <c r="B114">
        <v>0.97631368439181698</v>
      </c>
      <c r="C114">
        <v>-0.77965982338696804</v>
      </c>
      <c r="D114">
        <v>0.678092000989998</v>
      </c>
      <c r="E114">
        <v>0.84881961149769303</v>
      </c>
      <c r="F114">
        <v>3.2737583781601097E-2</v>
      </c>
      <c r="G114">
        <v>0.70809665172851</v>
      </c>
      <c r="H114">
        <v>0.37975962198713897</v>
      </c>
      <c r="I114">
        <v>-0.80009028934185999</v>
      </c>
      <c r="J114">
        <v>-0.87691814484743003</v>
      </c>
      <c r="K114">
        <v>0.74016024626006405</v>
      </c>
      <c r="L114">
        <v>-0.83101033468862595</v>
      </c>
      <c r="M114">
        <v>-0.84875155651073697</v>
      </c>
      <c r="N114">
        <v>0.49889158125649702</v>
      </c>
      <c r="O114">
        <v>0</v>
      </c>
      <c r="P114">
        <v>0</v>
      </c>
      <c r="Q114">
        <v>-0.66307898371352603</v>
      </c>
      <c r="R114">
        <v>1</v>
      </c>
      <c r="S114">
        <v>0.197790537694084</v>
      </c>
      <c r="T114">
        <v>0</v>
      </c>
      <c r="U114">
        <v>0</v>
      </c>
      <c r="V114">
        <v>-9.9818631211121597E-2</v>
      </c>
      <c r="W114">
        <v>0</v>
      </c>
      <c r="X114">
        <v>0.143346719727483</v>
      </c>
      <c r="Y114">
        <v>-0.736828172133415</v>
      </c>
      <c r="Z114">
        <v>-0.73244497827838995</v>
      </c>
      <c r="AA114">
        <v>0.67231412070910701</v>
      </c>
      <c r="AB114">
        <v>-0.72390330377965695</v>
      </c>
      <c r="AC114">
        <v>-0.70884475425946303</v>
      </c>
      <c r="AD114">
        <v>0.429126232814112</v>
      </c>
      <c r="AE114">
        <v>0</v>
      </c>
      <c r="AF114">
        <v>0</v>
      </c>
      <c r="AG114">
        <v>-0.33376019378288801</v>
      </c>
      <c r="AH114">
        <v>1</v>
      </c>
      <c r="AI114">
        <v>-5.3709101761060902E-3</v>
      </c>
      <c r="AJ114">
        <v>0</v>
      </c>
      <c r="AK114">
        <v>0</v>
      </c>
      <c r="AL114">
        <v>-9.2896294158832902E-3</v>
      </c>
      <c r="AM114">
        <v>0</v>
      </c>
    </row>
    <row r="115" spans="1:39">
      <c r="A115" s="4">
        <v>31765</v>
      </c>
      <c r="B115">
        <v>0.37975962198713897</v>
      </c>
      <c r="C115">
        <v>-0.80009028934185999</v>
      </c>
      <c r="D115">
        <v>-0.18818260268956599</v>
      </c>
      <c r="E115">
        <v>0.95053555212700902</v>
      </c>
      <c r="F115">
        <v>-0.62859695316639697</v>
      </c>
      <c r="G115">
        <v>0.363063609419563</v>
      </c>
      <c r="H115">
        <v>-0.212190920262493</v>
      </c>
      <c r="I115">
        <v>-0.66718174785311701</v>
      </c>
      <c r="J115">
        <v>-0.72039640566224605</v>
      </c>
      <c r="K115">
        <v>0.76141068949929203</v>
      </c>
      <c r="L115">
        <v>-0.75703702147955099</v>
      </c>
      <c r="M115">
        <v>-0.67474236805819099</v>
      </c>
      <c r="N115">
        <v>0.43285739284752101</v>
      </c>
      <c r="O115">
        <v>0</v>
      </c>
      <c r="P115">
        <v>0</v>
      </c>
      <c r="Q115">
        <v>-0.57478518398703504</v>
      </c>
      <c r="R115">
        <v>1</v>
      </c>
      <c r="S115">
        <v>-0.396444986671384</v>
      </c>
      <c r="T115">
        <v>0</v>
      </c>
      <c r="U115">
        <v>0</v>
      </c>
      <c r="V115">
        <v>0.211713249271792</v>
      </c>
      <c r="W115">
        <v>0</v>
      </c>
      <c r="X115">
        <v>-0.388606673552647</v>
      </c>
      <c r="Y115">
        <v>-0.32110453428901398</v>
      </c>
      <c r="Z115">
        <v>-0.21155310972295699</v>
      </c>
      <c r="AA115">
        <v>0.750260850112069</v>
      </c>
      <c r="AB115">
        <v>-0.53745858663833501</v>
      </c>
      <c r="AC115">
        <v>-5.4560398060393603E-2</v>
      </c>
      <c r="AD115">
        <v>9.6947488339889504E-2</v>
      </c>
      <c r="AE115">
        <v>0</v>
      </c>
      <c r="AF115">
        <v>1.7218215352014701E-2</v>
      </c>
      <c r="AG115">
        <v>-5.1015827997410099E-2</v>
      </c>
      <c r="AH115">
        <v>0</v>
      </c>
      <c r="AI115">
        <v>-0.57216474727007005</v>
      </c>
      <c r="AJ115">
        <v>0</v>
      </c>
      <c r="AK115">
        <v>8.80794161135173E-2</v>
      </c>
      <c r="AL115">
        <v>0.37901045180759901</v>
      </c>
      <c r="AM115">
        <v>-0.5</v>
      </c>
    </row>
    <row r="116" spans="1:39">
      <c r="A116" s="4">
        <v>31674</v>
      </c>
      <c r="B116">
        <v>-0.212190920262493</v>
      </c>
      <c r="C116">
        <v>-0.66718174785311701</v>
      </c>
      <c r="D116">
        <v>-0.78160297454855598</v>
      </c>
      <c r="E116">
        <v>0.65890729772466305</v>
      </c>
      <c r="F116">
        <v>-0.68455948541914402</v>
      </c>
      <c r="G116">
        <v>-0.107511774283119</v>
      </c>
      <c r="H116">
        <v>0.30716849185052503</v>
      </c>
      <c r="I116">
        <v>-0.74772821005602397</v>
      </c>
      <c r="J116">
        <v>-0.814547726561347</v>
      </c>
      <c r="K116">
        <v>0.71494935887419697</v>
      </c>
      <c r="L116">
        <v>-0.78651358368164404</v>
      </c>
      <c r="M116">
        <v>-0.85632589109371204</v>
      </c>
      <c r="N116">
        <v>0.62932472750102797</v>
      </c>
      <c r="O116">
        <v>0</v>
      </c>
      <c r="P116">
        <v>0</v>
      </c>
      <c r="Q116">
        <v>-0.81178656146573303</v>
      </c>
      <c r="R116">
        <v>1</v>
      </c>
      <c r="S116">
        <v>-0.188880870545103</v>
      </c>
      <c r="T116">
        <v>0</v>
      </c>
      <c r="U116">
        <v>0</v>
      </c>
      <c r="V116">
        <v>-1.9878898124702098E-2</v>
      </c>
      <c r="W116">
        <v>0</v>
      </c>
      <c r="X116">
        <v>0.23507405553215399</v>
      </c>
      <c r="Y116">
        <v>-0.62702003938533202</v>
      </c>
      <c r="Z116">
        <v>-0.67232184027394903</v>
      </c>
      <c r="AA116">
        <v>0.69126906516653996</v>
      </c>
      <c r="AB116">
        <v>-0.70913403487565296</v>
      </c>
      <c r="AC116">
        <v>-0.68487070206024603</v>
      </c>
      <c r="AD116">
        <v>0.81091632778462597</v>
      </c>
      <c r="AE116">
        <v>0</v>
      </c>
      <c r="AF116">
        <v>0</v>
      </c>
      <c r="AG116">
        <v>-0.79478957727928101</v>
      </c>
      <c r="AH116">
        <v>1</v>
      </c>
      <c r="AI116">
        <v>9.3507826368660299E-2</v>
      </c>
      <c r="AJ116">
        <v>0</v>
      </c>
      <c r="AK116">
        <v>0</v>
      </c>
      <c r="AL116">
        <v>-6.4209655802161996E-3</v>
      </c>
      <c r="AM116">
        <v>0</v>
      </c>
    </row>
    <row r="117" spans="1:39">
      <c r="A117" s="4">
        <v>31583</v>
      </c>
      <c r="B117">
        <v>0.30716849185052503</v>
      </c>
      <c r="C117">
        <v>-0.74772821005602397</v>
      </c>
      <c r="D117">
        <v>-0.45720711845926298</v>
      </c>
      <c r="E117">
        <v>0.89919638840171001</v>
      </c>
      <c r="F117">
        <v>-0.742841033487875</v>
      </c>
      <c r="G117">
        <v>0.18408242191596699</v>
      </c>
      <c r="H117">
        <v>0.53449659919143</v>
      </c>
      <c r="I117">
        <v>-0.79510916745420002</v>
      </c>
      <c r="J117">
        <v>-0.86000129128710601</v>
      </c>
      <c r="K117">
        <v>0.72282254937437296</v>
      </c>
      <c r="L117">
        <v>-0.81431283963376999</v>
      </c>
      <c r="M117">
        <v>-0.85425704255836399</v>
      </c>
      <c r="N117">
        <v>0.72292894107578598</v>
      </c>
      <c r="O117">
        <v>0</v>
      </c>
      <c r="P117">
        <v>0</v>
      </c>
      <c r="Q117">
        <v>-0.79420283557699101</v>
      </c>
      <c r="R117">
        <v>1</v>
      </c>
      <c r="S117">
        <v>0.54808449759118905</v>
      </c>
      <c r="T117">
        <v>0</v>
      </c>
      <c r="U117">
        <v>0</v>
      </c>
      <c r="V117">
        <v>-0.14366576435442599</v>
      </c>
      <c r="W117">
        <v>0</v>
      </c>
      <c r="X117">
        <v>0.35353525891259002</v>
      </c>
      <c r="Y117">
        <v>-0.718199225746603</v>
      </c>
      <c r="Z117">
        <v>-0.66337988240684598</v>
      </c>
      <c r="AA117">
        <v>0.69599385347782405</v>
      </c>
      <c r="AB117">
        <v>-0.70756791012331299</v>
      </c>
      <c r="AC117">
        <v>-0.73594455548626103</v>
      </c>
      <c r="AD117">
        <v>0.83501716754185695</v>
      </c>
      <c r="AE117">
        <v>0</v>
      </c>
      <c r="AF117">
        <v>0</v>
      </c>
      <c r="AG117">
        <v>-0.91956191788155905</v>
      </c>
      <c r="AH117">
        <v>1</v>
      </c>
      <c r="AI117">
        <v>-5.6860690856502798E-2</v>
      </c>
      <c r="AJ117">
        <v>0</v>
      </c>
      <c r="AK117">
        <v>0</v>
      </c>
      <c r="AL117">
        <v>-3.4937796963382901E-2</v>
      </c>
      <c r="AM117">
        <v>0</v>
      </c>
    </row>
    <row r="118" spans="1:39">
      <c r="A118" s="4">
        <v>31492</v>
      </c>
      <c r="B118">
        <v>0.53449659919143</v>
      </c>
      <c r="C118">
        <v>-0.79510916745420002</v>
      </c>
      <c r="D118">
        <v>5.0347236350876602E-2</v>
      </c>
      <c r="E118">
        <v>0.82362333487136596</v>
      </c>
      <c r="F118">
        <v>-0.33780338410595101</v>
      </c>
      <c r="G118">
        <v>0.37239977187825601</v>
      </c>
      <c r="H118">
        <v>0.79875341546182599</v>
      </c>
      <c r="I118">
        <v>-0.87590077067585004</v>
      </c>
      <c r="J118">
        <v>-0.932379654312947</v>
      </c>
      <c r="K118">
        <v>0.84852172430838901</v>
      </c>
      <c r="L118">
        <v>-0.90913675617821499</v>
      </c>
      <c r="M118">
        <v>-0.94138469542751702</v>
      </c>
      <c r="N118">
        <v>0.53994589547654304</v>
      </c>
      <c r="O118">
        <v>0</v>
      </c>
      <c r="P118">
        <v>0</v>
      </c>
      <c r="Q118">
        <v>-0.66712439268956902</v>
      </c>
      <c r="R118">
        <v>1</v>
      </c>
      <c r="S118">
        <v>0.57084282830201905</v>
      </c>
      <c r="T118">
        <v>0</v>
      </c>
      <c r="U118">
        <v>0</v>
      </c>
      <c r="V118">
        <v>-0.31329866274503099</v>
      </c>
      <c r="W118">
        <v>0</v>
      </c>
      <c r="X118">
        <v>0.425693892957347</v>
      </c>
      <c r="Y118">
        <v>-0.76364614492447003</v>
      </c>
      <c r="Z118">
        <v>-0.69030858557253405</v>
      </c>
      <c r="AA118">
        <v>0.838113304384138</v>
      </c>
      <c r="AB118">
        <v>-0.80674673722354595</v>
      </c>
      <c r="AC118">
        <v>-0.80963115381071404</v>
      </c>
      <c r="AD118">
        <v>0.72097256939500598</v>
      </c>
      <c r="AE118">
        <v>0</v>
      </c>
      <c r="AF118">
        <v>0</v>
      </c>
      <c r="AG118">
        <v>-0.75209788747749695</v>
      </c>
      <c r="AH118">
        <v>1</v>
      </c>
      <c r="AI118">
        <v>0.26921445972879698</v>
      </c>
      <c r="AJ118">
        <v>0</v>
      </c>
      <c r="AK118">
        <v>0</v>
      </c>
      <c r="AL118">
        <v>-0.11349476707318901</v>
      </c>
      <c r="AM118">
        <v>0</v>
      </c>
    </row>
    <row r="119" spans="1:39">
      <c r="A119" s="4">
        <v>31401</v>
      </c>
      <c r="B119">
        <v>0.79875341546182599</v>
      </c>
      <c r="C119">
        <v>-0.87590077067585004</v>
      </c>
      <c r="D119">
        <v>0.42422406571488402</v>
      </c>
      <c r="E119">
        <v>0.96186985158392502</v>
      </c>
      <c r="F119">
        <v>-0.25255218208555302</v>
      </c>
      <c r="G119">
        <v>0.67908448111663899</v>
      </c>
      <c r="H119">
        <v>-0.136279122114941</v>
      </c>
      <c r="I119">
        <v>-0.93731963787642403</v>
      </c>
      <c r="J119">
        <v>-0.931902066467302</v>
      </c>
      <c r="K119">
        <v>0.99105087195220198</v>
      </c>
      <c r="L119">
        <v>-0.97288820485693694</v>
      </c>
      <c r="M119">
        <v>-0.95565169660299099</v>
      </c>
      <c r="N119">
        <v>0.34936477205440097</v>
      </c>
      <c r="O119">
        <v>0</v>
      </c>
      <c r="P119">
        <v>0</v>
      </c>
      <c r="Q119">
        <v>-0.38999847894626999</v>
      </c>
      <c r="R119">
        <v>1</v>
      </c>
      <c r="S119">
        <v>-0.10059944427909399</v>
      </c>
      <c r="T119">
        <v>0</v>
      </c>
      <c r="U119">
        <v>0</v>
      </c>
      <c r="V119">
        <v>0.149145096994895</v>
      </c>
      <c r="W119">
        <v>0</v>
      </c>
      <c r="X119">
        <v>-0.147919175146772</v>
      </c>
      <c r="Y119">
        <v>-0.88934357112412799</v>
      </c>
      <c r="Z119">
        <v>-0.74504710687274101</v>
      </c>
      <c r="AA119">
        <v>0.98347800860399404</v>
      </c>
      <c r="AB119">
        <v>-0.92070353217160605</v>
      </c>
      <c r="AC119">
        <v>-0.88665799288229796</v>
      </c>
      <c r="AD119">
        <v>5.2286796145500698E-2</v>
      </c>
      <c r="AE119">
        <v>0</v>
      </c>
      <c r="AF119">
        <v>2.8665526589822601E-2</v>
      </c>
      <c r="AG119">
        <v>5.05541832063219E-3</v>
      </c>
      <c r="AH119">
        <v>0</v>
      </c>
      <c r="AI119">
        <v>-0.26769602106651003</v>
      </c>
      <c r="AJ119">
        <v>0</v>
      </c>
      <c r="AK119">
        <v>8.0002851237115799E-2</v>
      </c>
      <c r="AL119">
        <v>0.15910888823279701</v>
      </c>
      <c r="AM119">
        <v>0</v>
      </c>
    </row>
    <row r="120" spans="1:39">
      <c r="A120" s="4">
        <v>31310</v>
      </c>
      <c r="B120">
        <v>-0.136279122114941</v>
      </c>
      <c r="C120">
        <v>-0.93731963787642403</v>
      </c>
      <c r="D120">
        <v>-0.72441394265474901</v>
      </c>
      <c r="E120">
        <v>0.78271132630455098</v>
      </c>
      <c r="F120">
        <v>-0.78433791666691299</v>
      </c>
      <c r="G120">
        <v>-2.91036449547682E-2</v>
      </c>
      <c r="H120">
        <v>0.29715375518764597</v>
      </c>
      <c r="I120">
        <v>-0.92586415251619003</v>
      </c>
      <c r="J120">
        <v>-0.93908828042567105</v>
      </c>
      <c r="K120">
        <v>0.94906938762141302</v>
      </c>
      <c r="L120">
        <v>-0.95785446855890599</v>
      </c>
      <c r="M120">
        <v>-0.96540159304044604</v>
      </c>
      <c r="N120">
        <v>0.399219115909481</v>
      </c>
      <c r="O120">
        <v>0</v>
      </c>
      <c r="P120">
        <v>0</v>
      </c>
      <c r="Q120">
        <v>-0.55695823962995705</v>
      </c>
      <c r="R120">
        <v>1</v>
      </c>
      <c r="S120">
        <v>0.27497203246973301</v>
      </c>
      <c r="T120">
        <v>0</v>
      </c>
      <c r="U120">
        <v>0</v>
      </c>
      <c r="V120">
        <v>-8.0788733094025594E-2</v>
      </c>
      <c r="W120">
        <v>0</v>
      </c>
      <c r="X120">
        <v>6.3843201981275896E-2</v>
      </c>
      <c r="Y120">
        <v>-0.80571788637044395</v>
      </c>
      <c r="Z120">
        <v>-0.77020420686524105</v>
      </c>
      <c r="AA120">
        <v>0.88945772927517597</v>
      </c>
      <c r="AB120">
        <v>-0.87431136319007396</v>
      </c>
      <c r="AC120">
        <v>-0.84199680844554903</v>
      </c>
      <c r="AD120">
        <v>0.38917031458707901</v>
      </c>
      <c r="AE120">
        <v>0</v>
      </c>
      <c r="AF120">
        <v>0</v>
      </c>
      <c r="AG120">
        <v>-0.52487667484612799</v>
      </c>
      <c r="AH120">
        <v>1</v>
      </c>
      <c r="AI120">
        <v>-9.0343367809220199E-2</v>
      </c>
      <c r="AJ120">
        <v>0</v>
      </c>
      <c r="AK120">
        <v>0</v>
      </c>
      <c r="AL120">
        <v>2.7325469312372098E-2</v>
      </c>
      <c r="AM120">
        <v>0</v>
      </c>
    </row>
    <row r="121" spans="1:39">
      <c r="A121" s="4">
        <v>31219</v>
      </c>
      <c r="B121">
        <v>0.29715375518764597</v>
      </c>
      <c r="C121">
        <v>-0.92586415251619003</v>
      </c>
      <c r="D121">
        <v>-0.41918604248911701</v>
      </c>
      <c r="E121">
        <v>0.97015483030037397</v>
      </c>
      <c r="F121">
        <v>-0.79670302979986596</v>
      </c>
      <c r="G121">
        <v>0.26455570548707102</v>
      </c>
      <c r="H121">
        <v>0.41146173572212802</v>
      </c>
      <c r="I121">
        <v>-0.85731898123386996</v>
      </c>
      <c r="J121">
        <v>-0.87963149129461304</v>
      </c>
      <c r="K121">
        <v>0.88681579440577596</v>
      </c>
      <c r="L121">
        <v>-0.89787450903203603</v>
      </c>
      <c r="M121">
        <v>-0.90389259601668304</v>
      </c>
      <c r="N121">
        <v>0.307417176286924</v>
      </c>
      <c r="O121">
        <v>0</v>
      </c>
      <c r="P121">
        <v>0</v>
      </c>
      <c r="Q121">
        <v>-0.48549718938900599</v>
      </c>
      <c r="R121">
        <v>1</v>
      </c>
      <c r="S121">
        <v>0.268356047633237</v>
      </c>
      <c r="T121">
        <v>0</v>
      </c>
      <c r="U121">
        <v>0</v>
      </c>
      <c r="V121">
        <v>-0.15969678153560499</v>
      </c>
      <c r="W121">
        <v>0</v>
      </c>
      <c r="X121">
        <v>-9.6478092944095005E-3</v>
      </c>
      <c r="Y121">
        <v>-0.80477960767672596</v>
      </c>
      <c r="Z121">
        <v>-0.61484284237557296</v>
      </c>
      <c r="AA121">
        <v>0.95296320784002098</v>
      </c>
      <c r="AB121">
        <v>-0.84308848494705901</v>
      </c>
      <c r="AC121">
        <v>-0.87352400368611105</v>
      </c>
      <c r="AD121">
        <v>0.38327948976160398</v>
      </c>
      <c r="AE121">
        <v>0</v>
      </c>
      <c r="AF121">
        <v>0</v>
      </c>
      <c r="AG121">
        <v>-0.432460029520636</v>
      </c>
      <c r="AH121">
        <v>1</v>
      </c>
      <c r="AI121">
        <v>-2.37282243468993E-2</v>
      </c>
      <c r="AJ121">
        <v>-8.1158979962403802E-2</v>
      </c>
      <c r="AK121">
        <v>-2.2538994406804E-2</v>
      </c>
      <c r="AL121">
        <v>6.6111398521123493E-2</v>
      </c>
      <c r="AM121">
        <v>0</v>
      </c>
    </row>
    <row r="122" spans="1:39">
      <c r="A122" s="4">
        <v>31121</v>
      </c>
      <c r="B122">
        <v>0.42818465630482999</v>
      </c>
      <c r="C122">
        <v>-0.82350008055884905</v>
      </c>
      <c r="D122">
        <v>9.8631200347323103E-2</v>
      </c>
      <c r="E122">
        <v>1</v>
      </c>
      <c r="F122">
        <v>-0.50100735845753397</v>
      </c>
      <c r="G122">
        <v>0.54931560017366099</v>
      </c>
      <c r="H122">
        <v>-0.123328963078531</v>
      </c>
      <c r="I122">
        <v>-0.88166989390216</v>
      </c>
      <c r="J122">
        <v>-0.81424717713667305</v>
      </c>
      <c r="K122">
        <v>0.96712593238620004</v>
      </c>
      <c r="L122">
        <v>-0.89923316649752005</v>
      </c>
      <c r="M122">
        <v>-0.926934301769479</v>
      </c>
      <c r="N122">
        <v>0.19288044683487701</v>
      </c>
      <c r="O122">
        <v>0</v>
      </c>
      <c r="P122">
        <v>0</v>
      </c>
      <c r="Q122">
        <v>-0.302574531345286</v>
      </c>
      <c r="R122">
        <v>1</v>
      </c>
      <c r="S122">
        <v>-0.19928603854715199</v>
      </c>
      <c r="T122">
        <v>0</v>
      </c>
      <c r="U122">
        <v>0</v>
      </c>
      <c r="V122">
        <v>0.12177737321441399</v>
      </c>
      <c r="W122">
        <v>0</v>
      </c>
      <c r="X122">
        <v>-4.6462689026630401E-2</v>
      </c>
      <c r="Y122">
        <v>-0.82688972995836396</v>
      </c>
      <c r="Z122">
        <v>-0.58404014203128596</v>
      </c>
      <c r="AA122">
        <v>0.945248789516142</v>
      </c>
      <c r="AB122">
        <v>-0.82473218212269095</v>
      </c>
      <c r="AC122">
        <v>-0.91332933703414698</v>
      </c>
      <c r="AD122">
        <v>5.5041171422133203E-4</v>
      </c>
      <c r="AE122">
        <v>0</v>
      </c>
      <c r="AF122">
        <v>-9.9352717602363097E-2</v>
      </c>
      <c r="AG122">
        <v>-2.6665846748935601E-2</v>
      </c>
      <c r="AH122">
        <v>0</v>
      </c>
      <c r="AI122">
        <v>-4.3667373872122897E-2</v>
      </c>
      <c r="AJ122">
        <v>0</v>
      </c>
      <c r="AK122">
        <v>0.259029467356234</v>
      </c>
      <c r="AL122">
        <v>4.37371114696972E-2</v>
      </c>
      <c r="AM122">
        <v>-0.5</v>
      </c>
    </row>
    <row r="123" spans="1:39">
      <c r="A123" s="4">
        <v>31037</v>
      </c>
      <c r="B123">
        <v>-3.3012014177461499E-3</v>
      </c>
      <c r="C123">
        <v>-0.84267805760877501</v>
      </c>
      <c r="D123">
        <v>-0.75247633337558895</v>
      </c>
      <c r="E123">
        <v>0.87942410401284998</v>
      </c>
      <c r="F123">
        <v>-0.90842571920777404</v>
      </c>
      <c r="G123">
        <v>1.9321467647897099E-2</v>
      </c>
      <c r="H123">
        <v>0.365296100506664</v>
      </c>
      <c r="I123">
        <v>-0.76529067242586202</v>
      </c>
      <c r="J123">
        <v>-0.79431077031609498</v>
      </c>
      <c r="K123">
        <v>0.81019635868513895</v>
      </c>
      <c r="L123">
        <v>-0.81774541142153101</v>
      </c>
      <c r="M123">
        <v>-0.81380257588774296</v>
      </c>
      <c r="N123">
        <v>0.25541747838561801</v>
      </c>
      <c r="O123">
        <v>0</v>
      </c>
      <c r="P123">
        <v>0</v>
      </c>
      <c r="Q123">
        <v>-0.38861845796351902</v>
      </c>
      <c r="R123">
        <v>1</v>
      </c>
      <c r="S123">
        <v>0.20612345055084699</v>
      </c>
      <c r="T123">
        <v>-0.42613629846671902</v>
      </c>
      <c r="U123">
        <v>-5.3541377288842999E-2</v>
      </c>
      <c r="V123">
        <v>-0.16128033108225101</v>
      </c>
      <c r="W123">
        <v>1</v>
      </c>
      <c r="X123">
        <v>-5.9397136135646303E-2</v>
      </c>
      <c r="Y123">
        <v>-0.760572759120275</v>
      </c>
      <c r="Z123">
        <v>-0.54903854579059197</v>
      </c>
      <c r="AA123">
        <v>0.93423615133613302</v>
      </c>
      <c r="AB123">
        <v>-0.80211975802644297</v>
      </c>
      <c r="AC123">
        <v>-0.72748286954313601</v>
      </c>
      <c r="AD123">
        <v>0.21837649821680699</v>
      </c>
      <c r="AE123">
        <v>0</v>
      </c>
      <c r="AF123">
        <v>0</v>
      </c>
      <c r="AG123">
        <v>-0.24050020184126999</v>
      </c>
      <c r="AH123">
        <v>1</v>
      </c>
      <c r="AI123">
        <v>-8.5610088835196899E-2</v>
      </c>
      <c r="AJ123">
        <v>0</v>
      </c>
      <c r="AK123">
        <v>0</v>
      </c>
      <c r="AL123">
        <v>8.0569664128327306E-2</v>
      </c>
      <c r="AM123">
        <v>0</v>
      </c>
    </row>
    <row r="124" spans="1:39">
      <c r="A124" s="4">
        <v>30946</v>
      </c>
      <c r="B124">
        <v>0.365296100506664</v>
      </c>
      <c r="C124">
        <v>-0.76529067242586202</v>
      </c>
      <c r="D124">
        <v>-0.192895291170291</v>
      </c>
      <c r="E124">
        <v>0.78531762090137602</v>
      </c>
      <c r="F124">
        <v>-0.45001529478477797</v>
      </c>
      <c r="G124">
        <v>0.21759888509845399</v>
      </c>
      <c r="H124">
        <v>-5.2295701308879797E-2</v>
      </c>
      <c r="I124">
        <v>-0.82437182341957704</v>
      </c>
      <c r="J124">
        <v>-0.82824364208872203</v>
      </c>
      <c r="K124">
        <v>0.849701076152097</v>
      </c>
      <c r="L124">
        <v>-0.85386390436661597</v>
      </c>
      <c r="M124">
        <v>-0.85650193807679298</v>
      </c>
      <c r="N124">
        <v>0.18660127045238101</v>
      </c>
      <c r="O124">
        <v>0.42819909686374702</v>
      </c>
      <c r="P124">
        <v>5.3541377288842999E-2</v>
      </c>
      <c r="Q124">
        <v>-0.245959186045833</v>
      </c>
      <c r="R124">
        <v>0</v>
      </c>
      <c r="S124">
        <v>-0.14990269225974501</v>
      </c>
      <c r="T124">
        <v>0.28042424322557102</v>
      </c>
      <c r="U124">
        <v>5.8127747094354497E-2</v>
      </c>
      <c r="V124">
        <v>7.38608709440087E-2</v>
      </c>
      <c r="W124">
        <v>-1</v>
      </c>
      <c r="X124">
        <v>0.17057997579098699</v>
      </c>
      <c r="Y124">
        <v>-0.64079537504307704</v>
      </c>
      <c r="Z124">
        <v>-0.606639747607156</v>
      </c>
      <c r="AA124">
        <v>0.71201131667792605</v>
      </c>
      <c r="AB124">
        <v>-0.69094328353994205</v>
      </c>
      <c r="AC124">
        <v>-0.59145574979267102</v>
      </c>
      <c r="AD124">
        <v>-0.11622182346396</v>
      </c>
      <c r="AE124">
        <v>0</v>
      </c>
      <c r="AF124">
        <v>0</v>
      </c>
      <c r="AG124">
        <v>0.119113147751761</v>
      </c>
      <c r="AH124">
        <v>-1</v>
      </c>
      <c r="AI124">
        <v>0.18200276661039999</v>
      </c>
      <c r="AJ124">
        <v>0</v>
      </c>
      <c r="AK124">
        <v>0</v>
      </c>
      <c r="AL124">
        <v>-0.13025481674495601</v>
      </c>
      <c r="AM124">
        <v>0</v>
      </c>
    </row>
    <row r="125" spans="1:39">
      <c r="A125" s="4">
        <v>30848</v>
      </c>
      <c r="B125">
        <v>-0.219752966564672</v>
      </c>
      <c r="C125">
        <v>-0.84298546600885904</v>
      </c>
      <c r="D125">
        <v>-0.85714271984049095</v>
      </c>
      <c r="E125">
        <v>0.67892214326760103</v>
      </c>
      <c r="F125">
        <v>-0.75447661395939403</v>
      </c>
      <c r="G125">
        <v>-0.119306918970318</v>
      </c>
      <c r="H125">
        <v>-6.56695563345501E-2</v>
      </c>
      <c r="I125">
        <v>-0.81906677485679003</v>
      </c>
      <c r="J125">
        <v>-0.795333518348318</v>
      </c>
      <c r="K125">
        <v>0.88309866844082796</v>
      </c>
      <c r="L125">
        <v>-0.85165547888537296</v>
      </c>
      <c r="M125">
        <v>-0.87724509295273401</v>
      </c>
      <c r="N125">
        <v>0.275557036135955</v>
      </c>
      <c r="O125">
        <v>0</v>
      </c>
      <c r="P125">
        <v>0</v>
      </c>
      <c r="Q125">
        <v>-0.37096764313532299</v>
      </c>
      <c r="R125">
        <v>1</v>
      </c>
      <c r="S125">
        <v>-0.358229438111696</v>
      </c>
      <c r="T125">
        <v>0</v>
      </c>
      <c r="U125">
        <v>0</v>
      </c>
      <c r="V125">
        <v>0.101417316590015</v>
      </c>
      <c r="W125">
        <v>0</v>
      </c>
      <c r="X125">
        <v>0.206413428907085</v>
      </c>
      <c r="Y125">
        <v>-0.62973334530417602</v>
      </c>
      <c r="Z125">
        <v>-0.50725723267001599</v>
      </c>
      <c r="AA125">
        <v>0.74446352784681102</v>
      </c>
      <c r="AB125">
        <v>-0.66683161130997703</v>
      </c>
      <c r="AC125">
        <v>-0.76611542013031297</v>
      </c>
      <c r="AD125">
        <v>-1.7704070969035399E-2</v>
      </c>
      <c r="AE125">
        <v>0</v>
      </c>
      <c r="AF125">
        <v>0.108280771159194</v>
      </c>
      <c r="AG125">
        <v>6.1320636508120002E-2</v>
      </c>
      <c r="AH125">
        <v>-1</v>
      </c>
      <c r="AI125">
        <v>0.214164432227439</v>
      </c>
      <c r="AJ125">
        <v>0</v>
      </c>
      <c r="AK125">
        <v>-0.226672065192627</v>
      </c>
      <c r="AL125">
        <v>-0.131998603785864</v>
      </c>
      <c r="AM125">
        <v>0</v>
      </c>
    </row>
    <row r="126" spans="1:39">
      <c r="A126" s="4">
        <v>30757</v>
      </c>
      <c r="B126">
        <v>-6.56695563345501E-2</v>
      </c>
      <c r="C126">
        <v>-0.81906677485679003</v>
      </c>
      <c r="D126">
        <v>-0.63293565562693199</v>
      </c>
      <c r="E126">
        <v>0.75090176406731501</v>
      </c>
      <c r="F126">
        <v>-0.69134746781802803</v>
      </c>
      <c r="G126">
        <v>-1.86056163178135E-2</v>
      </c>
      <c r="H126">
        <v>-7.9358677303310796E-2</v>
      </c>
      <c r="I126">
        <v>-0.88554986507016098</v>
      </c>
      <c r="J126">
        <v>-0.887078972095103</v>
      </c>
      <c r="K126">
        <v>0.92588622633296103</v>
      </c>
      <c r="L126">
        <v>-0.91977148410313203</v>
      </c>
      <c r="M126">
        <v>-0.95494077871252503</v>
      </c>
      <c r="N126">
        <v>0.45308578606707001</v>
      </c>
      <c r="O126">
        <v>0</v>
      </c>
      <c r="P126">
        <v>0</v>
      </c>
      <c r="Q126">
        <v>-0.48449876985838403</v>
      </c>
      <c r="R126">
        <v>1</v>
      </c>
      <c r="S126">
        <v>-5.52544624280863E-2</v>
      </c>
      <c r="T126">
        <v>0</v>
      </c>
      <c r="U126">
        <v>0</v>
      </c>
      <c r="V126">
        <v>0.122760318753607</v>
      </c>
      <c r="W126">
        <v>0</v>
      </c>
      <c r="X126">
        <v>-8.8436949203131193E-2</v>
      </c>
      <c r="Y126">
        <v>-0.87408424815073604</v>
      </c>
      <c r="Z126">
        <v>-0.73944285324375203</v>
      </c>
      <c r="AA126">
        <v>0.99238032350735805</v>
      </c>
      <c r="AB126">
        <v>-0.923582489444432</v>
      </c>
      <c r="AC126">
        <v>-0.94394846827907997</v>
      </c>
      <c r="AD126">
        <v>0.111810582432946</v>
      </c>
      <c r="AE126">
        <v>0</v>
      </c>
      <c r="AF126">
        <v>7.39210699479948E-2</v>
      </c>
      <c r="AG126">
        <v>-2.3196728946213E-2</v>
      </c>
      <c r="AH126">
        <v>0</v>
      </c>
      <c r="AI126">
        <v>-0.23444485066714801</v>
      </c>
      <c r="AJ126">
        <v>2.1496332795216101E-2</v>
      </c>
      <c r="AK126">
        <v>0.40864429480458198</v>
      </c>
      <c r="AL126">
        <v>0.110534564817394</v>
      </c>
      <c r="AM126">
        <v>0</v>
      </c>
    </row>
    <row r="127" spans="1:39">
      <c r="A127" s="4">
        <v>30666</v>
      </c>
      <c r="B127">
        <v>-7.9358677303310796E-2</v>
      </c>
      <c r="C127">
        <v>-0.88554986507016098</v>
      </c>
      <c r="D127">
        <v>-0.66695731307330997</v>
      </c>
      <c r="E127">
        <v>0.86212186183639505</v>
      </c>
      <c r="F127">
        <v>-0.83515899765673296</v>
      </c>
      <c r="G127">
        <v>4.70941308432078E-2</v>
      </c>
      <c r="H127">
        <v>-5.8202361878214599E-2</v>
      </c>
      <c r="I127">
        <v>-0.77016826188931498</v>
      </c>
      <c r="J127">
        <v>-0.78899996916979798</v>
      </c>
      <c r="K127">
        <v>0.85512764892975202</v>
      </c>
      <c r="L127">
        <v>-0.835620300552536</v>
      </c>
      <c r="M127">
        <v>-0.82012787961758804</v>
      </c>
      <c r="N127">
        <v>0.48046839229474497</v>
      </c>
      <c r="O127">
        <v>0</v>
      </c>
      <c r="P127">
        <v>0</v>
      </c>
      <c r="Q127">
        <v>-0.62192221758497601</v>
      </c>
      <c r="R127">
        <v>1</v>
      </c>
      <c r="S127">
        <v>-0.35260200458673102</v>
      </c>
      <c r="T127">
        <v>0</v>
      </c>
      <c r="U127">
        <v>0</v>
      </c>
      <c r="V127">
        <v>0.11703112154544</v>
      </c>
      <c r="W127">
        <v>0</v>
      </c>
      <c r="X127">
        <v>0.126066485770296</v>
      </c>
      <c r="Y127">
        <v>-0.75076494820835005</v>
      </c>
      <c r="Z127">
        <v>-0.65840067382427603</v>
      </c>
      <c r="AA127">
        <v>0.84171040578270995</v>
      </c>
      <c r="AB127">
        <v>-0.79480960828657599</v>
      </c>
      <c r="AC127">
        <v>-0.696285943385481</v>
      </c>
      <c r="AD127">
        <v>0.65042210902368602</v>
      </c>
      <c r="AE127">
        <v>0</v>
      </c>
      <c r="AF127">
        <v>0</v>
      </c>
      <c r="AG127">
        <v>-0.45164414566209299</v>
      </c>
      <c r="AH127">
        <v>1</v>
      </c>
      <c r="AI127">
        <v>8.1203154132525407E-2</v>
      </c>
      <c r="AJ127">
        <v>0</v>
      </c>
      <c r="AK127">
        <v>0</v>
      </c>
      <c r="AL127">
        <v>3.6391287466833499E-3</v>
      </c>
      <c r="AM127">
        <v>0</v>
      </c>
    </row>
    <row r="128" spans="1:39">
      <c r="A128" s="4">
        <v>30575</v>
      </c>
      <c r="B128">
        <v>-5.8202361878214599E-2</v>
      </c>
      <c r="C128">
        <v>-0.77016826188931498</v>
      </c>
      <c r="D128">
        <v>-0.90485698920232704</v>
      </c>
      <c r="E128">
        <v>0.70620307425414197</v>
      </c>
      <c r="F128">
        <v>-0.81472699524109304</v>
      </c>
      <c r="G128">
        <v>-0.11943792665957</v>
      </c>
      <c r="H128">
        <v>0.64570444464344601</v>
      </c>
      <c r="I128">
        <v>-0.83341300060429502</v>
      </c>
      <c r="J128">
        <v>-0.90105038485905697</v>
      </c>
      <c r="K128">
        <v>0.77238322557156402</v>
      </c>
      <c r="L128">
        <v>-0.85834033363488405</v>
      </c>
      <c r="M128">
        <v>-0.91334793681618998</v>
      </c>
      <c r="N128">
        <v>0.655208339484596</v>
      </c>
      <c r="O128">
        <v>0</v>
      </c>
      <c r="P128">
        <v>0</v>
      </c>
      <c r="Q128">
        <v>-0.75293214308349199</v>
      </c>
      <c r="R128">
        <v>1</v>
      </c>
      <c r="S128">
        <v>0.86370971123083295</v>
      </c>
      <c r="T128">
        <v>0</v>
      </c>
      <c r="U128">
        <v>0</v>
      </c>
      <c r="V128">
        <v>-0.207350285428967</v>
      </c>
      <c r="W128">
        <v>0</v>
      </c>
      <c r="X128">
        <v>0.39260125049089101</v>
      </c>
      <c r="Y128">
        <v>-0.71598091716386303</v>
      </c>
      <c r="Z128">
        <v>-0.79535389664228895</v>
      </c>
      <c r="AA128">
        <v>0.723965685934012</v>
      </c>
      <c r="AB128">
        <v>-0.78435517762305995</v>
      </c>
      <c r="AC128">
        <v>-0.79086881582829205</v>
      </c>
      <c r="AD128">
        <v>0.97176800931879903</v>
      </c>
      <c r="AE128">
        <v>0</v>
      </c>
      <c r="AF128">
        <v>0</v>
      </c>
      <c r="AG128">
        <v>-0.95447037684034797</v>
      </c>
      <c r="AH128">
        <v>1</v>
      </c>
      <c r="AI128">
        <v>0.14553684495015101</v>
      </c>
      <c r="AJ128">
        <v>-0.196204731746492</v>
      </c>
      <c r="AK128">
        <v>-5.4488823707139603E-2</v>
      </c>
      <c r="AL128">
        <v>-6.7551897401708805E-2</v>
      </c>
      <c r="AM128">
        <v>0</v>
      </c>
    </row>
    <row r="129" spans="1:39">
      <c r="A129" s="4">
        <v>30484</v>
      </c>
      <c r="B129">
        <v>0.64570444464344601</v>
      </c>
      <c r="C129">
        <v>-0.83341300060429502</v>
      </c>
      <c r="D129">
        <v>0.11041661086825701</v>
      </c>
      <c r="E129">
        <v>1</v>
      </c>
      <c r="F129">
        <v>-0.49353088345321</v>
      </c>
      <c r="G129">
        <v>0.55520830543412802</v>
      </c>
      <c r="H129">
        <v>0.45431367316339799</v>
      </c>
      <c r="I129">
        <v>-0.68175409488054395</v>
      </c>
      <c r="J129">
        <v>-0.74551585133258502</v>
      </c>
      <c r="K129">
        <v>0.689243045275026</v>
      </c>
      <c r="L129">
        <v>-0.73746593020048001</v>
      </c>
      <c r="M129">
        <v>-0.79102293725211803</v>
      </c>
      <c r="N129">
        <v>0.36685091618716797</v>
      </c>
      <c r="O129">
        <v>0</v>
      </c>
      <c r="P129">
        <v>0</v>
      </c>
      <c r="Q129">
        <v>-0.56952204866760803</v>
      </c>
      <c r="R129">
        <v>1</v>
      </c>
      <c r="S129">
        <v>0.249440870903888</v>
      </c>
      <c r="T129">
        <v>0</v>
      </c>
      <c r="U129">
        <v>0</v>
      </c>
      <c r="V129">
        <v>-0.15214176636499199</v>
      </c>
      <c r="W129">
        <v>0</v>
      </c>
      <c r="X129">
        <v>0.116910702809089</v>
      </c>
      <c r="Y129">
        <v>-0.57516737976522803</v>
      </c>
      <c r="Z129">
        <v>-0.57308873687845796</v>
      </c>
      <c r="AA129">
        <v>0.76995397277873301</v>
      </c>
      <c r="AB129">
        <v>-0.71239403566947401</v>
      </c>
      <c r="AC129">
        <v>-0.71497459145436604</v>
      </c>
      <c r="AD129">
        <v>0.63617862216986298</v>
      </c>
      <c r="AE129">
        <v>0.11308419249148501</v>
      </c>
      <c r="AF129">
        <v>1.0187772161566499E-2</v>
      </c>
      <c r="AG129">
        <v>-0.78059063589066602</v>
      </c>
      <c r="AH129">
        <v>1</v>
      </c>
      <c r="AI129">
        <v>-3.0902968876088299E-2</v>
      </c>
      <c r="AJ129">
        <v>3.6727609018318702E-2</v>
      </c>
      <c r="AK129">
        <v>5.21153328113836E-2</v>
      </c>
      <c r="AL129">
        <v>4.5548699677528302E-2</v>
      </c>
      <c r="AM129">
        <v>0</v>
      </c>
    </row>
    <row r="130" spans="1:39">
      <c r="A130" s="4">
        <v>30393</v>
      </c>
      <c r="B130">
        <v>0.45431367316339799</v>
      </c>
      <c r="C130">
        <v>-0.68175409488054395</v>
      </c>
      <c r="D130">
        <v>1.8097487285329401E-2</v>
      </c>
      <c r="E130">
        <v>0.95495999576361101</v>
      </c>
      <c r="F130">
        <v>-0.50259855770059003</v>
      </c>
      <c r="G130">
        <v>0.47003601665059902</v>
      </c>
      <c r="H130">
        <v>0.613611431999594</v>
      </c>
      <c r="I130">
        <v>-0.47744377775352598</v>
      </c>
      <c r="J130">
        <v>-0.57477955315167495</v>
      </c>
      <c r="K130">
        <v>0.53640523704040999</v>
      </c>
      <c r="L130">
        <v>-0.57632582695245604</v>
      </c>
      <c r="M130">
        <v>-0.65356588531617499</v>
      </c>
      <c r="N130">
        <v>0.283572789446634</v>
      </c>
      <c r="O130">
        <v>0</v>
      </c>
      <c r="P130">
        <v>0</v>
      </c>
      <c r="Q130">
        <v>-0.43494622362896002</v>
      </c>
      <c r="R130">
        <v>1</v>
      </c>
      <c r="S130">
        <v>0.55403580713773803</v>
      </c>
      <c r="T130">
        <v>0.203964528453109</v>
      </c>
      <c r="U130">
        <v>0.11542380236033099</v>
      </c>
      <c r="V130">
        <v>-0.28115661359800798</v>
      </c>
      <c r="W130">
        <v>1</v>
      </c>
      <c r="X130">
        <v>3.1238329855802102E-2</v>
      </c>
      <c r="Y130">
        <v>-0.38197074956022697</v>
      </c>
      <c r="Z130">
        <v>-0.145735402658214</v>
      </c>
      <c r="AA130">
        <v>0.79258733093256095</v>
      </c>
      <c r="AB130">
        <v>-0.53225385663190306</v>
      </c>
      <c r="AC130">
        <v>-0.26544294363540499</v>
      </c>
      <c r="AD130">
        <v>0.620468364843899</v>
      </c>
      <c r="AE130">
        <v>0.104558352676638</v>
      </c>
      <c r="AF130">
        <v>9.4196779513503904E-3</v>
      </c>
      <c r="AG130">
        <v>-0.69120844804091897</v>
      </c>
      <c r="AH130">
        <v>1</v>
      </c>
      <c r="AI130">
        <v>-0.17241926945213801</v>
      </c>
      <c r="AJ130">
        <v>3.3958577340473001E-2</v>
      </c>
      <c r="AK130">
        <v>4.8186163140027799E-2</v>
      </c>
      <c r="AL130">
        <v>8.1854176796025996E-2</v>
      </c>
      <c r="AM130">
        <v>0</v>
      </c>
    </row>
    <row r="131" spans="1:39">
      <c r="A131" s="4">
        <v>30302</v>
      </c>
      <c r="B131">
        <v>0.613611431999594</v>
      </c>
      <c r="C131">
        <v>-0.47744377775352598</v>
      </c>
      <c r="D131">
        <v>0.44506302007561599</v>
      </c>
      <c r="E131">
        <v>0.91320181047358795</v>
      </c>
      <c r="F131">
        <v>-0.18584704812403899</v>
      </c>
      <c r="G131">
        <v>0.64734870024882196</v>
      </c>
      <c r="H131">
        <v>0.71643392370791803</v>
      </c>
      <c r="I131">
        <v>-0.61037465306645899</v>
      </c>
      <c r="J131">
        <v>-0.69318882461797604</v>
      </c>
      <c r="K131">
        <v>0.63635817551455498</v>
      </c>
      <c r="L131">
        <v>-0.68438180091171397</v>
      </c>
      <c r="M131">
        <v>-0.70117036408313904</v>
      </c>
      <c r="N131">
        <v>9.8602844471624707E-2</v>
      </c>
      <c r="O131">
        <v>-0.203964528453109</v>
      </c>
      <c r="P131">
        <v>-0.168313660077926</v>
      </c>
      <c r="Q131">
        <v>-0.18625131135054701</v>
      </c>
      <c r="R131">
        <v>0</v>
      </c>
      <c r="S131">
        <v>0.61551601824443603</v>
      </c>
      <c r="T131">
        <v>-0.244216227214063</v>
      </c>
      <c r="U131">
        <v>-0.25097308823061398</v>
      </c>
      <c r="V131">
        <v>-0.45579699330568502</v>
      </c>
      <c r="W131">
        <v>1</v>
      </c>
      <c r="X131">
        <v>0.76789575923143205</v>
      </c>
      <c r="Y131">
        <v>-0.45962807689240898</v>
      </c>
      <c r="Z131">
        <v>-0.42227359194409297</v>
      </c>
      <c r="AA131">
        <v>0.33933827180723902</v>
      </c>
      <c r="AB131">
        <v>-0.37623775327929998</v>
      </c>
      <c r="AC131">
        <v>-0.45261446222774199</v>
      </c>
      <c r="AD131">
        <v>0.245949040689073</v>
      </c>
      <c r="AE131">
        <v>0</v>
      </c>
      <c r="AF131">
        <v>-0.41186921793196501</v>
      </c>
      <c r="AG131">
        <v>-0.44490893365498202</v>
      </c>
      <c r="AH131">
        <v>1</v>
      </c>
      <c r="AI131">
        <v>0.46399565732762299</v>
      </c>
      <c r="AJ131">
        <v>0.73179242500325903</v>
      </c>
      <c r="AK131">
        <v>-0.33148491996728602</v>
      </c>
      <c r="AL131">
        <v>-0.33869104590550703</v>
      </c>
      <c r="AM131">
        <v>0.5</v>
      </c>
    </row>
    <row r="132" spans="1:39">
      <c r="A132" s="4">
        <v>30211</v>
      </c>
      <c r="B132">
        <v>0.71643392370791803</v>
      </c>
      <c r="C132">
        <v>-0.61037465306645899</v>
      </c>
      <c r="D132">
        <v>0.37172738537983302</v>
      </c>
      <c r="E132">
        <v>0.77376391166897696</v>
      </c>
      <c r="F132">
        <v>-7.9130441042720004E-2</v>
      </c>
      <c r="G132">
        <v>0.489902637635654</v>
      </c>
      <c r="H132">
        <v>-0.102900766822934</v>
      </c>
      <c r="I132">
        <v>-0.83171469509339402</v>
      </c>
      <c r="J132">
        <v>-0.69644385594148905</v>
      </c>
      <c r="K132">
        <v>0.78806831798675903</v>
      </c>
      <c r="L132">
        <v>-0.75590031142657899</v>
      </c>
      <c r="M132">
        <v>-0.83173402362621995</v>
      </c>
      <c r="N132">
        <v>-0.221935082804504</v>
      </c>
      <c r="O132">
        <v>0</v>
      </c>
      <c r="P132">
        <v>0.18968831947673401</v>
      </c>
      <c r="Q132">
        <v>0.12632009626045301</v>
      </c>
      <c r="R132">
        <v>-1</v>
      </c>
      <c r="S132">
        <v>-5.8314380801587497E-2</v>
      </c>
      <c r="T132">
        <v>0</v>
      </c>
      <c r="U132">
        <v>0.18838370337112401</v>
      </c>
      <c r="V132">
        <v>7.3744312943628904E-2</v>
      </c>
      <c r="W132">
        <v>-1</v>
      </c>
      <c r="X132">
        <v>-0.358173279218513</v>
      </c>
      <c r="Y132">
        <v>-0.77988535135414805</v>
      </c>
      <c r="Z132">
        <v>-0.46010068296177797</v>
      </c>
      <c r="AA132">
        <v>0.99725927448773499</v>
      </c>
      <c r="AB132">
        <v>-0.80075835244516003</v>
      </c>
      <c r="AC132">
        <v>-0.79535435791204001</v>
      </c>
      <c r="AD132">
        <v>-0.33511114860574798</v>
      </c>
      <c r="AE132">
        <v>0</v>
      </c>
      <c r="AF132">
        <v>0</v>
      </c>
      <c r="AG132">
        <v>0.32639639628015599</v>
      </c>
      <c r="AH132">
        <v>-1</v>
      </c>
      <c r="AI132">
        <v>-0.21652423998092901</v>
      </c>
      <c r="AJ132">
        <v>-0.23653613664416401</v>
      </c>
      <c r="AK132">
        <v>-6.5689424180781303E-2</v>
      </c>
      <c r="AL132">
        <v>0.27671024680731898</v>
      </c>
      <c r="AM132">
        <v>0</v>
      </c>
    </row>
    <row r="133" spans="1:39">
      <c r="A133" s="4">
        <v>30120</v>
      </c>
      <c r="B133">
        <v>-0.102900766822934</v>
      </c>
      <c r="C133">
        <v>-0.83171469509339402</v>
      </c>
      <c r="D133">
        <v>-0.30701858121639702</v>
      </c>
      <c r="E133">
        <v>0.84965318928741396</v>
      </c>
      <c r="F133">
        <v>-0.59311682149085299</v>
      </c>
      <c r="G133">
        <v>0.21626338859330199</v>
      </c>
      <c r="H133">
        <v>-0.36908607630251</v>
      </c>
      <c r="I133">
        <v>-0.73623798383196803</v>
      </c>
      <c r="J133">
        <v>-0.29689414734848801</v>
      </c>
      <c r="K133">
        <v>0.39667111133560601</v>
      </c>
      <c r="L133">
        <v>-0.36511632678814199</v>
      </c>
      <c r="M133">
        <v>-0.78324619472949197</v>
      </c>
      <c r="N133">
        <v>-0.16193381040812699</v>
      </c>
      <c r="O133">
        <v>0</v>
      </c>
      <c r="P133">
        <v>8.9665174665949296E-2</v>
      </c>
      <c r="Q133">
        <v>7.8246853718209594E-2</v>
      </c>
      <c r="R133">
        <v>0</v>
      </c>
      <c r="S133">
        <v>-0.39169691502576898</v>
      </c>
      <c r="T133">
        <v>4.0233810513892803E-3</v>
      </c>
      <c r="U133">
        <v>0.164594268494868</v>
      </c>
      <c r="V133">
        <v>0.294324255486341</v>
      </c>
      <c r="W133">
        <v>0</v>
      </c>
      <c r="X133">
        <v>-0.124654543477124</v>
      </c>
      <c r="Y133">
        <v>-0.62935016257073995</v>
      </c>
      <c r="Z133">
        <v>0.30206011974029201</v>
      </c>
      <c r="AA133">
        <v>0.28191021418169399</v>
      </c>
      <c r="AB133">
        <v>-1.2944259995282301E-2</v>
      </c>
      <c r="AC133">
        <v>-0.36521696145003701</v>
      </c>
      <c r="AD133">
        <v>-0.366739591718234</v>
      </c>
      <c r="AE133">
        <v>0</v>
      </c>
      <c r="AF133">
        <v>0</v>
      </c>
      <c r="AG133">
        <v>0.32166232330975503</v>
      </c>
      <c r="AH133">
        <v>-1</v>
      </c>
      <c r="AI133">
        <v>-3.4080717639814501E-3</v>
      </c>
      <c r="AJ133">
        <v>0</v>
      </c>
      <c r="AK133">
        <v>0</v>
      </c>
      <c r="AL133">
        <v>1.99346983403948E-2</v>
      </c>
      <c r="AM133">
        <v>0</v>
      </c>
    </row>
    <row r="134" spans="1:39">
      <c r="A134" s="4">
        <v>30029</v>
      </c>
      <c r="B134">
        <v>-0.36908607630251</v>
      </c>
      <c r="C134">
        <v>-0.73623798383196803</v>
      </c>
      <c r="D134">
        <v>-1</v>
      </c>
      <c r="E134">
        <v>0.32903836140067899</v>
      </c>
      <c r="F134">
        <v>-0.46058746445227799</v>
      </c>
      <c r="G134">
        <v>-0.33548081929966</v>
      </c>
      <c r="H134">
        <v>0.335093891993479</v>
      </c>
      <c r="I134">
        <v>-0.74669522528632404</v>
      </c>
      <c r="J134">
        <v>-0.422183917360544</v>
      </c>
      <c r="K134">
        <v>0.31275088354975</v>
      </c>
      <c r="L134">
        <v>-0.39377392469313599</v>
      </c>
      <c r="M134">
        <v>-0.84087451214536901</v>
      </c>
      <c r="N134">
        <v>0.11612050421881601</v>
      </c>
      <c r="O134">
        <v>-4.0233810513892803E-3</v>
      </c>
      <c r="P134">
        <v>2.27313353883436E-3</v>
      </c>
      <c r="Q134">
        <v>-0.195112185915748</v>
      </c>
      <c r="R134">
        <v>0</v>
      </c>
      <c r="S134">
        <v>0.209962554499285</v>
      </c>
      <c r="T134">
        <v>-1</v>
      </c>
      <c r="U134">
        <v>-0.193762571524314</v>
      </c>
      <c r="V134">
        <v>-0.184253396753424</v>
      </c>
      <c r="W134">
        <v>0</v>
      </c>
      <c r="X134">
        <v>0.17134596880953101</v>
      </c>
      <c r="Y134">
        <v>-0.70748430448377297</v>
      </c>
      <c r="Z134">
        <v>-0.22119603424018999</v>
      </c>
      <c r="AA134">
        <v>0.48112448007175201</v>
      </c>
      <c r="AB134">
        <v>-0.37562772023819502</v>
      </c>
      <c r="AC134">
        <v>-0.98517626288222904</v>
      </c>
      <c r="AD134">
        <v>-6.2848141569085095E-2</v>
      </c>
      <c r="AE134">
        <v>0</v>
      </c>
      <c r="AF134">
        <v>-9.4225873927625395E-2</v>
      </c>
      <c r="AG134">
        <v>6.4550427798147E-2</v>
      </c>
      <c r="AH134">
        <v>0</v>
      </c>
      <c r="AI134">
        <v>0.124879430033047</v>
      </c>
      <c r="AJ134">
        <v>2.8067674564430801E-2</v>
      </c>
      <c r="AK134">
        <v>-0.118737152568602</v>
      </c>
      <c r="AL134">
        <v>-9.9580901233158506E-2</v>
      </c>
      <c r="AM134">
        <v>0.5</v>
      </c>
    </row>
    <row r="135" spans="1:39">
      <c r="A135" s="4">
        <v>29938</v>
      </c>
      <c r="B135">
        <v>0.335093891993479</v>
      </c>
      <c r="C135">
        <v>-0.74669522528632404</v>
      </c>
      <c r="D135">
        <v>-0.249167422242285</v>
      </c>
      <c r="E135">
        <v>0.85008693376529498</v>
      </c>
      <c r="F135">
        <v>-0.55689365289079495</v>
      </c>
      <c r="G135">
        <v>0.245564668642265</v>
      </c>
      <c r="H135">
        <v>-0.41371260039976099</v>
      </c>
      <c r="I135">
        <v>-0.79011911036191895</v>
      </c>
      <c r="J135">
        <v>-0.361802484659833</v>
      </c>
      <c r="K135">
        <v>0.51895061594408198</v>
      </c>
      <c r="L135">
        <v>-0.456147426689475</v>
      </c>
      <c r="M135">
        <v>-0.92933243899020601</v>
      </c>
      <c r="N135">
        <v>4.6022576156758602E-2</v>
      </c>
      <c r="O135">
        <v>1</v>
      </c>
      <c r="P135">
        <v>0.19603570506314799</v>
      </c>
      <c r="Q135">
        <v>-3.2132266090319099E-2</v>
      </c>
      <c r="R135">
        <v>0</v>
      </c>
      <c r="S135">
        <v>-0.44367020248420602</v>
      </c>
      <c r="T135">
        <v>0.83115670005897802</v>
      </c>
      <c r="U135">
        <v>0.36921386727667899</v>
      </c>
      <c r="V135">
        <v>0.347259361691096</v>
      </c>
      <c r="W135">
        <v>-1</v>
      </c>
      <c r="X135">
        <v>-0.542709454555515</v>
      </c>
      <c r="Y135">
        <v>-0.54711842725217197</v>
      </c>
      <c r="Z135">
        <v>0.34927330535137002</v>
      </c>
      <c r="AA135">
        <v>0.55874606381621905</v>
      </c>
      <c r="AB135">
        <v>-0.16583843408260299</v>
      </c>
      <c r="AC135">
        <v>-0.72154540115273202</v>
      </c>
      <c r="AD135">
        <v>-0.408060511469508</v>
      </c>
      <c r="AE135">
        <v>0</v>
      </c>
      <c r="AF135">
        <v>0</v>
      </c>
      <c r="AG135">
        <v>0.390012005600263</v>
      </c>
      <c r="AH135">
        <v>-1</v>
      </c>
      <c r="AI135">
        <v>-0.50425161148486897</v>
      </c>
      <c r="AJ135">
        <v>0</v>
      </c>
      <c r="AK135">
        <v>-9.4395358197936999E-2</v>
      </c>
      <c r="AL135">
        <v>0.46155722240848901</v>
      </c>
      <c r="AM135">
        <v>0</v>
      </c>
    </row>
    <row r="136" spans="1:39">
      <c r="A136" s="4">
        <v>29847</v>
      </c>
      <c r="B136">
        <v>-0.41371260039976099</v>
      </c>
      <c r="C136">
        <v>-0.79011911036191895</v>
      </c>
      <c r="D136">
        <v>-0.89665707671380102</v>
      </c>
      <c r="E136">
        <v>0.39553054907019902</v>
      </c>
      <c r="F136">
        <v>-0.46810200371275401</v>
      </c>
      <c r="G136">
        <v>-0.27240749944480003</v>
      </c>
      <c r="H136">
        <v>-4.6140611250634803E-2</v>
      </c>
      <c r="I136">
        <v>-0.84122283815894805</v>
      </c>
      <c r="J136">
        <v>-0.41168642281665802</v>
      </c>
      <c r="K136">
        <v>0.41283911782055199</v>
      </c>
      <c r="L136">
        <v>-0.434624031231508</v>
      </c>
      <c r="M136">
        <v>-1</v>
      </c>
      <c r="N136">
        <v>0.26589344116408098</v>
      </c>
      <c r="O136">
        <v>0</v>
      </c>
      <c r="P136">
        <v>0</v>
      </c>
      <c r="Q136">
        <v>-0.42087008644990898</v>
      </c>
      <c r="R136">
        <v>1</v>
      </c>
      <c r="S136">
        <v>-0.206259775718453</v>
      </c>
      <c r="T136">
        <v>0</v>
      </c>
      <c r="U136">
        <v>0</v>
      </c>
      <c r="V136">
        <v>8.5393295538521694E-2</v>
      </c>
      <c r="W136">
        <v>0</v>
      </c>
      <c r="X136">
        <v>6.5182134913249604E-2</v>
      </c>
      <c r="Y136">
        <v>-0.74692797582806403</v>
      </c>
      <c r="Z136">
        <v>-1.1808975495704799E-2</v>
      </c>
      <c r="AA136">
        <v>0.41481698103973902</v>
      </c>
      <c r="AB136">
        <v>-0.23984984068204801</v>
      </c>
      <c r="AC136">
        <v>-0.999999999999999</v>
      </c>
      <c r="AD136">
        <v>0.22172929105500699</v>
      </c>
      <c r="AE136">
        <v>0</v>
      </c>
      <c r="AF136">
        <v>0</v>
      </c>
      <c r="AG136">
        <v>-0.103980405095065</v>
      </c>
      <c r="AH136">
        <v>1</v>
      </c>
      <c r="AI136">
        <v>-1.92776184159297E-2</v>
      </c>
      <c r="AJ136">
        <v>-0.31955290037934603</v>
      </c>
      <c r="AK136">
        <v>-4.8839107820772297E-2</v>
      </c>
      <c r="AL136">
        <v>3.7016961800455102E-3</v>
      </c>
      <c r="AM136">
        <v>0.5</v>
      </c>
    </row>
    <row r="137" spans="1:39">
      <c r="A137" s="4">
        <v>29756</v>
      </c>
      <c r="B137">
        <v>-4.6140611250634803E-2</v>
      </c>
      <c r="C137">
        <v>-0.84122283815894805</v>
      </c>
      <c r="D137">
        <v>-0.804493641109016</v>
      </c>
      <c r="E137">
        <v>0.83723507568371802</v>
      </c>
      <c r="F137">
        <v>-0.89505973666567995</v>
      </c>
      <c r="G137">
        <v>-2.49546762045877E-2</v>
      </c>
      <c r="H137">
        <v>1.43056652689627E-2</v>
      </c>
      <c r="I137">
        <v>-0.77138907582346405</v>
      </c>
      <c r="J137">
        <v>-0.36694071773841602</v>
      </c>
      <c r="K137">
        <v>0.32733555819634902</v>
      </c>
      <c r="L137">
        <v>-0.37159625608437402</v>
      </c>
      <c r="M137">
        <v>-0.91367082406761102</v>
      </c>
      <c r="N137">
        <v>0.36811016667213903</v>
      </c>
      <c r="O137">
        <v>0</v>
      </c>
      <c r="P137">
        <v>0</v>
      </c>
      <c r="Q137">
        <v>-0.51646319996399803</v>
      </c>
      <c r="R137">
        <v>1</v>
      </c>
      <c r="S137">
        <v>7.0251810080379007E-2</v>
      </c>
      <c r="T137">
        <v>0</v>
      </c>
      <c r="U137">
        <v>0</v>
      </c>
      <c r="V137">
        <v>4.9899158700208002E-2</v>
      </c>
      <c r="W137">
        <v>0</v>
      </c>
      <c r="X137">
        <v>0.53958621186649802</v>
      </c>
      <c r="Y137">
        <v>-0.68560947731928001</v>
      </c>
      <c r="Z137">
        <v>-3.9238690432946297E-2</v>
      </c>
      <c r="AA137">
        <v>0.29295306604423799</v>
      </c>
      <c r="AB137">
        <v>-0.17605388532851199</v>
      </c>
      <c r="AC137">
        <v>-0.91713084253670996</v>
      </c>
      <c r="AD137">
        <v>0.38512514387608399</v>
      </c>
      <c r="AE137">
        <v>0</v>
      </c>
      <c r="AF137">
        <v>0</v>
      </c>
      <c r="AG137">
        <v>-0.38794851526949298</v>
      </c>
      <c r="AH137">
        <v>1</v>
      </c>
      <c r="AI137">
        <v>0.36210805781927302</v>
      </c>
      <c r="AJ137">
        <v>0</v>
      </c>
      <c r="AK137">
        <v>0</v>
      </c>
      <c r="AL137">
        <v>-0.227699882630299</v>
      </c>
      <c r="AM137">
        <v>0.5</v>
      </c>
    </row>
    <row r="138" spans="1:39">
      <c r="A138" s="4">
        <v>29665</v>
      </c>
      <c r="B138">
        <v>1.43056652689627E-2</v>
      </c>
      <c r="C138">
        <v>-0.77138907582346405</v>
      </c>
      <c r="D138">
        <v>-0.71399533142161997</v>
      </c>
      <c r="E138">
        <v>0.73405430467479404</v>
      </c>
      <c r="F138">
        <v>-0.72425539109261206</v>
      </c>
      <c r="G138">
        <v>-5.0425096725986399E-2</v>
      </c>
      <c r="H138">
        <v>0.17329471926595999</v>
      </c>
      <c r="I138">
        <v>-0.62804981797125603</v>
      </c>
      <c r="J138">
        <v>-0.288579977968627</v>
      </c>
      <c r="K138">
        <v>0.25599895316784599</v>
      </c>
      <c r="L138">
        <v>-0.29729908864724802</v>
      </c>
      <c r="M138">
        <v>-0.91702705909766902</v>
      </c>
      <c r="N138">
        <v>0.34465595436753199</v>
      </c>
      <c r="O138">
        <v>0</v>
      </c>
      <c r="P138">
        <v>0</v>
      </c>
      <c r="Q138">
        <v>-0.57232257290194499</v>
      </c>
      <c r="R138">
        <v>1</v>
      </c>
      <c r="S138">
        <v>-0.14624766138278</v>
      </c>
      <c r="T138">
        <v>0</v>
      </c>
      <c r="U138">
        <v>0</v>
      </c>
      <c r="V138">
        <v>-1.67336637280383E-3</v>
      </c>
      <c r="W138">
        <v>0</v>
      </c>
      <c r="X138">
        <v>-0.210295350220428</v>
      </c>
      <c r="Y138">
        <v>-0.47787791055054102</v>
      </c>
      <c r="Z138">
        <v>0.246731281510679</v>
      </c>
      <c r="AA138">
        <v>0.33557084621088701</v>
      </c>
      <c r="AB138">
        <v>-7.3557436590384898E-2</v>
      </c>
      <c r="AC138">
        <v>-0.79866263803040005</v>
      </c>
      <c r="AD138">
        <v>0.61603127778274502</v>
      </c>
      <c r="AE138">
        <v>0</v>
      </c>
      <c r="AF138">
        <v>0</v>
      </c>
      <c r="AG138">
        <v>-0.60218109672664</v>
      </c>
      <c r="AH138">
        <v>1</v>
      </c>
      <c r="AI138">
        <v>-0.196604889875723</v>
      </c>
      <c r="AJ138">
        <v>0</v>
      </c>
      <c r="AK138">
        <v>0</v>
      </c>
      <c r="AL138">
        <v>0.23805897669142401</v>
      </c>
      <c r="AM138">
        <v>0</v>
      </c>
    </row>
    <row r="139" spans="1:39">
      <c r="A139" s="4">
        <v>29574</v>
      </c>
      <c r="B139">
        <v>0.17329471926595999</v>
      </c>
      <c r="C139">
        <v>-0.62804981797125603</v>
      </c>
      <c r="D139">
        <v>-0.24564525830499401</v>
      </c>
      <c r="E139">
        <v>0.77937743208980503</v>
      </c>
      <c r="F139">
        <v>-0.47695087340991699</v>
      </c>
      <c r="G139">
        <v>0.18607863193541399</v>
      </c>
      <c r="H139">
        <v>0.67031706561942495</v>
      </c>
      <c r="I139">
        <v>-0.78550537391650299</v>
      </c>
      <c r="J139">
        <v>-0.50691108656016404</v>
      </c>
      <c r="K139">
        <v>0.37620780960803002</v>
      </c>
      <c r="L139">
        <v>-0.46897256172032598</v>
      </c>
      <c r="M139">
        <v>-0.99492898250146899</v>
      </c>
      <c r="N139">
        <v>0.417132310979907</v>
      </c>
      <c r="O139">
        <v>0</v>
      </c>
      <c r="P139">
        <v>0</v>
      </c>
      <c r="Q139">
        <v>-0.57084240959378496</v>
      </c>
      <c r="R139">
        <v>1</v>
      </c>
      <c r="S139">
        <v>0.51791351359229498</v>
      </c>
      <c r="T139">
        <v>0</v>
      </c>
      <c r="U139">
        <v>0</v>
      </c>
      <c r="V139">
        <v>-0.27688482395348601</v>
      </c>
      <c r="W139">
        <v>0</v>
      </c>
      <c r="X139">
        <v>0.23341443931094399</v>
      </c>
      <c r="Y139">
        <v>-0.64728684961301997</v>
      </c>
      <c r="Z139">
        <v>-7.5191641241767401E-2</v>
      </c>
      <c r="AA139">
        <v>0.45748779089415598</v>
      </c>
      <c r="AB139">
        <v>-0.29479929413984202</v>
      </c>
      <c r="AC139">
        <v>-0.85732817535316497</v>
      </c>
      <c r="AD139">
        <v>0.71644678762478198</v>
      </c>
      <c r="AE139">
        <v>0</v>
      </c>
      <c r="AF139">
        <v>0</v>
      </c>
      <c r="AG139">
        <v>-0.79099094097696498</v>
      </c>
      <c r="AH139">
        <v>1</v>
      </c>
      <c r="AI139">
        <v>-4.4364540735205397E-2</v>
      </c>
      <c r="AJ139">
        <v>0</v>
      </c>
      <c r="AK139">
        <v>0</v>
      </c>
      <c r="AL139">
        <v>-1.9596268340856701E-2</v>
      </c>
      <c r="AM139">
        <v>0</v>
      </c>
    </row>
    <row r="140" spans="1:39">
      <c r="A140" s="4">
        <v>29483</v>
      </c>
      <c r="B140">
        <v>0.67031706561942495</v>
      </c>
      <c r="C140">
        <v>-0.78550537391650299</v>
      </c>
      <c r="D140">
        <v>0.152143746344966</v>
      </c>
      <c r="E140">
        <v>1</v>
      </c>
      <c r="F140">
        <v>-0.46705985939855499</v>
      </c>
      <c r="G140">
        <v>0.57607187317248298</v>
      </c>
      <c r="H140">
        <v>0.57806363775488201</v>
      </c>
      <c r="I140">
        <v>-0.69442212605988196</v>
      </c>
      <c r="J140">
        <v>-0.37949624047138503</v>
      </c>
      <c r="K140">
        <v>0.25208682255600601</v>
      </c>
      <c r="L140">
        <v>-0.34319269815679698</v>
      </c>
      <c r="M140">
        <v>-0.77070109453163405</v>
      </c>
      <c r="N140">
        <v>0.24422212561500301</v>
      </c>
      <c r="O140">
        <v>0</v>
      </c>
      <c r="P140">
        <v>0</v>
      </c>
      <c r="Q140">
        <v>-0.32592607587100703</v>
      </c>
      <c r="R140">
        <v>1</v>
      </c>
      <c r="S140">
        <v>0.39564092192607497</v>
      </c>
      <c r="T140">
        <v>-0.25585123332189802</v>
      </c>
      <c r="U140">
        <v>-4.6854812040082301E-2</v>
      </c>
      <c r="V140">
        <v>-0.30054239969394397</v>
      </c>
      <c r="W140">
        <v>1</v>
      </c>
      <c r="X140">
        <v>0.283197529176555</v>
      </c>
      <c r="Y140">
        <v>-0.69686223534382397</v>
      </c>
      <c r="Z140">
        <v>-0.11796652736840001</v>
      </c>
      <c r="AA140">
        <v>0.38331287706519701</v>
      </c>
      <c r="AB140">
        <v>-0.268067530714651</v>
      </c>
      <c r="AC140">
        <v>-0.838325687692554</v>
      </c>
      <c r="AD140">
        <v>0.32413370472473102</v>
      </c>
      <c r="AE140">
        <v>0</v>
      </c>
      <c r="AF140">
        <v>-0.45046302495178703</v>
      </c>
      <c r="AG140">
        <v>-0.411098225170547</v>
      </c>
      <c r="AH140">
        <v>1</v>
      </c>
      <c r="AI140">
        <v>0.207125157913678</v>
      </c>
      <c r="AJ140">
        <v>1</v>
      </c>
      <c r="AK140">
        <v>-0.160066218556906</v>
      </c>
      <c r="AL140">
        <v>-9.1205802056620003E-2</v>
      </c>
      <c r="AM140">
        <v>0</v>
      </c>
    </row>
    <row r="141" spans="1:39">
      <c r="A141" s="4">
        <v>29392</v>
      </c>
      <c r="B141">
        <v>0.57806363775488201</v>
      </c>
      <c r="C141">
        <v>-0.69442212605988196</v>
      </c>
      <c r="D141">
        <v>0.17960983063973601</v>
      </c>
      <c r="E141">
        <v>0.80035906183486005</v>
      </c>
      <c r="F141">
        <v>-0.23023428567103399</v>
      </c>
      <c r="G141">
        <v>0.41688003333719698</v>
      </c>
      <c r="H141">
        <v>-0.167737739116224</v>
      </c>
      <c r="I141">
        <v>-0.69188286193994897</v>
      </c>
      <c r="J141">
        <v>-0.27725696163535701</v>
      </c>
      <c r="K141">
        <v>0.31115126245660302</v>
      </c>
      <c r="L141">
        <v>-0.31602583043749399</v>
      </c>
      <c r="M141">
        <v>-0.84768106440511903</v>
      </c>
      <c r="N141">
        <v>0.112133768480471</v>
      </c>
      <c r="O141">
        <v>0.25708973263742901</v>
      </c>
      <c r="P141">
        <v>4.6854812040082301E-2</v>
      </c>
      <c r="Q141">
        <v>-6.0083616142509899E-2</v>
      </c>
      <c r="R141">
        <v>0</v>
      </c>
      <c r="S141">
        <v>-8.0447178857230406E-2</v>
      </c>
      <c r="T141">
        <v>0.21368185379797</v>
      </c>
      <c r="U141">
        <v>8.8246405665070304E-2</v>
      </c>
      <c r="V141">
        <v>0.16368444667812199</v>
      </c>
      <c r="W141">
        <v>-1</v>
      </c>
      <c r="X141">
        <v>-0.59837065422145697</v>
      </c>
      <c r="Y141">
        <v>-0.46538616355199702</v>
      </c>
      <c r="Z141">
        <v>0.46442905487777297</v>
      </c>
      <c r="AA141">
        <v>0.39392962126548903</v>
      </c>
      <c r="AB141">
        <v>-1.0888828267298501E-2</v>
      </c>
      <c r="AC141">
        <v>-0.73359533708936298</v>
      </c>
      <c r="AD141">
        <v>-0.148592146436474</v>
      </c>
      <c r="AE141">
        <v>0</v>
      </c>
      <c r="AF141">
        <v>0.191745454210209</v>
      </c>
      <c r="AG141">
        <v>0.16553993884212101</v>
      </c>
      <c r="AH141">
        <v>-1</v>
      </c>
      <c r="AI141">
        <v>-0.70696660101624398</v>
      </c>
      <c r="AJ141">
        <v>-4.62567224638133E-2</v>
      </c>
      <c r="AK141">
        <v>0.94214741524127299</v>
      </c>
      <c r="AL141">
        <v>0.55191898347711499</v>
      </c>
      <c r="AM141">
        <v>-1</v>
      </c>
    </row>
    <row r="142" spans="1:39">
      <c r="A142" s="4">
        <v>29301</v>
      </c>
      <c r="B142">
        <v>-0.167737739116224</v>
      </c>
      <c r="C142">
        <v>-0.69188286193994897</v>
      </c>
      <c r="D142">
        <v>-0.127550916122667</v>
      </c>
      <c r="E142">
        <v>0.752600008578729</v>
      </c>
      <c r="F142">
        <v>-0.37260585015030301</v>
      </c>
      <c r="G142">
        <v>0.22193174852547801</v>
      </c>
      <c r="H142">
        <v>-8.9108042585882494E-2</v>
      </c>
      <c r="I142">
        <v>-0.77946683207146705</v>
      </c>
      <c r="J142">
        <v>-0.47951880041845601</v>
      </c>
      <c r="K142">
        <v>0.49355070569431198</v>
      </c>
      <c r="L142">
        <v>-0.50722171062242305</v>
      </c>
      <c r="M142">
        <v>-0.89186541354542503</v>
      </c>
      <c r="N142">
        <v>0.15200119862046901</v>
      </c>
      <c r="O142">
        <v>0</v>
      </c>
      <c r="P142">
        <v>0</v>
      </c>
      <c r="Q142">
        <v>-0.24331938182078999</v>
      </c>
      <c r="R142">
        <v>1</v>
      </c>
      <c r="S142">
        <v>-7.1196330968639795E-2</v>
      </c>
      <c r="T142">
        <v>0</v>
      </c>
      <c r="U142">
        <v>0</v>
      </c>
      <c r="V142">
        <v>8.4092145090726697E-2</v>
      </c>
      <c r="W142">
        <v>0</v>
      </c>
      <c r="X142">
        <v>0.25405356807533402</v>
      </c>
      <c r="Y142">
        <v>-0.78338304158674599</v>
      </c>
      <c r="Z142">
        <v>-0.21313208550802301</v>
      </c>
      <c r="AA142">
        <v>0.52340516260349701</v>
      </c>
      <c r="AB142">
        <v>-0.39815105947825202</v>
      </c>
      <c r="AC142">
        <v>-0.87332899112867202</v>
      </c>
      <c r="AD142">
        <v>0.21184966268655001</v>
      </c>
      <c r="AE142">
        <v>0</v>
      </c>
      <c r="AF142">
        <v>0</v>
      </c>
      <c r="AG142">
        <v>-0.25112072398310098</v>
      </c>
      <c r="AH142">
        <v>1</v>
      </c>
      <c r="AI142">
        <v>0.19869572621665699</v>
      </c>
      <c r="AJ142">
        <v>0</v>
      </c>
      <c r="AK142">
        <v>-8.8562560938920495E-2</v>
      </c>
      <c r="AL142">
        <v>-9.3413418936336701E-2</v>
      </c>
      <c r="AM142">
        <v>0.5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tabSelected="1" workbookViewId="0"/>
  </sheetViews>
  <sheetFormatPr baseColWidth="10" defaultRowHeight="15" x14ac:dyDescent="0"/>
  <cols>
    <col min="1" max="1" width="8.83203125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>
      <c r="B1" t="s">
        <v>7</v>
      </c>
      <c r="C1" t="s">
        <v>8</v>
      </c>
      <c r="D1" t="s">
        <v>9</v>
      </c>
      <c r="E1" t="s">
        <v>10</v>
      </c>
      <c r="F1" t="s">
        <v>52</v>
      </c>
      <c r="G1" t="s">
        <v>53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</row>
    <row r="2" spans="1:39">
      <c r="A2" s="4">
        <v>42083</v>
      </c>
      <c r="B2">
        <v>0.157455766455426</v>
      </c>
      <c r="C2">
        <v>-0.76087348791523501</v>
      </c>
      <c r="D2">
        <v>-0.63310800422656699</v>
      </c>
      <c r="E2">
        <v>0.72170583834858004</v>
      </c>
      <c r="F2">
        <v>-0.737782370023503</v>
      </c>
      <c r="G2">
        <v>2.4451345536260199E-2</v>
      </c>
      <c r="H2">
        <v>0.178476863321858</v>
      </c>
      <c r="I2">
        <v>-0.73209470662595899</v>
      </c>
      <c r="J2">
        <v>-0.75688345482994901</v>
      </c>
      <c r="K2">
        <v>0.78746107809296495</v>
      </c>
      <c r="L2">
        <v>-0.79250501030449705</v>
      </c>
      <c r="M2">
        <v>-0.79619807023351397</v>
      </c>
      <c r="N2">
        <v>0.48590171927994602</v>
      </c>
      <c r="O2">
        <v>0</v>
      </c>
      <c r="P2">
        <v>0</v>
      </c>
      <c r="Q2">
        <v>-0.60291196024205296</v>
      </c>
      <c r="R2">
        <v>1</v>
      </c>
      <c r="S2">
        <v>-2.6187690252034702E-2</v>
      </c>
      <c r="T2">
        <v>0</v>
      </c>
      <c r="U2">
        <v>0</v>
      </c>
      <c r="V2">
        <v>-3.2046357693255603E-2</v>
      </c>
      <c r="W2">
        <v>0</v>
      </c>
      <c r="X2">
        <v>-6.3781631976816203E-2</v>
      </c>
      <c r="Y2">
        <v>-0.75952548843339796</v>
      </c>
      <c r="Z2">
        <v>-0.75686343199321704</v>
      </c>
      <c r="AA2">
        <v>0.76914670385741202</v>
      </c>
      <c r="AB2">
        <v>-0.77063092038939496</v>
      </c>
      <c r="AC2">
        <v>-0.84707723447551597</v>
      </c>
      <c r="AD2">
        <v>0.26493898480876599</v>
      </c>
      <c r="AE2">
        <v>0</v>
      </c>
      <c r="AF2">
        <v>0</v>
      </c>
      <c r="AG2">
        <v>-0.25169156305235502</v>
      </c>
      <c r="AH2">
        <v>1</v>
      </c>
      <c r="AI2">
        <v>-8.4271903356400002E-2</v>
      </c>
      <c r="AJ2">
        <v>0</v>
      </c>
      <c r="AK2">
        <v>0</v>
      </c>
      <c r="AL2">
        <v>4.82468275428782E-2</v>
      </c>
      <c r="AM2">
        <v>0</v>
      </c>
    </row>
    <row r="3" spans="1:39">
      <c r="A3" s="4">
        <v>41992</v>
      </c>
      <c r="B3">
        <v>0.30993179901524198</v>
      </c>
      <c r="C3">
        <v>-0.796205455229968</v>
      </c>
      <c r="D3">
        <v>-0.35255184264294498</v>
      </c>
      <c r="E3">
        <v>0.98491270024272204</v>
      </c>
      <c r="F3">
        <v>-0.75111498446167102</v>
      </c>
      <c r="G3">
        <v>0.31510442253633297</v>
      </c>
      <c r="H3">
        <v>-2.2961594395794999E-2</v>
      </c>
      <c r="I3">
        <v>-0.72741809399254798</v>
      </c>
      <c r="J3">
        <v>-0.70917822473800396</v>
      </c>
      <c r="K3">
        <v>0.80343390501330503</v>
      </c>
      <c r="L3">
        <v>-0.77745734042700898</v>
      </c>
      <c r="M3">
        <v>-0.81279982885569402</v>
      </c>
      <c r="N3">
        <v>0.49969485159858701</v>
      </c>
      <c r="O3">
        <v>0</v>
      </c>
      <c r="P3">
        <v>0</v>
      </c>
      <c r="Q3">
        <v>-0.58338267834091295</v>
      </c>
      <c r="R3">
        <v>1</v>
      </c>
      <c r="S3">
        <v>-0.26427528636664499</v>
      </c>
      <c r="T3">
        <v>0</v>
      </c>
      <c r="U3">
        <v>0</v>
      </c>
      <c r="V3">
        <v>7.6957138846925899E-2</v>
      </c>
      <c r="W3">
        <v>0</v>
      </c>
      <c r="X3">
        <v>-3.3221677900449997E-2</v>
      </c>
      <c r="Y3">
        <v>-0.66170142657304298</v>
      </c>
      <c r="Z3">
        <v>-0.67340477783409103</v>
      </c>
      <c r="AA3">
        <v>0.66299932411249296</v>
      </c>
      <c r="AB3">
        <v>-0.679765861041155</v>
      </c>
      <c r="AC3">
        <v>-0.86219819140353204</v>
      </c>
      <c r="AD3">
        <v>0.218895081522752</v>
      </c>
      <c r="AE3">
        <v>-0.463666035965139</v>
      </c>
      <c r="AF3">
        <v>-0.102459555190685</v>
      </c>
      <c r="AG3">
        <v>-0.18823425933001101</v>
      </c>
      <c r="AH3">
        <v>1</v>
      </c>
      <c r="AI3">
        <v>-7.8219962830195E-2</v>
      </c>
      <c r="AJ3">
        <v>-0.463666035965139</v>
      </c>
      <c r="AK3">
        <v>-0.105078933220792</v>
      </c>
      <c r="AL3">
        <v>7.0457385602246098E-2</v>
      </c>
      <c r="AM3">
        <v>0</v>
      </c>
    </row>
    <row r="4" spans="1:39">
      <c r="A4" s="4">
        <v>41901</v>
      </c>
      <c r="B4">
        <v>9.3026523981699402E-2</v>
      </c>
      <c r="C4">
        <v>-0.90500531028912201</v>
      </c>
      <c r="D4">
        <v>-0.80837598928222498</v>
      </c>
      <c r="E4">
        <v>0.65072835738410195</v>
      </c>
      <c r="F4">
        <v>-0.799954088079601</v>
      </c>
      <c r="G4">
        <v>-9.6805840058123996E-2</v>
      </c>
      <c r="H4">
        <v>0.247913592052946</v>
      </c>
      <c r="I4">
        <v>-0.94959609096675401</v>
      </c>
      <c r="J4">
        <v>-1</v>
      </c>
      <c r="K4">
        <v>0.92428953797130797</v>
      </c>
      <c r="L4">
        <v>-0.97915359003537805</v>
      </c>
      <c r="M4">
        <v>-0.97117131550354696</v>
      </c>
      <c r="N4">
        <v>0.63888941050469195</v>
      </c>
      <c r="O4">
        <v>0</v>
      </c>
      <c r="P4">
        <v>0</v>
      </c>
      <c r="Q4">
        <v>-0.68495439404865399</v>
      </c>
      <c r="R4">
        <v>1</v>
      </c>
      <c r="S4">
        <v>0.225004477857012</v>
      </c>
      <c r="T4">
        <v>0</v>
      </c>
      <c r="U4">
        <v>0</v>
      </c>
      <c r="V4">
        <v>-7.9757050814769401E-2</v>
      </c>
      <c r="W4">
        <v>0</v>
      </c>
      <c r="X4">
        <v>7.0469795979066593E-2</v>
      </c>
      <c r="Y4">
        <v>-0.93332046600594498</v>
      </c>
      <c r="Z4">
        <v>-0.96666138188799899</v>
      </c>
      <c r="AA4">
        <v>0.97784293866738503</v>
      </c>
      <c r="AB4">
        <v>-0.97571469718930603</v>
      </c>
      <c r="AC4">
        <v>-0.96900746647772495</v>
      </c>
      <c r="AD4">
        <v>0.39415035789865399</v>
      </c>
      <c r="AE4">
        <v>0</v>
      </c>
      <c r="AF4">
        <v>0</v>
      </c>
      <c r="AG4">
        <v>-0.40182760887427599</v>
      </c>
      <c r="AH4">
        <v>1</v>
      </c>
      <c r="AI4">
        <v>-5.1199973983386202E-2</v>
      </c>
      <c r="AJ4">
        <v>0</v>
      </c>
      <c r="AK4">
        <v>0</v>
      </c>
      <c r="AL4">
        <v>2.4747133459581801E-2</v>
      </c>
      <c r="AM4">
        <v>0</v>
      </c>
    </row>
    <row r="5" spans="1:39">
      <c r="A5" s="4">
        <v>41810</v>
      </c>
      <c r="B5">
        <v>0.30642871389544402</v>
      </c>
      <c r="C5">
        <v>-0.96413762366397304</v>
      </c>
      <c r="D5">
        <v>-0.38714257220911003</v>
      </c>
      <c r="E5">
        <v>1</v>
      </c>
      <c r="F5">
        <v>-0.78533483952659899</v>
      </c>
      <c r="G5">
        <v>0.30642871389544402</v>
      </c>
      <c r="H5">
        <v>0.164130275863971</v>
      </c>
      <c r="I5">
        <v>-0.75784404625475799</v>
      </c>
      <c r="J5">
        <v>-0.71673051985857705</v>
      </c>
      <c r="K5">
        <v>0.81035921150814405</v>
      </c>
      <c r="L5">
        <v>-0.78530444855627601</v>
      </c>
      <c r="M5">
        <v>-0.87774820303383905</v>
      </c>
      <c r="N5">
        <v>0.56006198872500501</v>
      </c>
      <c r="O5">
        <v>0</v>
      </c>
      <c r="P5">
        <v>0</v>
      </c>
      <c r="Q5">
        <v>-0.63634987106746699</v>
      </c>
      <c r="R5">
        <v>1</v>
      </c>
      <c r="S5">
        <v>0.48760510660753398</v>
      </c>
      <c r="T5">
        <v>0</v>
      </c>
      <c r="U5">
        <v>0</v>
      </c>
      <c r="V5">
        <v>-2.43383118896227E-2</v>
      </c>
      <c r="W5">
        <v>0</v>
      </c>
      <c r="X5">
        <v>2.4739685884819802E-2</v>
      </c>
      <c r="Y5">
        <v>-0.80466419189882299</v>
      </c>
      <c r="Z5">
        <v>-0.80071836994796997</v>
      </c>
      <c r="AA5">
        <v>0.87657154493966605</v>
      </c>
      <c r="AB5">
        <v>-0.83907693832866703</v>
      </c>
      <c r="AC5">
        <v>-0.91191013749425698</v>
      </c>
      <c r="AD5">
        <v>0.28472083307014601</v>
      </c>
      <c r="AE5">
        <v>0</v>
      </c>
      <c r="AF5">
        <v>0</v>
      </c>
      <c r="AG5">
        <v>-0.30249193830905102</v>
      </c>
      <c r="AH5">
        <v>1</v>
      </c>
      <c r="AI5">
        <v>-8.1705054133273794E-2</v>
      </c>
      <c r="AJ5">
        <v>0</v>
      </c>
      <c r="AK5">
        <v>0</v>
      </c>
      <c r="AL5">
        <v>3.8491253773039497E-2</v>
      </c>
      <c r="AM5">
        <v>0</v>
      </c>
    </row>
    <row r="6" spans="1:39">
      <c r="A6" s="4">
        <v>41719</v>
      </c>
      <c r="B6">
        <v>0.244425174495182</v>
      </c>
      <c r="C6">
        <v>-0.79644647031677795</v>
      </c>
      <c r="D6">
        <v>-0.43727365370022597</v>
      </c>
      <c r="E6">
        <v>0.72836399361498605</v>
      </c>
      <c r="F6">
        <v>-0.613509205260658</v>
      </c>
      <c r="G6">
        <v>0.12617244925986101</v>
      </c>
      <c r="H6">
        <v>6.9705063812901494E-2</v>
      </c>
      <c r="I6">
        <v>-0.84543755963570599</v>
      </c>
      <c r="J6">
        <v>-0.89025591579504204</v>
      </c>
      <c r="K6">
        <v>0.95314262877081302</v>
      </c>
      <c r="L6">
        <v>-0.94036527531507397</v>
      </c>
      <c r="M6">
        <v>-0.887663219542696</v>
      </c>
      <c r="N6">
        <v>0.38923581776805299</v>
      </c>
      <c r="O6">
        <v>0</v>
      </c>
      <c r="P6">
        <v>0</v>
      </c>
      <c r="Q6">
        <v>-0.62151792796678995</v>
      </c>
      <c r="R6">
        <v>1</v>
      </c>
      <c r="S6" s="14">
        <v>8.0253227386286604E-5</v>
      </c>
      <c r="T6">
        <v>0</v>
      </c>
      <c r="U6">
        <v>0</v>
      </c>
      <c r="V6">
        <v>2.8613246778804301E-2</v>
      </c>
      <c r="W6">
        <v>0</v>
      </c>
      <c r="X6">
        <v>-0.100076006164455</v>
      </c>
      <c r="Y6">
        <v>-0.85095733956505304</v>
      </c>
      <c r="Z6">
        <v>-0.89829609039415403</v>
      </c>
      <c r="AA6">
        <v>0.98915290096667696</v>
      </c>
      <c r="AB6">
        <v>-0.94017582652897802</v>
      </c>
      <c r="AC6">
        <v>-0.91038040940828902</v>
      </c>
      <c r="AD6">
        <v>0.33462105078471399</v>
      </c>
      <c r="AE6">
        <v>0.124859087620572</v>
      </c>
      <c r="AF6">
        <v>5.5556840234167001E-2</v>
      </c>
      <c r="AG6">
        <v>-0.295463782554376</v>
      </c>
      <c r="AH6">
        <v>1</v>
      </c>
      <c r="AI6">
        <v>-0.123092073268094</v>
      </c>
      <c r="AJ6">
        <v>0.113111810690877</v>
      </c>
      <c r="AK6">
        <v>3.1563543377068397E-2</v>
      </c>
      <c r="AL6">
        <v>8.9479266875659699E-2</v>
      </c>
      <c r="AM6">
        <v>0</v>
      </c>
    </row>
    <row r="7" spans="1:39">
      <c r="A7" s="4">
        <v>41628</v>
      </c>
      <c r="B7">
        <v>0.19099147782395401</v>
      </c>
      <c r="C7">
        <v>-0.88322906122133604</v>
      </c>
      <c r="D7">
        <v>-0.61801704435209104</v>
      </c>
      <c r="E7">
        <v>0.92794426678436104</v>
      </c>
      <c r="F7">
        <v>-0.88340630308638002</v>
      </c>
      <c r="G7">
        <v>0.14982469162731099</v>
      </c>
      <c r="H7">
        <v>0.16184509838448599</v>
      </c>
      <c r="I7">
        <v>-0.816969547733151</v>
      </c>
      <c r="J7">
        <v>-0.85642754103519103</v>
      </c>
      <c r="K7">
        <v>0.86819507276196595</v>
      </c>
      <c r="L7">
        <v>-0.88153056421750298</v>
      </c>
      <c r="M7">
        <v>-0.94930170101693301</v>
      </c>
      <c r="N7">
        <v>0.38920770208313599</v>
      </c>
      <c r="O7">
        <v>0</v>
      </c>
      <c r="P7">
        <v>0</v>
      </c>
      <c r="Q7">
        <v>-0.65928306075158605</v>
      </c>
      <c r="R7">
        <v>1</v>
      </c>
      <c r="S7">
        <v>7.4414603943453297E-2</v>
      </c>
      <c r="T7">
        <v>0</v>
      </c>
      <c r="U7">
        <v>0</v>
      </c>
      <c r="V7">
        <v>-4.25508056864351E-2</v>
      </c>
      <c r="W7">
        <v>0</v>
      </c>
      <c r="X7">
        <v>0.31968502152469902</v>
      </c>
      <c r="Y7">
        <v>-0.81937575061856005</v>
      </c>
      <c r="Z7">
        <v>-0.91546961091266599</v>
      </c>
      <c r="AA7">
        <v>0.81229715576499095</v>
      </c>
      <c r="AB7">
        <v>-0.88084556271855996</v>
      </c>
      <c r="AC7">
        <v>-0.94991030237142005</v>
      </c>
      <c r="AD7">
        <v>0.48998281400624499</v>
      </c>
      <c r="AE7">
        <v>0</v>
      </c>
      <c r="AF7">
        <v>0</v>
      </c>
      <c r="AG7">
        <v>-0.52461807477614497</v>
      </c>
      <c r="AH7">
        <v>1</v>
      </c>
      <c r="AI7">
        <v>7.3406940918345306E-2</v>
      </c>
      <c r="AJ7">
        <v>0</v>
      </c>
      <c r="AK7">
        <v>0</v>
      </c>
      <c r="AL7">
        <v>-5.72242702794723E-2</v>
      </c>
      <c r="AM7">
        <v>0</v>
      </c>
    </row>
    <row r="8" spans="1:39">
      <c r="A8" s="4">
        <v>41537</v>
      </c>
      <c r="B8">
        <v>6.1963225433316997E-2</v>
      </c>
      <c r="C8">
        <v>-0.86944838081182996</v>
      </c>
      <c r="D8">
        <v>-0.77013216910325799</v>
      </c>
      <c r="E8">
        <v>0.63667661831849298</v>
      </c>
      <c r="F8">
        <v>-0.76410357849235699</v>
      </c>
      <c r="G8">
        <v>-8.6452827653700506E-2</v>
      </c>
      <c r="H8">
        <v>0.27792026179613699</v>
      </c>
      <c r="I8">
        <v>-0.758857723770056</v>
      </c>
      <c r="J8">
        <v>-0.76689391967916498</v>
      </c>
      <c r="K8">
        <v>0.78903654393732403</v>
      </c>
      <c r="L8">
        <v>-0.79867473975236003</v>
      </c>
      <c r="M8">
        <v>-0.87400360852546399</v>
      </c>
      <c r="N8">
        <v>0.36313750371425402</v>
      </c>
      <c r="O8">
        <v>0</v>
      </c>
      <c r="P8">
        <v>0</v>
      </c>
      <c r="Q8">
        <v>-0.63335229235271995</v>
      </c>
      <c r="R8">
        <v>1</v>
      </c>
      <c r="S8">
        <v>0.180770230795116</v>
      </c>
      <c r="T8">
        <v>0</v>
      </c>
      <c r="U8">
        <v>0</v>
      </c>
      <c r="V8">
        <v>-0.155119285445974</v>
      </c>
      <c r="W8">
        <v>0</v>
      </c>
      <c r="X8">
        <v>0.42257683764399001</v>
      </c>
      <c r="Y8">
        <v>-0.91164049482559895</v>
      </c>
      <c r="Z8">
        <v>-0.928805801739782</v>
      </c>
      <c r="AA8">
        <v>0.82022909693730595</v>
      </c>
      <c r="AB8">
        <v>-0.891882455356384</v>
      </c>
      <c r="AC8">
        <v>-0.94888957399668095</v>
      </c>
      <c r="AD8">
        <v>0.54514831503952799</v>
      </c>
      <c r="AE8">
        <v>0</v>
      </c>
      <c r="AF8">
        <v>0</v>
      </c>
      <c r="AG8">
        <v>-0.55431868692674702</v>
      </c>
      <c r="AH8">
        <v>1</v>
      </c>
      <c r="AI8">
        <v>0.48676664905226402</v>
      </c>
      <c r="AJ8">
        <v>-0.38019808893299101</v>
      </c>
      <c r="AK8">
        <v>-8.6162898506257093E-2</v>
      </c>
      <c r="AL8">
        <v>-0.201875963754546</v>
      </c>
      <c r="AM8">
        <v>0</v>
      </c>
    </row>
    <row r="9" spans="1:39">
      <c r="A9" s="4">
        <v>41446</v>
      </c>
      <c r="B9">
        <v>3.6969868685644301E-2</v>
      </c>
      <c r="C9">
        <v>-0.73846083670518803</v>
      </c>
      <c r="D9">
        <v>-0.369302542879824</v>
      </c>
      <c r="E9">
        <v>1</v>
      </c>
      <c r="F9">
        <v>-0.77355628029327805</v>
      </c>
      <c r="G9">
        <v>0.315348728560087</v>
      </c>
      <c r="H9">
        <v>0.212007792924335</v>
      </c>
      <c r="I9">
        <v>-0.78352676008419397</v>
      </c>
      <c r="J9">
        <v>-0.84398641118612905</v>
      </c>
      <c r="K9">
        <v>0.78588498217038805</v>
      </c>
      <c r="L9">
        <v>-0.83440052136215104</v>
      </c>
      <c r="M9">
        <v>-0.87797789635693402</v>
      </c>
      <c r="N9">
        <v>0.29980698085615498</v>
      </c>
      <c r="O9">
        <v>0</v>
      </c>
      <c r="P9">
        <v>0</v>
      </c>
      <c r="Q9">
        <v>-0.53882147912350198</v>
      </c>
      <c r="R9">
        <v>1</v>
      </c>
      <c r="S9">
        <v>8.5896762818899797E-2</v>
      </c>
      <c r="T9">
        <v>0</v>
      </c>
      <c r="U9">
        <v>0</v>
      </c>
      <c r="V9">
        <v>-0.119979805840353</v>
      </c>
      <c r="W9">
        <v>0</v>
      </c>
      <c r="X9">
        <v>6.6123887549293298E-2</v>
      </c>
      <c r="Y9">
        <v>-0.78209540050367898</v>
      </c>
      <c r="Z9">
        <v>-0.86272416631896798</v>
      </c>
      <c r="AA9">
        <v>0.73586415499804603</v>
      </c>
      <c r="AB9">
        <v>-0.82024748139020798</v>
      </c>
      <c r="AC9">
        <v>-0.90791716421416202</v>
      </c>
      <c r="AD9">
        <v>0.431141571614438</v>
      </c>
      <c r="AE9">
        <v>0</v>
      </c>
      <c r="AF9">
        <v>0</v>
      </c>
      <c r="AG9">
        <v>-0.45317874978380801</v>
      </c>
      <c r="AH9">
        <v>1</v>
      </c>
      <c r="AI9">
        <v>-2.3104565745413901E-2</v>
      </c>
      <c r="AJ9">
        <v>0</v>
      </c>
      <c r="AK9">
        <v>0</v>
      </c>
      <c r="AL9">
        <v>6.6895854294744799E-3</v>
      </c>
      <c r="AM9">
        <v>0</v>
      </c>
    </row>
    <row r="10" spans="1:39">
      <c r="A10" s="4">
        <v>41348</v>
      </c>
      <c r="B10">
        <v>0.28864713690094701</v>
      </c>
      <c r="C10">
        <v>-0.86598541141097496</v>
      </c>
      <c r="D10">
        <v>-0.40315845079706703</v>
      </c>
      <c r="E10">
        <v>1</v>
      </c>
      <c r="F10">
        <v>-0.79590903596652496</v>
      </c>
      <c r="G10">
        <v>0.29842077460146599</v>
      </c>
      <c r="H10">
        <v>0.14804156580945299</v>
      </c>
      <c r="I10">
        <v>-0.73332308475215702</v>
      </c>
      <c r="J10">
        <v>-0.72474245121866399</v>
      </c>
      <c r="K10">
        <v>0.74498382787071205</v>
      </c>
      <c r="L10">
        <v>-0.75561563023353195</v>
      </c>
      <c r="M10">
        <v>-0.81827574959734695</v>
      </c>
      <c r="N10">
        <v>0.255074105485606</v>
      </c>
      <c r="O10">
        <v>0</v>
      </c>
      <c r="P10">
        <v>0</v>
      </c>
      <c r="Q10">
        <v>-0.44056379406535701</v>
      </c>
      <c r="R10">
        <v>1</v>
      </c>
      <c r="S10">
        <v>-6.3026497803504306E-2</v>
      </c>
      <c r="T10">
        <v>0</v>
      </c>
      <c r="U10">
        <v>0.49519324563552802</v>
      </c>
      <c r="V10">
        <v>-9.3505461852423102E-2</v>
      </c>
      <c r="W10">
        <v>0</v>
      </c>
      <c r="X10">
        <v>0.310389798102368</v>
      </c>
      <c r="Y10">
        <v>-0.78790115814810402</v>
      </c>
      <c r="Z10">
        <v>-0.94618847356177205</v>
      </c>
      <c r="AA10">
        <v>0.71714687359152296</v>
      </c>
      <c r="AB10">
        <v>-0.86100309903670103</v>
      </c>
      <c r="AC10">
        <v>-0.87294222492803397</v>
      </c>
      <c r="AD10">
        <v>0.38374311829517799</v>
      </c>
      <c r="AE10">
        <v>0</v>
      </c>
      <c r="AF10">
        <v>0</v>
      </c>
      <c r="AG10">
        <v>-0.389161226535367</v>
      </c>
      <c r="AH10">
        <v>1</v>
      </c>
      <c r="AI10">
        <v>0.36677073636861801</v>
      </c>
      <c r="AJ10">
        <v>1.06068313541995E-2</v>
      </c>
      <c r="AK10">
        <v>-1.0884297177266E-2</v>
      </c>
      <c r="AL10">
        <v>-0.195211232163568</v>
      </c>
      <c r="AM10">
        <v>0.5</v>
      </c>
    </row>
    <row r="11" spans="1:39">
      <c r="A11" s="4">
        <v>41264</v>
      </c>
      <c r="B11">
        <v>7.4035353422185396E-2</v>
      </c>
      <c r="C11">
        <v>-0.76262472034953299</v>
      </c>
      <c r="D11">
        <v>-0.71662513615551704</v>
      </c>
      <c r="E11">
        <v>0.58291895665939997</v>
      </c>
      <c r="F11">
        <v>-0.68822142789663698</v>
      </c>
      <c r="G11">
        <v>-9.0147659748714207E-2</v>
      </c>
      <c r="H11">
        <v>7.5310071056846103E-2</v>
      </c>
      <c r="I11">
        <v>-0.83279436293450104</v>
      </c>
      <c r="J11">
        <v>-0.77732345072996001</v>
      </c>
      <c r="K11">
        <v>0.86794544878775604</v>
      </c>
      <c r="L11">
        <v>-0.84287938829335496</v>
      </c>
      <c r="M11">
        <v>-0.88073495485661302</v>
      </c>
      <c r="N11">
        <v>0.24510158396523499</v>
      </c>
      <c r="O11">
        <v>0</v>
      </c>
      <c r="P11">
        <v>-0.90765728120804101</v>
      </c>
      <c r="Q11">
        <v>-0.34045223860282797</v>
      </c>
      <c r="R11">
        <v>1</v>
      </c>
      <c r="S11">
        <v>8.70937642114121E-2</v>
      </c>
      <c r="T11">
        <v>0</v>
      </c>
      <c r="U11">
        <v>-5.2374938053634801E-2</v>
      </c>
      <c r="V11">
        <v>-2.6333980000315298E-3</v>
      </c>
      <c r="W11">
        <v>0</v>
      </c>
      <c r="X11">
        <v>-7.19026688492376E-2</v>
      </c>
      <c r="Y11">
        <v>-0.85505343538713996</v>
      </c>
      <c r="Z11">
        <v>-0.76760217575438905</v>
      </c>
      <c r="AA11">
        <v>0.93200184615742498</v>
      </c>
      <c r="AB11">
        <v>-0.84132790582915595</v>
      </c>
      <c r="AC11">
        <v>-0.94672442833984005</v>
      </c>
      <c r="AD11">
        <v>0.23621604061454099</v>
      </c>
      <c r="AE11">
        <v>0.37722808008236097</v>
      </c>
      <c r="AF11">
        <v>0.16785001857985801</v>
      </c>
      <c r="AG11">
        <v>-0.18208508730296299</v>
      </c>
      <c r="AH11">
        <v>1</v>
      </c>
      <c r="AI11">
        <v>-0.21648551938664001</v>
      </c>
      <c r="AJ11">
        <v>0.3417368490728</v>
      </c>
      <c r="AK11">
        <v>9.5360739018935506E-2</v>
      </c>
      <c r="AL11">
        <v>0.12681086556558799</v>
      </c>
      <c r="AM11">
        <v>0</v>
      </c>
    </row>
    <row r="12" spans="1:39">
      <c r="A12" s="4">
        <v>41173</v>
      </c>
      <c r="B12">
        <v>0.307239340971735</v>
      </c>
      <c r="C12">
        <v>-0.871962578611022</v>
      </c>
      <c r="D12">
        <v>-0.33896742394992702</v>
      </c>
      <c r="E12">
        <v>0.84797707294017899</v>
      </c>
      <c r="F12">
        <v>-0.63884108304434195</v>
      </c>
      <c r="G12">
        <v>0.243662750409503</v>
      </c>
      <c r="H12">
        <v>-4.0908655662038398E-2</v>
      </c>
      <c r="I12">
        <v>-0.60701721816682497</v>
      </c>
      <c r="J12">
        <v>-0.56420831798937199</v>
      </c>
      <c r="K12">
        <v>0.59235549475837002</v>
      </c>
      <c r="L12">
        <v>-0.60119356710591598</v>
      </c>
      <c r="M12">
        <v>-0.85434142790615697</v>
      </c>
      <c r="N12">
        <v>0.21458940504657201</v>
      </c>
      <c r="O12">
        <v>0</v>
      </c>
      <c r="P12">
        <v>-0.79698304112824103</v>
      </c>
      <c r="Q12">
        <v>-0.33884742683629998</v>
      </c>
      <c r="R12">
        <v>1</v>
      </c>
      <c r="S12">
        <v>0.114417744517992</v>
      </c>
      <c r="T12">
        <v>0</v>
      </c>
      <c r="U12">
        <v>-0.37716037064082902</v>
      </c>
      <c r="V12">
        <v>4.3629778708521597E-2</v>
      </c>
      <c r="W12">
        <v>0</v>
      </c>
      <c r="X12">
        <v>0.13897986537503501</v>
      </c>
      <c r="Y12">
        <v>-0.70750214432334901</v>
      </c>
      <c r="Z12">
        <v>-0.84542733764094202</v>
      </c>
      <c r="AA12">
        <v>0.526239364612203</v>
      </c>
      <c r="AB12">
        <v>-0.72703357781479305</v>
      </c>
      <c r="AC12">
        <v>-0.87988761921224301</v>
      </c>
      <c r="AD12">
        <v>0.21149795925532999</v>
      </c>
      <c r="AE12">
        <v>0</v>
      </c>
      <c r="AF12">
        <v>0</v>
      </c>
      <c r="AG12">
        <v>-0.31420786025057701</v>
      </c>
      <c r="AH12">
        <v>1</v>
      </c>
      <c r="AI12">
        <v>0.21935357437175401</v>
      </c>
      <c r="AJ12">
        <v>0</v>
      </c>
      <c r="AK12">
        <v>0.69663255864932205</v>
      </c>
      <c r="AL12">
        <v>-0.161198148840489</v>
      </c>
      <c r="AM12">
        <v>0.5</v>
      </c>
    </row>
    <row r="13" spans="1:39">
      <c r="A13" s="4">
        <v>41075</v>
      </c>
      <c r="B13">
        <v>-0.130066709293468</v>
      </c>
      <c r="C13">
        <v>-0.68805489625201699</v>
      </c>
      <c r="D13">
        <v>-0.77272087403480005</v>
      </c>
      <c r="E13">
        <v>0.26756064202562202</v>
      </c>
      <c r="F13">
        <v>-0.48734948763761698</v>
      </c>
      <c r="G13">
        <v>-0.28446032538862998</v>
      </c>
      <c r="H13">
        <v>0.19295576419954399</v>
      </c>
      <c r="I13">
        <v>-0.79770061191185804</v>
      </c>
      <c r="J13">
        <v>-0.818385079717732</v>
      </c>
      <c r="K13">
        <v>0.75322577053318995</v>
      </c>
      <c r="L13">
        <v>-0.80535347931498003</v>
      </c>
      <c r="M13">
        <v>-0.90982360131242801</v>
      </c>
      <c r="N13">
        <v>0.144555666154324</v>
      </c>
      <c r="O13">
        <v>0</v>
      </c>
      <c r="P13">
        <v>0</v>
      </c>
      <c r="Q13">
        <v>-0.35194181557868998</v>
      </c>
      <c r="R13">
        <v>1</v>
      </c>
      <c r="S13">
        <v>0.13403582791315499</v>
      </c>
      <c r="T13">
        <v>0</v>
      </c>
      <c r="U13">
        <v>0</v>
      </c>
      <c r="V13">
        <v>-0.14953278534750999</v>
      </c>
      <c r="W13">
        <v>0</v>
      </c>
      <c r="X13">
        <v>-4.7949775077832303E-2</v>
      </c>
      <c r="Y13">
        <v>-0.79219334843754396</v>
      </c>
      <c r="Z13">
        <v>-0.80680983100724701</v>
      </c>
      <c r="AA13">
        <v>0.80945160822060402</v>
      </c>
      <c r="AB13">
        <v>-0.81607865402041102</v>
      </c>
      <c r="AC13">
        <v>-0.92581952355915198</v>
      </c>
      <c r="AD13">
        <v>0.180306450310313</v>
      </c>
      <c r="AE13">
        <v>0.13501189315690801</v>
      </c>
      <c r="AF13">
        <v>6.0074395230442799E-2</v>
      </c>
      <c r="AG13">
        <v>-0.34227110369869201</v>
      </c>
      <c r="AH13">
        <v>1</v>
      </c>
      <c r="AI13">
        <v>-0.188658090310479</v>
      </c>
      <c r="AJ13">
        <v>0.122309396863356</v>
      </c>
      <c r="AK13">
        <v>3.4130104802848497E-2</v>
      </c>
      <c r="AL13">
        <v>8.0913634831832504E-2</v>
      </c>
      <c r="AM13">
        <v>0</v>
      </c>
    </row>
    <row r="14" spans="1:39">
      <c r="A14" s="4">
        <v>40984</v>
      </c>
      <c r="B14">
        <v>0.38748646849798302</v>
      </c>
      <c r="C14">
        <v>-0.87243232640299295</v>
      </c>
      <c r="D14">
        <v>-0.225027063004033</v>
      </c>
      <c r="E14">
        <v>0.97731358199961404</v>
      </c>
      <c r="F14">
        <v>-0.66118621813176504</v>
      </c>
      <c r="G14">
        <v>0.37452529417206698</v>
      </c>
      <c r="H14">
        <v>0.25035163070826699</v>
      </c>
      <c r="I14">
        <v>-0.3175218452595</v>
      </c>
      <c r="J14">
        <v>-0.40581280818719001</v>
      </c>
      <c r="K14">
        <v>0.39667555806667898</v>
      </c>
      <c r="L14">
        <v>-0.42363785904700302</v>
      </c>
      <c r="M14">
        <v>-0.63018500319399395</v>
      </c>
      <c r="N14">
        <v>9.7597939618702501E-2</v>
      </c>
      <c r="O14">
        <v>0</v>
      </c>
      <c r="P14">
        <v>0</v>
      </c>
      <c r="Q14">
        <v>-0.26081545586983601</v>
      </c>
      <c r="R14">
        <v>1</v>
      </c>
      <c r="S14">
        <v>0.177017387036217</v>
      </c>
      <c r="T14">
        <v>0</v>
      </c>
      <c r="U14">
        <v>0.167035226208821</v>
      </c>
      <c r="V14">
        <v>-0.26843203452396902</v>
      </c>
      <c r="W14">
        <v>0</v>
      </c>
      <c r="X14">
        <v>0.31450123552790199</v>
      </c>
      <c r="Y14">
        <v>-0.76204240147081703</v>
      </c>
      <c r="Z14">
        <v>-0.90244234788189703</v>
      </c>
      <c r="AA14">
        <v>0.59511443169617795</v>
      </c>
      <c r="AB14">
        <v>-0.78739815096756904</v>
      </c>
      <c r="AC14">
        <v>-0.84962862191625499</v>
      </c>
      <c r="AD14">
        <v>0.32947849177718402</v>
      </c>
      <c r="AE14">
        <v>0</v>
      </c>
      <c r="AF14">
        <v>0</v>
      </c>
      <c r="AG14">
        <v>-0.30304365261330901</v>
      </c>
      <c r="AH14">
        <v>1</v>
      </c>
      <c r="AI14">
        <v>0.44854603492880002</v>
      </c>
      <c r="AJ14">
        <v>0</v>
      </c>
      <c r="AK14">
        <v>0</v>
      </c>
      <c r="AL14">
        <v>-0.33269259770456799</v>
      </c>
      <c r="AM14">
        <v>0.5</v>
      </c>
    </row>
    <row r="15" spans="1:39">
      <c r="A15" s="4">
        <v>40893</v>
      </c>
      <c r="B15">
        <v>-7.5423287482005302E-2</v>
      </c>
      <c r="C15">
        <v>-0.29696536496749498</v>
      </c>
      <c r="D15">
        <v>-0.56570803852058704</v>
      </c>
      <c r="E15">
        <v>0.35425584862304699</v>
      </c>
      <c r="F15">
        <v>-0.41607634524037301</v>
      </c>
      <c r="G15">
        <v>-0.14164349789135</v>
      </c>
      <c r="H15">
        <v>-0.26206244734031803</v>
      </c>
      <c r="I15">
        <v>0.141506220712009</v>
      </c>
      <c r="J15">
        <v>0.24469336860905799</v>
      </c>
      <c r="K15">
        <v>-7.2049538576571995E-2</v>
      </c>
      <c r="L15">
        <v>0.133982083496859</v>
      </c>
      <c r="M15">
        <v>-0.359327629544897</v>
      </c>
      <c r="N15">
        <v>3.5582177251921497E-2</v>
      </c>
      <c r="O15">
        <v>0</v>
      </c>
      <c r="P15">
        <v>-0.33504130692036999</v>
      </c>
      <c r="Q15">
        <v>-9.7231034710533404E-2</v>
      </c>
      <c r="R15">
        <v>1</v>
      </c>
      <c r="S15">
        <v>-0.18955936503997001</v>
      </c>
      <c r="T15">
        <v>0</v>
      </c>
      <c r="U15">
        <v>0.33151591587026802</v>
      </c>
      <c r="V15">
        <v>0.162600148316913</v>
      </c>
      <c r="W15">
        <v>0</v>
      </c>
      <c r="X15">
        <v>0.71238027963275197</v>
      </c>
      <c r="Y15">
        <v>-0.3311712734319</v>
      </c>
      <c r="Z15">
        <v>-0.41807817556747601</v>
      </c>
      <c r="AA15">
        <v>8.1206584121391007E-2</v>
      </c>
      <c r="AB15">
        <v>-0.297203368926162</v>
      </c>
      <c r="AC15">
        <v>-0.71492556605346702</v>
      </c>
      <c r="AD15">
        <v>0.12916221994112001</v>
      </c>
      <c r="AE15">
        <v>-0.85465447867148903</v>
      </c>
      <c r="AF15">
        <v>-5.9478460598311599E-2</v>
      </c>
      <c r="AG15">
        <v>4.9712169715624404E-3</v>
      </c>
      <c r="AH15">
        <v>0</v>
      </c>
      <c r="AI15">
        <v>0.27531209936165801</v>
      </c>
      <c r="AJ15">
        <v>-0.85465447867148903</v>
      </c>
      <c r="AK15">
        <v>-0.21621235946036699</v>
      </c>
      <c r="AL15">
        <v>-0.14309438432677901</v>
      </c>
      <c r="AM15">
        <v>0.5</v>
      </c>
    </row>
    <row r="16" spans="1:39">
      <c r="A16" s="4">
        <v>40802</v>
      </c>
      <c r="B16">
        <v>-0.48186986354428002</v>
      </c>
      <c r="C16">
        <v>6.7359282227331604E-2</v>
      </c>
      <c r="D16">
        <v>-1</v>
      </c>
      <c r="E16">
        <v>-0.68499475867399096</v>
      </c>
      <c r="F16">
        <v>8.1206875864516997E-2</v>
      </c>
      <c r="G16">
        <v>-0.8983796176762</v>
      </c>
      <c r="H16">
        <v>2.2960170097419502E-2</v>
      </c>
      <c r="I16">
        <v>-0.70136052374737501</v>
      </c>
      <c r="J16">
        <v>-0.64420618958466802</v>
      </c>
      <c r="K16">
        <v>0.73344274350440597</v>
      </c>
      <c r="L16">
        <v>-0.71133047685633799</v>
      </c>
      <c r="M16">
        <v>-0.89307455753165499</v>
      </c>
      <c r="N16">
        <v>0.13542364395136</v>
      </c>
      <c r="O16">
        <v>0</v>
      </c>
      <c r="P16">
        <v>-1</v>
      </c>
      <c r="Q16">
        <v>-0.31183849395785401</v>
      </c>
      <c r="R16">
        <v>1</v>
      </c>
      <c r="S16">
        <v>-0.137405123149658</v>
      </c>
      <c r="T16">
        <v>0</v>
      </c>
      <c r="U16">
        <v>-4.49760180563369E-2</v>
      </c>
      <c r="V16">
        <v>1.0841124598760399E-2</v>
      </c>
      <c r="W16">
        <v>0</v>
      </c>
      <c r="X16">
        <v>0.47996263250418703</v>
      </c>
      <c r="Y16">
        <v>-0.75084676352258195</v>
      </c>
      <c r="Z16">
        <v>-0.81943928023368096</v>
      </c>
      <c r="AA16">
        <v>0.62729251410576703</v>
      </c>
      <c r="AB16">
        <v>-0.751864962859212</v>
      </c>
      <c r="AC16">
        <v>-0.92034885623931995</v>
      </c>
      <c r="AD16">
        <v>0.38713283115084601</v>
      </c>
      <c r="AE16">
        <v>0</v>
      </c>
      <c r="AF16">
        <v>0</v>
      </c>
      <c r="AG16">
        <v>-0.35562697375798802</v>
      </c>
      <c r="AH16">
        <v>1</v>
      </c>
      <c r="AI16">
        <v>0.488192586751101</v>
      </c>
      <c r="AJ16">
        <v>0</v>
      </c>
      <c r="AK16">
        <v>0</v>
      </c>
      <c r="AL16">
        <v>-0.228817824004136</v>
      </c>
      <c r="AM16">
        <v>0.5</v>
      </c>
    </row>
    <row r="17" spans="1:39">
      <c r="A17" s="4">
        <v>40711</v>
      </c>
      <c r="B17">
        <v>-0.24747644693290299</v>
      </c>
      <c r="C17">
        <v>-0.77427561173288395</v>
      </c>
      <c r="D17">
        <v>-0.774826737603169</v>
      </c>
      <c r="E17">
        <v>0.45936869392125601</v>
      </c>
      <c r="F17">
        <v>-0.63344095489659702</v>
      </c>
      <c r="G17">
        <v>-0.183177669616959</v>
      </c>
      <c r="H17">
        <v>0.16920977579232499</v>
      </c>
      <c r="I17">
        <v>-0.72307702766718895</v>
      </c>
      <c r="J17">
        <v>-0.77394879228833102</v>
      </c>
      <c r="K17">
        <v>0.73611034121337804</v>
      </c>
      <c r="L17">
        <v>-0.77533144299302403</v>
      </c>
      <c r="M17">
        <v>-0.851372949428848</v>
      </c>
      <c r="N17">
        <v>0.20779532036199899</v>
      </c>
      <c r="O17">
        <v>0</v>
      </c>
      <c r="P17">
        <v>-0.90496052491550405</v>
      </c>
      <c r="Q17">
        <v>-0.32614712915656902</v>
      </c>
      <c r="R17">
        <v>1</v>
      </c>
      <c r="S17">
        <v>4.9672634202553396E-3</v>
      </c>
      <c r="T17">
        <v>0</v>
      </c>
      <c r="U17">
        <v>-0.14774080384987101</v>
      </c>
      <c r="V17">
        <v>-0.117393071243193</v>
      </c>
      <c r="W17">
        <v>0</v>
      </c>
      <c r="X17">
        <v>0.142703729724273</v>
      </c>
      <c r="Y17">
        <v>-0.889157489877482</v>
      </c>
      <c r="Z17">
        <v>-0.89475972411393201</v>
      </c>
      <c r="AA17">
        <v>0.83573787962702795</v>
      </c>
      <c r="AB17">
        <v>-0.87792503504099095</v>
      </c>
      <c r="AC17">
        <v>-0.96132573047029701</v>
      </c>
      <c r="AD17">
        <v>0.41060232846682199</v>
      </c>
      <c r="AE17">
        <v>0</v>
      </c>
      <c r="AF17">
        <v>0</v>
      </c>
      <c r="AG17">
        <v>-0.49201535036279598</v>
      </c>
      <c r="AH17">
        <v>1</v>
      </c>
      <c r="AI17">
        <v>0.20371584888441899</v>
      </c>
      <c r="AJ17">
        <v>-0.18794228782066599</v>
      </c>
      <c r="AK17">
        <v>-4.2592671404458098E-2</v>
      </c>
      <c r="AL17">
        <v>-0.121603436973034</v>
      </c>
      <c r="AM17">
        <v>0</v>
      </c>
    </row>
    <row r="18" spans="1:39">
      <c r="A18" s="4">
        <v>40620</v>
      </c>
      <c r="B18">
        <v>-1.62066195369047E-2</v>
      </c>
      <c r="C18">
        <v>-0.70382815378719599</v>
      </c>
      <c r="D18">
        <v>-0.466281964861049</v>
      </c>
      <c r="E18">
        <v>0.79275998907762202</v>
      </c>
      <c r="F18">
        <v>-0.68124213523817101</v>
      </c>
      <c r="G18">
        <v>0.148458928634156</v>
      </c>
      <c r="H18">
        <v>0.34063748175257302</v>
      </c>
      <c r="I18">
        <v>-0.81214337215649302</v>
      </c>
      <c r="J18">
        <v>-0.90826238681625004</v>
      </c>
      <c r="K18">
        <v>0.75691308722231099</v>
      </c>
      <c r="L18">
        <v>-0.85051672577890003</v>
      </c>
      <c r="M18">
        <v>-0.90245327757237503</v>
      </c>
      <c r="N18">
        <v>0.20605510357854401</v>
      </c>
      <c r="O18">
        <v>0</v>
      </c>
      <c r="P18">
        <v>-0.59276729276086604</v>
      </c>
      <c r="Q18">
        <v>-0.254606943420221</v>
      </c>
      <c r="R18">
        <v>1</v>
      </c>
      <c r="S18">
        <v>0.13985736403449001</v>
      </c>
      <c r="T18">
        <v>0</v>
      </c>
      <c r="U18">
        <v>-0.280518305038156</v>
      </c>
      <c r="V18">
        <v>-0.31680199296463701</v>
      </c>
      <c r="W18">
        <v>1</v>
      </c>
      <c r="X18">
        <v>0.16815904378646701</v>
      </c>
      <c r="Y18">
        <v>-0.95868311633414105</v>
      </c>
      <c r="Z18">
        <v>-0.97533833516242097</v>
      </c>
      <c r="AA18">
        <v>0.87801170049752297</v>
      </c>
      <c r="AB18">
        <v>-0.94170160992077501</v>
      </c>
      <c r="AC18">
        <v>-0.95594045038943198</v>
      </c>
      <c r="AD18">
        <v>0.43450788086658299</v>
      </c>
      <c r="AE18">
        <v>0</v>
      </c>
      <c r="AF18">
        <v>0</v>
      </c>
      <c r="AG18">
        <v>-0.55980832787416901</v>
      </c>
      <c r="AH18">
        <v>1</v>
      </c>
      <c r="AI18">
        <v>-7.4507467241769201E-3</v>
      </c>
      <c r="AJ18">
        <v>0</v>
      </c>
      <c r="AK18">
        <v>0</v>
      </c>
      <c r="AL18">
        <v>-4.9581320532961201E-2</v>
      </c>
      <c r="AM18">
        <v>0</v>
      </c>
    </row>
    <row r="19" spans="1:39">
      <c r="A19" s="4">
        <v>40529</v>
      </c>
      <c r="B19">
        <v>0.29515336700558897</v>
      </c>
      <c r="C19">
        <v>-0.77705431428189098</v>
      </c>
      <c r="D19">
        <v>-0.40969326598882</v>
      </c>
      <c r="E19">
        <v>0.95974420303869101</v>
      </c>
      <c r="F19">
        <v>-0.76985432334563997</v>
      </c>
      <c r="G19">
        <v>0.27215447832976197</v>
      </c>
      <c r="H19">
        <v>0.29312812388321502</v>
      </c>
      <c r="I19">
        <v>-0.62488411414419898</v>
      </c>
      <c r="J19">
        <v>-0.67050514101956205</v>
      </c>
      <c r="K19">
        <v>0.57029923202164901</v>
      </c>
      <c r="L19">
        <v>-0.641159309719746</v>
      </c>
      <c r="M19">
        <v>-0.83998900031535395</v>
      </c>
      <c r="N19">
        <v>0.157057876817804</v>
      </c>
      <c r="O19">
        <v>0</v>
      </c>
      <c r="P19">
        <v>0</v>
      </c>
      <c r="Q19">
        <v>-6.1545520132434403E-2</v>
      </c>
      <c r="R19">
        <v>0</v>
      </c>
      <c r="S19">
        <v>0.32178979376646399</v>
      </c>
      <c r="T19">
        <v>0</v>
      </c>
      <c r="U19">
        <v>0</v>
      </c>
      <c r="V19">
        <v>-0.341363729490053</v>
      </c>
      <c r="W19">
        <v>0</v>
      </c>
      <c r="X19">
        <v>0.238182630526662</v>
      </c>
      <c r="Y19">
        <v>-0.777625809113486</v>
      </c>
      <c r="Z19">
        <v>-0.81674008430559897</v>
      </c>
      <c r="AA19">
        <v>0.67155403809463698</v>
      </c>
      <c r="AB19">
        <v>-0.76763508102573297</v>
      </c>
      <c r="AC19">
        <v>-0.92475335650595203</v>
      </c>
      <c r="AD19">
        <v>0.42002828440516998</v>
      </c>
      <c r="AE19">
        <v>0</v>
      </c>
      <c r="AF19">
        <v>0</v>
      </c>
      <c r="AG19">
        <v>-0.37142773974938897</v>
      </c>
      <c r="AH19">
        <v>1</v>
      </c>
      <c r="AI19">
        <v>0.303131525816771</v>
      </c>
      <c r="AJ19">
        <v>0</v>
      </c>
      <c r="AK19">
        <v>0</v>
      </c>
      <c r="AL19">
        <v>-0.171157793001456</v>
      </c>
      <c r="AM19">
        <v>0</v>
      </c>
    </row>
    <row r="20" spans="1:39">
      <c r="A20" s="4">
        <v>40438</v>
      </c>
      <c r="B20">
        <v>0.11937264303259</v>
      </c>
      <c r="C20">
        <v>-0.63861816964819895</v>
      </c>
      <c r="D20">
        <v>-0.73834770495383295</v>
      </c>
      <c r="E20">
        <v>0.49481882244993403</v>
      </c>
      <c r="F20">
        <v>-0.63610011109339004</v>
      </c>
      <c r="G20">
        <v>-0.14725547735859301</v>
      </c>
      <c r="H20">
        <v>-0.31085232779301297</v>
      </c>
      <c r="I20">
        <v>-0.193488816950938</v>
      </c>
      <c r="J20">
        <v>-0.107772517770352</v>
      </c>
      <c r="K20">
        <v>0.19650598102616801</v>
      </c>
      <c r="L20">
        <v>-0.17476407933715901</v>
      </c>
      <c r="M20">
        <v>-0.41419628714832002</v>
      </c>
      <c r="N20">
        <v>4.4322965765289699E-2</v>
      </c>
      <c r="O20">
        <v>0</v>
      </c>
      <c r="P20">
        <v>0</v>
      </c>
      <c r="Q20">
        <v>9.5681029373387599E-2</v>
      </c>
      <c r="R20">
        <v>0</v>
      </c>
      <c r="S20">
        <v>-0.26169037084482699</v>
      </c>
      <c r="T20">
        <v>0</v>
      </c>
      <c r="U20">
        <v>0.26109077137089798</v>
      </c>
      <c r="V20">
        <v>0.22013460028092399</v>
      </c>
      <c r="W20">
        <v>0</v>
      </c>
      <c r="X20">
        <v>0.19125064119077301</v>
      </c>
      <c r="Y20">
        <v>-0.53061346603611403</v>
      </c>
      <c r="Z20">
        <v>-0.58504258923238905</v>
      </c>
      <c r="AA20">
        <v>0.43853214835456999</v>
      </c>
      <c r="AB20">
        <v>-0.53918360757829298</v>
      </c>
      <c r="AC20">
        <v>-0.80042818688714701</v>
      </c>
      <c r="AD20">
        <v>7.2098291088709507E-2</v>
      </c>
      <c r="AE20">
        <v>0</v>
      </c>
      <c r="AF20">
        <v>0.39851338564821798</v>
      </c>
      <c r="AG20">
        <v>-3.84984036501494E-2</v>
      </c>
      <c r="AH20">
        <v>0</v>
      </c>
      <c r="AI20">
        <v>-0.11273528775674201</v>
      </c>
      <c r="AJ20">
        <v>0</v>
      </c>
      <c r="AK20">
        <v>-3.5997873218330902E-2</v>
      </c>
      <c r="AL20">
        <v>2.8806467428599099E-2</v>
      </c>
      <c r="AM20">
        <v>0</v>
      </c>
    </row>
    <row r="21" spans="1:39">
      <c r="A21" s="4">
        <v>40347</v>
      </c>
      <c r="B21">
        <v>-0.41176048600158</v>
      </c>
      <c r="C21">
        <v>-0.239720856854343</v>
      </c>
      <c r="D21">
        <v>-1</v>
      </c>
      <c r="E21">
        <v>-0.37688238161228699</v>
      </c>
      <c r="F21">
        <v>-0.151234891317961</v>
      </c>
      <c r="G21">
        <v>-0.73410499422050002</v>
      </c>
      <c r="H21">
        <v>0.46208433636352098</v>
      </c>
      <c r="I21">
        <v>-0.75130984025996495</v>
      </c>
      <c r="J21">
        <v>-0.75349686507610403</v>
      </c>
      <c r="K21">
        <v>0.63589822637738402</v>
      </c>
      <c r="L21">
        <v>-0.71493854296828996</v>
      </c>
      <c r="M21">
        <v>-0.82084170347552499</v>
      </c>
      <c r="N21">
        <v>0.18215604217783399</v>
      </c>
      <c r="O21">
        <v>0</v>
      </c>
      <c r="P21">
        <v>-0.52369907384442305</v>
      </c>
      <c r="Q21">
        <v>-0.14406018022008901</v>
      </c>
      <c r="R21">
        <v>0</v>
      </c>
      <c r="S21">
        <v>0.440613449979599</v>
      </c>
      <c r="T21">
        <v>0</v>
      </c>
      <c r="U21">
        <v>-0.13317889244553099</v>
      </c>
      <c r="V21">
        <v>-0.52018627206559298</v>
      </c>
      <c r="W21">
        <v>0</v>
      </c>
      <c r="X21">
        <v>0.34548268435551399</v>
      </c>
      <c r="Y21">
        <v>-0.89903293356324099</v>
      </c>
      <c r="Z21">
        <v>-0.91126317619326302</v>
      </c>
      <c r="AA21">
        <v>0.72128869159103604</v>
      </c>
      <c r="AB21">
        <v>-0.84286032473149197</v>
      </c>
      <c r="AC21">
        <v>-0.94000503534747304</v>
      </c>
      <c r="AD21">
        <v>0.97862756977954002</v>
      </c>
      <c r="AE21">
        <v>0</v>
      </c>
      <c r="AF21">
        <v>0</v>
      </c>
      <c r="AG21">
        <v>-0.73651882328462703</v>
      </c>
      <c r="AH21">
        <v>1</v>
      </c>
      <c r="AI21">
        <v>0.441513775782375</v>
      </c>
      <c r="AJ21">
        <v>0</v>
      </c>
      <c r="AK21">
        <v>0</v>
      </c>
      <c r="AL21">
        <v>-7.7421240475711597E-2</v>
      </c>
      <c r="AM21">
        <v>0</v>
      </c>
    </row>
    <row r="22" spans="1:39">
      <c r="A22" s="4">
        <v>40256</v>
      </c>
      <c r="B22">
        <v>0.35827667416575498</v>
      </c>
      <c r="C22">
        <v>-0.729316513449075</v>
      </c>
      <c r="D22">
        <v>-0.21709197055278101</v>
      </c>
      <c r="E22">
        <v>0.677704450290461</v>
      </c>
      <c r="F22">
        <v>-0.42992034624216902</v>
      </c>
      <c r="G22">
        <v>0.207320547545981</v>
      </c>
      <c r="H22">
        <v>4.52696574687797E-2</v>
      </c>
      <c r="I22">
        <v>-0.59835054021142697</v>
      </c>
      <c r="J22">
        <v>-0.57603387106675896</v>
      </c>
      <c r="K22">
        <v>0.70427189652472599</v>
      </c>
      <c r="L22">
        <v>-0.66352283936963097</v>
      </c>
      <c r="M22">
        <v>-0.77603816125495295</v>
      </c>
      <c r="N22">
        <v>2.77927930810003E-2</v>
      </c>
      <c r="O22">
        <v>0</v>
      </c>
      <c r="P22">
        <v>-0.242276827559674</v>
      </c>
      <c r="Q22">
        <v>0.112964993573144</v>
      </c>
      <c r="R22">
        <v>0</v>
      </c>
      <c r="S22">
        <v>0.15874726999605901</v>
      </c>
      <c r="T22">
        <v>1</v>
      </c>
      <c r="U22">
        <v>0.14634695507707199</v>
      </c>
      <c r="V22">
        <v>-7.3532857236041804E-2</v>
      </c>
      <c r="W22">
        <v>1</v>
      </c>
      <c r="X22">
        <v>-0.111129218743748</v>
      </c>
      <c r="Y22">
        <v>-0.73834123468618396</v>
      </c>
      <c r="Z22">
        <v>-0.83965520433559504</v>
      </c>
      <c r="AA22">
        <v>0.78939450454661497</v>
      </c>
      <c r="AB22">
        <v>-0.82762790347386905</v>
      </c>
      <c r="AC22">
        <v>-0.85818804616054301</v>
      </c>
      <c r="AD22">
        <v>0.39716970204707602</v>
      </c>
      <c r="AE22">
        <v>0</v>
      </c>
      <c r="AF22">
        <v>0</v>
      </c>
      <c r="AG22">
        <v>-0.430934916576662</v>
      </c>
      <c r="AH22">
        <v>1</v>
      </c>
      <c r="AI22">
        <v>-7.8484172277791198E-2</v>
      </c>
      <c r="AJ22">
        <v>0</v>
      </c>
      <c r="AK22">
        <v>0</v>
      </c>
      <c r="AL22">
        <v>8.4235979248987805E-2</v>
      </c>
      <c r="AM22">
        <v>0</v>
      </c>
    </row>
    <row r="23" spans="1:39">
      <c r="A23" s="4">
        <v>40165</v>
      </c>
      <c r="B23">
        <v>0.121603655535083</v>
      </c>
      <c r="C23">
        <v>-0.63126512186292505</v>
      </c>
      <c r="D23">
        <v>-0.63300872728389601</v>
      </c>
      <c r="E23">
        <v>0.59598971640443799</v>
      </c>
      <c r="F23">
        <v>-0.64287585148221804</v>
      </c>
      <c r="G23">
        <v>-4.4162641309742103E-2</v>
      </c>
      <c r="H23">
        <v>0.41182373884064799</v>
      </c>
      <c r="I23">
        <v>-0.62648063652998098</v>
      </c>
      <c r="J23">
        <v>-0.62243602837657297</v>
      </c>
      <c r="K23">
        <v>0.50071299978875405</v>
      </c>
      <c r="L23">
        <v>-0.58337440997271595</v>
      </c>
      <c r="M23">
        <v>-0.85743535032817697</v>
      </c>
      <c r="N23">
        <v>-5.8386877460951198E-2</v>
      </c>
      <c r="O23">
        <v>-1</v>
      </c>
      <c r="P23">
        <v>-0.53582134631609801</v>
      </c>
      <c r="Q23">
        <v>0.14223512550544901</v>
      </c>
      <c r="R23">
        <v>-1</v>
      </c>
      <c r="S23">
        <v>0.43225714285074301</v>
      </c>
      <c r="T23">
        <v>-0.22115612024561301</v>
      </c>
      <c r="U23">
        <v>-4.5922419016377398E-2</v>
      </c>
      <c r="V23">
        <v>-0.61537451594771997</v>
      </c>
      <c r="W23">
        <v>0</v>
      </c>
      <c r="X23">
        <v>0.26813424067109998</v>
      </c>
      <c r="Y23">
        <v>-0.69657689616512297</v>
      </c>
      <c r="Z23">
        <v>-0.73142055918176696</v>
      </c>
      <c r="AA23">
        <v>0.66503493590122298</v>
      </c>
      <c r="AB23">
        <v>-0.71526757975645705</v>
      </c>
      <c r="AC23">
        <v>-0.88472613743574202</v>
      </c>
      <c r="AD23">
        <v>0.398406961603264</v>
      </c>
      <c r="AE23">
        <v>0</v>
      </c>
      <c r="AF23">
        <v>-1</v>
      </c>
      <c r="AG23">
        <v>-0.72270347190419704</v>
      </c>
      <c r="AH23">
        <v>1</v>
      </c>
      <c r="AI23">
        <v>-3.7236325505699802E-2</v>
      </c>
      <c r="AJ23">
        <v>0</v>
      </c>
      <c r="AK23">
        <v>-0.20039830741700099</v>
      </c>
      <c r="AL23">
        <v>1.1645254633714399E-2</v>
      </c>
      <c r="AM23">
        <v>0</v>
      </c>
    </row>
    <row r="24" spans="1:39">
      <c r="A24" s="4">
        <v>40074</v>
      </c>
      <c r="B24">
        <v>0.52195234180231498</v>
      </c>
      <c r="C24">
        <v>-0.700195046330499</v>
      </c>
      <c r="D24">
        <v>4.9297250794296699E-2</v>
      </c>
      <c r="E24">
        <v>0.95782958770203797</v>
      </c>
      <c r="F24">
        <v>-0.46536967408634899</v>
      </c>
      <c r="G24">
        <v>0.50055588121953898</v>
      </c>
      <c r="H24">
        <v>0.52444030619583804</v>
      </c>
      <c r="I24">
        <v>-0.31911480969838302</v>
      </c>
      <c r="J24">
        <v>-0.32657901812156298</v>
      </c>
      <c r="K24">
        <v>0.20328184005629801</v>
      </c>
      <c r="L24">
        <v>-0.28752079204678199</v>
      </c>
      <c r="M24">
        <v>-0.75224979957560201</v>
      </c>
      <c r="N24">
        <v>-0.37618479262514398</v>
      </c>
      <c r="O24">
        <v>-0.818896112807319</v>
      </c>
      <c r="P24">
        <v>-0.43878201765743702</v>
      </c>
      <c r="Q24">
        <v>0.38718811586388202</v>
      </c>
      <c r="R24">
        <v>-1</v>
      </c>
      <c r="S24">
        <v>0.416435176726976</v>
      </c>
      <c r="T24">
        <v>-1</v>
      </c>
      <c r="U24">
        <v>-0.207647063827022</v>
      </c>
      <c r="V24">
        <v>-0.94732805502464901</v>
      </c>
      <c r="W24">
        <v>0</v>
      </c>
      <c r="X24">
        <v>0.52227906314897798</v>
      </c>
      <c r="Y24">
        <v>-0.51575195909413896</v>
      </c>
      <c r="Z24">
        <v>-0.72525012404174405</v>
      </c>
      <c r="AA24">
        <v>0.34033014759679298</v>
      </c>
      <c r="AB24">
        <v>-0.58256979218542804</v>
      </c>
      <c r="AC24">
        <v>-0.81260754630077603</v>
      </c>
      <c r="AD24">
        <v>0.36573453846881399</v>
      </c>
      <c r="AE24">
        <v>0</v>
      </c>
      <c r="AF24">
        <v>0</v>
      </c>
      <c r="AG24">
        <v>-0.34989245360432297</v>
      </c>
      <c r="AH24">
        <v>0</v>
      </c>
      <c r="AI24">
        <v>0.69511233481760404</v>
      </c>
      <c r="AJ24">
        <v>-2.45134067548455E-2</v>
      </c>
      <c r="AK24">
        <v>0.35388163562290298</v>
      </c>
      <c r="AL24">
        <v>-0.36327413135224701</v>
      </c>
      <c r="AM24">
        <v>0</v>
      </c>
    </row>
    <row r="25" spans="1:39">
      <c r="A25" s="4">
        <v>39983</v>
      </c>
      <c r="B25">
        <v>0.36447941272551398</v>
      </c>
      <c r="C25">
        <v>-0.41053826808366201</v>
      </c>
      <c r="D25">
        <v>6.0039200325935599E-2</v>
      </c>
      <c r="E25">
        <v>0.87159560047542195</v>
      </c>
      <c r="F25">
        <v>-0.39322207374192902</v>
      </c>
      <c r="G25">
        <v>0.45665976845995399</v>
      </c>
      <c r="H25">
        <v>0.16560697782584299</v>
      </c>
      <c r="I25">
        <v>0.33093751655568399</v>
      </c>
      <c r="J25">
        <v>0.425248995648003</v>
      </c>
      <c r="K25">
        <v>-0.36887500446355598</v>
      </c>
      <c r="L25">
        <v>0.376476997432659</v>
      </c>
      <c r="M25">
        <v>-0.46753444466649902</v>
      </c>
      <c r="N25">
        <v>-0.68235030811452702</v>
      </c>
      <c r="O25">
        <v>0</v>
      </c>
      <c r="P25">
        <v>0</v>
      </c>
      <c r="Q25">
        <v>0.76427691937299602</v>
      </c>
      <c r="R25">
        <v>-1</v>
      </c>
      <c r="S25">
        <v>0.37270723985337001</v>
      </c>
      <c r="T25">
        <v>0</v>
      </c>
      <c r="U25">
        <v>0</v>
      </c>
      <c r="V25">
        <v>-0.592187000559939</v>
      </c>
      <c r="W25">
        <v>0</v>
      </c>
      <c r="X25">
        <v>0.49005514934403299</v>
      </c>
      <c r="Y25">
        <v>-8.3399804882615503E-2</v>
      </c>
      <c r="Z25">
        <v>-0.43085172683619299</v>
      </c>
      <c r="AA25">
        <v>-0.19424886941378799</v>
      </c>
      <c r="AB25">
        <v>-0.19208206992308799</v>
      </c>
      <c r="AC25">
        <v>-0.642096033202046</v>
      </c>
      <c r="AD25">
        <v>-0.21833663218941601</v>
      </c>
      <c r="AE25">
        <v>0</v>
      </c>
      <c r="AF25">
        <v>0</v>
      </c>
      <c r="AG25">
        <v>0.24672521988525001</v>
      </c>
      <c r="AH25">
        <v>0</v>
      </c>
      <c r="AI25">
        <v>0.77790726624742801</v>
      </c>
      <c r="AJ25">
        <v>0</v>
      </c>
      <c r="AK25">
        <v>0</v>
      </c>
      <c r="AL25">
        <v>-0.91073019644706099</v>
      </c>
      <c r="AM25">
        <v>0.5</v>
      </c>
    </row>
    <row r="26" spans="1:39">
      <c r="A26" s="4">
        <v>39892</v>
      </c>
      <c r="B26">
        <v>-0.38290922832322999</v>
      </c>
      <c r="C26">
        <v>0.13744258951393901</v>
      </c>
      <c r="D26">
        <v>-0.41847147114952199</v>
      </c>
      <c r="E26">
        <v>-0.87704514909745601</v>
      </c>
      <c r="F26">
        <v>0.61003458198886495</v>
      </c>
      <c r="G26">
        <v>-0.72942776961028999</v>
      </c>
      <c r="H26">
        <v>-0.16876037233609101</v>
      </c>
      <c r="I26">
        <v>1</v>
      </c>
      <c r="J26">
        <v>0.999999999999999</v>
      </c>
      <c r="K26">
        <v>-1</v>
      </c>
      <c r="L26">
        <v>1</v>
      </c>
      <c r="M26">
        <v>0.21424357739663799</v>
      </c>
      <c r="N26">
        <v>-0.95636679517787904</v>
      </c>
      <c r="O26">
        <v>0</v>
      </c>
      <c r="P26">
        <v>0</v>
      </c>
      <c r="Q26">
        <v>1</v>
      </c>
      <c r="R26">
        <v>-1</v>
      </c>
      <c r="S26">
        <v>5.9348295095284803E-2</v>
      </c>
      <c r="T26">
        <v>0</v>
      </c>
      <c r="U26">
        <v>0</v>
      </c>
      <c r="V26">
        <v>4.9305613193858899E-2</v>
      </c>
      <c r="W26">
        <v>0</v>
      </c>
      <c r="X26">
        <v>-0.16875222718994701</v>
      </c>
      <c r="Y26">
        <v>-0.20394979773080801</v>
      </c>
      <c r="Z26">
        <v>-0.32388818731239499</v>
      </c>
      <c r="AA26">
        <v>-5.3018727055506802E-2</v>
      </c>
      <c r="AB26">
        <v>-0.18704456706896</v>
      </c>
      <c r="AC26">
        <v>-0.61875258681118295</v>
      </c>
      <c r="AD26">
        <v>-0.68801082622241705</v>
      </c>
      <c r="AE26">
        <v>0</v>
      </c>
      <c r="AF26">
        <v>0</v>
      </c>
      <c r="AG26">
        <v>0.699931102085674</v>
      </c>
      <c r="AH26">
        <v>-1</v>
      </c>
      <c r="AI26">
        <v>-5.6390089896121202E-2</v>
      </c>
      <c r="AJ26">
        <v>0</v>
      </c>
      <c r="AK26">
        <v>0</v>
      </c>
      <c r="AL26">
        <v>5.5426474870372201E-2</v>
      </c>
      <c r="AM26">
        <v>0</v>
      </c>
    </row>
    <row r="27" spans="1:39">
      <c r="A27" s="4">
        <v>39801</v>
      </c>
      <c r="B27">
        <v>7.2739633660783204E-2</v>
      </c>
      <c r="C27">
        <v>1</v>
      </c>
      <c r="D27">
        <v>0.68892410153304395</v>
      </c>
      <c r="E27">
        <v>-0.42480494506626698</v>
      </c>
      <c r="F27">
        <v>1</v>
      </c>
      <c r="G27">
        <v>3.0444374061638201E-2</v>
      </c>
      <c r="H27">
        <v>-1</v>
      </c>
      <c r="I27">
        <v>0.83749547437712302</v>
      </c>
      <c r="J27">
        <v>0.98211212409017501</v>
      </c>
      <c r="K27">
        <v>-0.43008401365545201</v>
      </c>
      <c r="L27">
        <v>0.69338659323220997</v>
      </c>
      <c r="M27">
        <v>0.58883489380156595</v>
      </c>
      <c r="N27">
        <v>-1</v>
      </c>
      <c r="O27">
        <v>0</v>
      </c>
      <c r="P27">
        <v>0</v>
      </c>
      <c r="Q27">
        <v>0.957493447803486</v>
      </c>
      <c r="R27">
        <v>-1</v>
      </c>
      <c r="S27">
        <v>-0.91841543869313402</v>
      </c>
      <c r="T27">
        <v>0</v>
      </c>
      <c r="U27">
        <v>-0.18266569993026899</v>
      </c>
      <c r="V27">
        <v>1</v>
      </c>
      <c r="W27">
        <v>-1</v>
      </c>
      <c r="X27">
        <v>-1</v>
      </c>
      <c r="Y27">
        <v>0.87170953539248597</v>
      </c>
      <c r="Z27">
        <v>1</v>
      </c>
      <c r="AA27">
        <v>-1</v>
      </c>
      <c r="AB27">
        <v>1</v>
      </c>
      <c r="AC27">
        <v>6.3724661374497796E-2</v>
      </c>
      <c r="AD27">
        <v>-1</v>
      </c>
      <c r="AE27">
        <v>0</v>
      </c>
      <c r="AF27">
        <v>0</v>
      </c>
      <c r="AG27">
        <v>1</v>
      </c>
      <c r="AH27">
        <v>-1</v>
      </c>
      <c r="AI27">
        <v>-0.881291336939241</v>
      </c>
      <c r="AJ27">
        <v>0.115314162837726</v>
      </c>
      <c r="AK27">
        <v>3.2178103758464902E-2</v>
      </c>
      <c r="AL27">
        <v>1</v>
      </c>
      <c r="AM27">
        <v>0</v>
      </c>
    </row>
    <row r="28" spans="1:39">
      <c r="A28" s="4">
        <v>39710</v>
      </c>
      <c r="B28">
        <v>-1.07048409720882E-2</v>
      </c>
      <c r="C28">
        <v>-0.14036337667354301</v>
      </c>
      <c r="D28">
        <v>-0.56587276223555305</v>
      </c>
      <c r="E28">
        <v>0.190201877322732</v>
      </c>
      <c r="F28">
        <v>-0.29242183212432299</v>
      </c>
      <c r="G28">
        <v>-0.22918813536701901</v>
      </c>
      <c r="H28">
        <v>-0.33082839010049703</v>
      </c>
      <c r="I28">
        <v>-0.53455462346651905</v>
      </c>
      <c r="J28">
        <v>-0.33687866312421899</v>
      </c>
      <c r="K28">
        <v>0.61094923894237096</v>
      </c>
      <c r="L28">
        <v>-0.50033348702048397</v>
      </c>
      <c r="M28">
        <v>-0.75539197338849196</v>
      </c>
      <c r="N28">
        <v>7.2162824845995897E-3</v>
      </c>
      <c r="O28">
        <v>0</v>
      </c>
      <c r="P28">
        <v>0.15169708721667599</v>
      </c>
      <c r="Q28">
        <v>9.5389734999284603E-2</v>
      </c>
      <c r="R28">
        <v>0</v>
      </c>
      <c r="S28">
        <v>-0.31207043218903202</v>
      </c>
      <c r="T28">
        <v>0.10738333485915599</v>
      </c>
      <c r="U28">
        <v>0.18599824732225401</v>
      </c>
      <c r="V28">
        <v>0.249591386016038</v>
      </c>
      <c r="W28">
        <v>0</v>
      </c>
      <c r="X28">
        <v>-5.8156850677260598E-2</v>
      </c>
      <c r="Y28">
        <v>-0.58723520325162804</v>
      </c>
      <c r="Z28">
        <v>-0.49055202515875201</v>
      </c>
      <c r="AA28">
        <v>0.51575259444029298</v>
      </c>
      <c r="AB28">
        <v>-0.51422326208532398</v>
      </c>
      <c r="AC28">
        <v>-0.81384097744072603</v>
      </c>
      <c r="AD28">
        <v>-0.28058864400602301</v>
      </c>
      <c r="AE28">
        <v>0</v>
      </c>
      <c r="AF28">
        <v>0</v>
      </c>
      <c r="AG28">
        <v>0.21555601444509101</v>
      </c>
      <c r="AH28">
        <v>-1</v>
      </c>
      <c r="AI28">
        <v>-0.10349180644081001</v>
      </c>
      <c r="AJ28">
        <v>0</v>
      </c>
      <c r="AK28">
        <v>0</v>
      </c>
      <c r="AL28">
        <v>6.9609704019247404E-2</v>
      </c>
      <c r="AM28">
        <v>0</v>
      </c>
    </row>
    <row r="29" spans="1:39">
      <c r="A29" s="4">
        <v>39619</v>
      </c>
      <c r="B29">
        <v>-0.28719597374237199</v>
      </c>
      <c r="C29">
        <v>-0.65624118959286204</v>
      </c>
      <c r="D29">
        <v>-0.76353972946780202</v>
      </c>
      <c r="E29">
        <v>0.42560805251525402</v>
      </c>
      <c r="F29">
        <v>-0.60051968631206298</v>
      </c>
      <c r="G29">
        <v>-0.195911032476935</v>
      </c>
      <c r="H29">
        <v>0.203070871299352</v>
      </c>
      <c r="I29">
        <v>-0.34345128804571101</v>
      </c>
      <c r="J29">
        <v>-0.26990910999321799</v>
      </c>
      <c r="K29">
        <v>0.29613533514933599</v>
      </c>
      <c r="L29">
        <v>-0.30633284745364397</v>
      </c>
      <c r="M29">
        <v>-0.64729009340686405</v>
      </c>
      <c r="N29">
        <v>0.17158468315270101</v>
      </c>
      <c r="O29">
        <v>-0.10738333485915599</v>
      </c>
      <c r="P29">
        <v>5.0760300493679104E-3</v>
      </c>
      <c r="Q29">
        <v>-0.18338461666380301</v>
      </c>
      <c r="R29">
        <v>0</v>
      </c>
      <c r="S29">
        <v>0.23573817417222501</v>
      </c>
      <c r="T29">
        <v>-0.13113181657564299</v>
      </c>
      <c r="U29">
        <v>-0.177566299895382</v>
      </c>
      <c r="V29">
        <v>-0.20967687870620899</v>
      </c>
      <c r="W29">
        <v>0</v>
      </c>
      <c r="X29">
        <v>0.49946897227476</v>
      </c>
      <c r="Y29">
        <v>-0.64626568599562995</v>
      </c>
      <c r="Z29">
        <v>-0.74604395149279701</v>
      </c>
      <c r="AA29">
        <v>0.50915457911575701</v>
      </c>
      <c r="AB29">
        <v>-0.66116222020373205</v>
      </c>
      <c r="AC29">
        <v>-0.84091799290374902</v>
      </c>
      <c r="AD29">
        <v>1.7057258552263099E-2</v>
      </c>
      <c r="AE29">
        <v>0</v>
      </c>
      <c r="AF29">
        <v>-0.119284983014213</v>
      </c>
      <c r="AG29">
        <v>2.61862372557479E-2</v>
      </c>
      <c r="AH29">
        <v>0</v>
      </c>
      <c r="AI29">
        <v>0.49786272384408298</v>
      </c>
      <c r="AJ29">
        <v>0</v>
      </c>
      <c r="AK29">
        <v>-0.122334503024793</v>
      </c>
      <c r="AL29">
        <v>-0.31209459332191303</v>
      </c>
      <c r="AM29">
        <v>0.5</v>
      </c>
    </row>
    <row r="30" spans="1:39">
      <c r="A30" s="4">
        <v>39528</v>
      </c>
      <c r="B30">
        <v>-4.1530686969350602E-3</v>
      </c>
      <c r="C30">
        <v>-0.35828466365793499</v>
      </c>
      <c r="D30">
        <v>-0.44080266107041199</v>
      </c>
      <c r="E30">
        <v>0.56777103096075399</v>
      </c>
      <c r="F30">
        <v>-0.49468690508615698</v>
      </c>
      <c r="G30">
        <v>3.2658186558545903E-2</v>
      </c>
      <c r="H30">
        <v>-0.44009951563632499</v>
      </c>
      <c r="I30">
        <v>-0.363658693988611</v>
      </c>
      <c r="J30">
        <v>-0.20611926953783</v>
      </c>
      <c r="K30">
        <v>0.44087016714823901</v>
      </c>
      <c r="L30">
        <v>-0.34926507839203702</v>
      </c>
      <c r="M30">
        <v>-0.59706202479093196</v>
      </c>
      <c r="N30">
        <v>8.8996849070321501E-2</v>
      </c>
      <c r="O30">
        <v>0</v>
      </c>
      <c r="P30">
        <v>0.152538254715821</v>
      </c>
      <c r="Q30">
        <v>-5.5606011943725303E-2</v>
      </c>
      <c r="R30">
        <v>0</v>
      </c>
      <c r="S30">
        <v>-0.38723672584366697</v>
      </c>
      <c r="T30">
        <v>0</v>
      </c>
      <c r="U30">
        <v>0.193504593234268</v>
      </c>
      <c r="V30">
        <v>0.32467273040017802</v>
      </c>
      <c r="W30">
        <v>-1</v>
      </c>
      <c r="X30">
        <v>-0.36063132797545999</v>
      </c>
      <c r="Y30">
        <v>-0.56069872161771195</v>
      </c>
      <c r="Z30">
        <v>-0.441374572992347</v>
      </c>
      <c r="AA30">
        <v>0.42639570054772402</v>
      </c>
      <c r="AB30">
        <v>-0.44757228716076403</v>
      </c>
      <c r="AC30">
        <v>-0.63793884725013705</v>
      </c>
      <c r="AD30">
        <v>-0.30293067271254498</v>
      </c>
      <c r="AE30">
        <v>0</v>
      </c>
      <c r="AF30">
        <v>0</v>
      </c>
      <c r="AG30">
        <v>0.23086063191862</v>
      </c>
      <c r="AH30">
        <v>-1</v>
      </c>
      <c r="AI30">
        <v>-0.42567832943802603</v>
      </c>
      <c r="AJ30">
        <v>2.2958599246745499E-2</v>
      </c>
      <c r="AK30">
        <v>-1.8069027013920901E-2</v>
      </c>
      <c r="AL30">
        <v>0.277588790566965</v>
      </c>
      <c r="AM30">
        <v>-0.5</v>
      </c>
    </row>
    <row r="31" spans="1:39">
      <c r="A31" s="4">
        <v>39437</v>
      </c>
      <c r="B31">
        <v>-0.16629636790376001</v>
      </c>
      <c r="C31">
        <v>-0.45079500980616299</v>
      </c>
      <c r="D31">
        <v>-0.89456031325524299</v>
      </c>
      <c r="E31">
        <v>0.16190895244585399</v>
      </c>
      <c r="F31">
        <v>-0.48808754264398402</v>
      </c>
      <c r="G31">
        <v>-0.39764142364645799</v>
      </c>
      <c r="H31">
        <v>0.210276506923676</v>
      </c>
      <c r="I31">
        <v>-0.51266686390224503</v>
      </c>
      <c r="J31">
        <v>-0.51455716988010802</v>
      </c>
      <c r="K31">
        <v>0.50093829536847201</v>
      </c>
      <c r="L31">
        <v>-0.53012532723243999</v>
      </c>
      <c r="M31">
        <v>-0.70212288548745605</v>
      </c>
      <c r="N31">
        <v>0.292955554354906</v>
      </c>
      <c r="O31">
        <v>0</v>
      </c>
      <c r="P31">
        <v>0</v>
      </c>
      <c r="Q31">
        <v>-0.48412462326915601</v>
      </c>
      <c r="R31">
        <v>1</v>
      </c>
      <c r="S31">
        <v>0.16896160318970899</v>
      </c>
      <c r="T31">
        <v>-0.22429333749708</v>
      </c>
      <c r="U31">
        <v>-4.6573852967232099E-2</v>
      </c>
      <c r="V31">
        <v>-0.13392853279556599</v>
      </c>
      <c r="W31">
        <v>0</v>
      </c>
      <c r="X31">
        <v>4.4422638303784699E-2</v>
      </c>
      <c r="Y31">
        <v>-0.80467701664815305</v>
      </c>
      <c r="Z31">
        <v>-0.86430208267099795</v>
      </c>
      <c r="AA31">
        <v>0.73127176600656596</v>
      </c>
      <c r="AB31">
        <v>-0.819152772626486</v>
      </c>
      <c r="AC31">
        <v>-0.86863837046454495</v>
      </c>
      <c r="AD31">
        <v>0.22549691991356199</v>
      </c>
      <c r="AE31">
        <v>-8.4297992664049207E-2</v>
      </c>
      <c r="AF31">
        <v>-1.8627922172146202E-2</v>
      </c>
      <c r="AG31">
        <v>-0.249042373530245</v>
      </c>
      <c r="AH31">
        <v>1</v>
      </c>
      <c r="AI31">
        <v>-3.13073435975635E-2</v>
      </c>
      <c r="AJ31">
        <v>-8.4297992664049207E-2</v>
      </c>
      <c r="AK31">
        <v>-1.91041449118746E-2</v>
      </c>
      <c r="AL31">
        <v>1.57075958396986E-2</v>
      </c>
      <c r="AM31">
        <v>0</v>
      </c>
    </row>
    <row r="32" spans="1:39">
      <c r="A32" s="4">
        <v>39346</v>
      </c>
      <c r="B32">
        <v>0.26283301545718102</v>
      </c>
      <c r="C32">
        <v>-0.48540227929927998</v>
      </c>
      <c r="D32">
        <v>-0.44852260589983201</v>
      </c>
      <c r="E32">
        <v>0.64015870350856596</v>
      </c>
      <c r="F32">
        <v>-0.55439354082292802</v>
      </c>
      <c r="G32">
        <v>7.0154643480697304E-2</v>
      </c>
      <c r="H32">
        <v>-7.7601084974140797E-2</v>
      </c>
      <c r="I32">
        <v>-0.71888562815104895</v>
      </c>
      <c r="J32">
        <v>-0.673921875565204</v>
      </c>
      <c r="K32">
        <v>0.84662601268256799</v>
      </c>
      <c r="L32">
        <v>-0.78253702215687304</v>
      </c>
      <c r="M32">
        <v>-0.80957196383673702</v>
      </c>
      <c r="N32">
        <v>0.23376203213677799</v>
      </c>
      <c r="O32">
        <v>1</v>
      </c>
      <c r="P32">
        <v>3.8677857081454797E-2</v>
      </c>
      <c r="Q32">
        <v>-0.40250760780030698</v>
      </c>
      <c r="R32">
        <v>1</v>
      </c>
      <c r="S32">
        <v>-0.165668803636221</v>
      </c>
      <c r="T32">
        <v>0.18367294220493899</v>
      </c>
      <c r="U32">
        <v>4.9065350955164698E-2</v>
      </c>
      <c r="V32">
        <v>9.5948886122124599E-2</v>
      </c>
      <c r="W32">
        <v>0</v>
      </c>
      <c r="X32">
        <v>-0.10648674819946501</v>
      </c>
      <c r="Y32">
        <v>-0.72818151213616999</v>
      </c>
      <c r="Z32">
        <v>-0.714975736508767</v>
      </c>
      <c r="AA32">
        <v>0.79761493554363205</v>
      </c>
      <c r="AB32">
        <v>-0.75746116896524596</v>
      </c>
      <c r="AC32">
        <v>-0.80410820380751802</v>
      </c>
      <c r="AD32">
        <v>9.9053467432317702E-2</v>
      </c>
      <c r="AE32">
        <v>0</v>
      </c>
      <c r="AF32">
        <v>0.78297087723168302</v>
      </c>
      <c r="AG32">
        <v>-4.17895909382845E-2</v>
      </c>
      <c r="AH32">
        <v>0</v>
      </c>
      <c r="AI32">
        <v>-0.14882924196458799</v>
      </c>
      <c r="AJ32">
        <v>-0.11437780998281601</v>
      </c>
      <c r="AK32">
        <v>0.37509466681845699</v>
      </c>
      <c r="AL32">
        <v>0.11188570332417901</v>
      </c>
      <c r="AM32">
        <v>-0.5</v>
      </c>
    </row>
    <row r="33" spans="1:39">
      <c r="A33" s="4">
        <v>39248</v>
      </c>
      <c r="B33">
        <v>0.187796000092814</v>
      </c>
      <c r="C33">
        <v>-0.83532496092282704</v>
      </c>
      <c r="D33">
        <v>-0.57591197575747999</v>
      </c>
      <c r="E33">
        <v>0.97333021583622104</v>
      </c>
      <c r="F33">
        <v>-0.88984661073017202</v>
      </c>
      <c r="G33">
        <v>0.19680706630745201</v>
      </c>
      <c r="H33">
        <v>0.15129797454636601</v>
      </c>
      <c r="I33">
        <v>-0.75656115608194696</v>
      </c>
      <c r="J33">
        <v>-0.82863154066695099</v>
      </c>
      <c r="K33">
        <v>0.79493389966863803</v>
      </c>
      <c r="L33">
        <v>-0.83109754163175698</v>
      </c>
      <c r="M33">
        <v>-0.78050820609990201</v>
      </c>
      <c r="N33">
        <v>0.313873489918301</v>
      </c>
      <c r="O33">
        <v>0</v>
      </c>
      <c r="P33">
        <v>0</v>
      </c>
      <c r="Q33">
        <v>-0.51794091754004801</v>
      </c>
      <c r="R33">
        <v>1</v>
      </c>
      <c r="S33">
        <v>9.5373571420676997E-2</v>
      </c>
      <c r="T33">
        <v>0</v>
      </c>
      <c r="U33">
        <v>0</v>
      </c>
      <c r="V33">
        <v>-6.2909261363970598E-2</v>
      </c>
      <c r="W33">
        <v>0</v>
      </c>
      <c r="X33">
        <v>0.26707991174651902</v>
      </c>
      <c r="Y33">
        <v>-0.90091940191089803</v>
      </c>
      <c r="Z33">
        <v>-0.97350328225491101</v>
      </c>
      <c r="AA33">
        <v>0.75035498873879503</v>
      </c>
      <c r="AB33">
        <v>-0.89055439950939796</v>
      </c>
      <c r="AC33">
        <v>-0.93346682747457799</v>
      </c>
      <c r="AD33">
        <v>0.39775931643710599</v>
      </c>
      <c r="AE33">
        <v>0</v>
      </c>
      <c r="AF33">
        <v>0</v>
      </c>
      <c r="AG33">
        <v>-0.44650127480846302</v>
      </c>
      <c r="AH33">
        <v>1</v>
      </c>
      <c r="AI33">
        <v>0.42578978065942902</v>
      </c>
      <c r="AJ33">
        <v>0</v>
      </c>
      <c r="AK33">
        <v>0</v>
      </c>
      <c r="AL33">
        <v>-0.27039538037973898</v>
      </c>
      <c r="AM33">
        <v>0.5</v>
      </c>
    </row>
    <row r="34" spans="1:39">
      <c r="A34" s="4">
        <v>39157</v>
      </c>
      <c r="B34">
        <v>-0.15294521758810301</v>
      </c>
      <c r="C34">
        <v>-0.74952717503718203</v>
      </c>
      <c r="D34">
        <v>-0.76580819770291797</v>
      </c>
      <c r="E34">
        <v>0.60399350321676903</v>
      </c>
      <c r="F34">
        <v>-0.73659242206720299</v>
      </c>
      <c r="G34">
        <v>-0.101860705756329</v>
      </c>
      <c r="H34">
        <v>0.18178150299738599</v>
      </c>
      <c r="I34">
        <v>-0.96016770916690697</v>
      </c>
      <c r="J34">
        <v>-0.92359207315789005</v>
      </c>
      <c r="K34">
        <v>0.92824965469181198</v>
      </c>
      <c r="L34">
        <v>-0.94422647247306202</v>
      </c>
      <c r="M34">
        <v>-0.97477255635475202</v>
      </c>
      <c r="N34">
        <v>0.28046058715024802</v>
      </c>
      <c r="O34">
        <v>0</v>
      </c>
      <c r="P34">
        <v>0</v>
      </c>
      <c r="Q34">
        <v>-0.47960355916911401</v>
      </c>
      <c r="R34">
        <v>1</v>
      </c>
      <c r="S34">
        <v>6.7661775958842693E-2</v>
      </c>
      <c r="T34">
        <v>0</v>
      </c>
      <c r="U34">
        <v>0</v>
      </c>
      <c r="V34">
        <v>-9.6102483055618901E-2</v>
      </c>
      <c r="W34">
        <v>0</v>
      </c>
      <c r="X34">
        <v>0.111253967117153</v>
      </c>
      <c r="Y34">
        <v>-0.99184875160823704</v>
      </c>
      <c r="Z34">
        <v>-0.91919278631111601</v>
      </c>
      <c r="AA34">
        <v>0.95390795676569895</v>
      </c>
      <c r="AB34">
        <v>-0.93853641617601502</v>
      </c>
      <c r="AC34">
        <v>-0.97763634334808602</v>
      </c>
      <c r="AD34">
        <v>0.32047969163370399</v>
      </c>
      <c r="AE34">
        <v>0</v>
      </c>
      <c r="AF34">
        <v>0</v>
      </c>
      <c r="AG34">
        <v>-0.39755108984906101</v>
      </c>
      <c r="AH34">
        <v>1</v>
      </c>
      <c r="AI34">
        <v>-8.3701079280173896E-2</v>
      </c>
      <c r="AJ34">
        <v>0</v>
      </c>
      <c r="AK34">
        <v>0</v>
      </c>
      <c r="AL34">
        <v>2.7180714751221899E-2</v>
      </c>
      <c r="AM34">
        <v>0</v>
      </c>
    </row>
    <row r="35" spans="1:39">
      <c r="A35" s="4">
        <v>39066</v>
      </c>
      <c r="B35">
        <v>0.24532880388495601</v>
      </c>
      <c r="C35">
        <v>-0.94058157185801505</v>
      </c>
      <c r="D35">
        <v>-0.50934239223008704</v>
      </c>
      <c r="E35">
        <v>0.968431789937794</v>
      </c>
      <c r="F35">
        <v>-0.84219983681323396</v>
      </c>
      <c r="G35">
        <v>0.22729329586573499</v>
      </c>
      <c r="H35">
        <v>0.41578850220068703</v>
      </c>
      <c r="I35">
        <v>-0.92502118148867896</v>
      </c>
      <c r="J35">
        <v>-0.90502750497453199</v>
      </c>
      <c r="K35">
        <v>0.86025567139457604</v>
      </c>
      <c r="L35">
        <v>-0.90100531059688105</v>
      </c>
      <c r="M35">
        <v>-0.937728625783526</v>
      </c>
      <c r="N35">
        <v>0.25675615511996702</v>
      </c>
      <c r="O35">
        <v>0</v>
      </c>
      <c r="P35">
        <v>0</v>
      </c>
      <c r="Q35">
        <v>-0.421038011690758</v>
      </c>
      <c r="R35">
        <v>1</v>
      </c>
      <c r="S35">
        <v>0.47695772989449298</v>
      </c>
      <c r="T35">
        <v>0</v>
      </c>
      <c r="U35">
        <v>0.34045313749553002</v>
      </c>
      <c r="V35">
        <v>-0.37248614571351002</v>
      </c>
      <c r="W35">
        <v>0</v>
      </c>
      <c r="X35">
        <v>0.325470708396631</v>
      </c>
      <c r="Y35">
        <v>-0.96215017638397204</v>
      </c>
      <c r="Z35">
        <v>-0.97463338288542201</v>
      </c>
      <c r="AA35">
        <v>0.87761462796760903</v>
      </c>
      <c r="AB35">
        <v>-0.94113300571282299</v>
      </c>
      <c r="AC35">
        <v>-0.97034777376484505</v>
      </c>
      <c r="AD35">
        <v>0.36644960749147898</v>
      </c>
      <c r="AE35">
        <v>0</v>
      </c>
      <c r="AF35">
        <v>0</v>
      </c>
      <c r="AG35">
        <v>-0.37992590275782601</v>
      </c>
      <c r="AH35">
        <v>1</v>
      </c>
      <c r="AI35">
        <v>0.248237673482678</v>
      </c>
      <c r="AJ35">
        <v>0</v>
      </c>
      <c r="AK35">
        <v>0</v>
      </c>
      <c r="AL35">
        <v>-0.11261307179371099</v>
      </c>
      <c r="AM35">
        <v>0</v>
      </c>
    </row>
    <row r="36" spans="1:39">
      <c r="A36" s="4">
        <v>38975</v>
      </c>
      <c r="B36">
        <v>0.36734708084821899</v>
      </c>
      <c r="C36">
        <v>-0.90821335278155602</v>
      </c>
      <c r="D36">
        <v>-0.26530583830356103</v>
      </c>
      <c r="E36">
        <v>1</v>
      </c>
      <c r="F36">
        <v>-0.70489432227111204</v>
      </c>
      <c r="G36">
        <v>0.36734708084821899</v>
      </c>
      <c r="H36">
        <v>-0.17872523831859499</v>
      </c>
      <c r="I36">
        <v>-0.71668008643501802</v>
      </c>
      <c r="J36">
        <v>-0.60804522254095195</v>
      </c>
      <c r="K36">
        <v>0.81035898788723404</v>
      </c>
      <c r="L36">
        <v>-0.73225042088204095</v>
      </c>
      <c r="M36">
        <v>-0.874093017739064</v>
      </c>
      <c r="N36">
        <v>8.9660155504491995E-2</v>
      </c>
      <c r="O36">
        <v>0</v>
      </c>
      <c r="P36">
        <v>-0.68288508191105801</v>
      </c>
      <c r="Q36">
        <v>-0.194042263420768</v>
      </c>
      <c r="R36">
        <v>1</v>
      </c>
      <c r="S36">
        <v>-0.184718059978809</v>
      </c>
      <c r="T36">
        <v>0</v>
      </c>
      <c r="U36">
        <v>0.15517564420140501</v>
      </c>
      <c r="V36">
        <v>0.134307164496443</v>
      </c>
      <c r="W36">
        <v>0</v>
      </c>
      <c r="X36">
        <v>-1.21970685957864E-2</v>
      </c>
      <c r="Y36">
        <v>-0.77404573654051501</v>
      </c>
      <c r="Z36">
        <v>-0.775946329362322</v>
      </c>
      <c r="AA36">
        <v>0.83341290495902298</v>
      </c>
      <c r="AB36">
        <v>-0.80711332704872996</v>
      </c>
      <c r="AC36">
        <v>-0.92100366562750702</v>
      </c>
      <c r="AD36">
        <v>-2.04699528778329E-2</v>
      </c>
      <c r="AE36">
        <v>0</v>
      </c>
      <c r="AF36">
        <v>0.54938147672208204</v>
      </c>
      <c r="AG36">
        <v>3.9243425777444503E-2</v>
      </c>
      <c r="AH36">
        <v>-1</v>
      </c>
      <c r="AI36">
        <v>-2.1304534874516501E-2</v>
      </c>
      <c r="AJ36">
        <v>0</v>
      </c>
      <c r="AK36">
        <v>0.132280214278123</v>
      </c>
      <c r="AL36">
        <v>2.3308542793781601E-2</v>
      </c>
      <c r="AM36">
        <v>-0.5</v>
      </c>
    </row>
    <row r="37" spans="1:39">
      <c r="A37" s="4">
        <v>38884</v>
      </c>
      <c r="B37">
        <v>-0.22887839756567999</v>
      </c>
      <c r="C37">
        <v>-0.76205310410442295</v>
      </c>
      <c r="D37">
        <v>-0.87322137592701699</v>
      </c>
      <c r="E37">
        <v>0.32884222304577598</v>
      </c>
      <c r="F37">
        <v>-0.59993432130209401</v>
      </c>
      <c r="G37">
        <v>-0.29868157136156298</v>
      </c>
      <c r="H37">
        <v>0.15863320412787099</v>
      </c>
      <c r="I37">
        <v>-0.90036081172319005</v>
      </c>
      <c r="J37">
        <v>-0.78721982960682002</v>
      </c>
      <c r="K37">
        <v>0.92386011398026702</v>
      </c>
      <c r="L37">
        <v>-0.87618074680969305</v>
      </c>
      <c r="M37">
        <v>-0.94210600346956896</v>
      </c>
      <c r="N37">
        <v>0.18695169280348201</v>
      </c>
      <c r="O37">
        <v>0</v>
      </c>
      <c r="P37">
        <v>-0.99413829367641904</v>
      </c>
      <c r="Q37">
        <v>-0.37130728826635501</v>
      </c>
      <c r="R37">
        <v>1</v>
      </c>
      <c r="S37">
        <v>0.27405444220820302</v>
      </c>
      <c r="T37">
        <v>0</v>
      </c>
      <c r="U37">
        <v>-0.12728664889729399</v>
      </c>
      <c r="V37">
        <v>-0.123319534021993</v>
      </c>
      <c r="W37">
        <v>0</v>
      </c>
      <c r="X37">
        <v>5.08326975331772E-2</v>
      </c>
      <c r="Y37">
        <v>-0.90764901200075698</v>
      </c>
      <c r="Z37">
        <v>-0.84121754948563099</v>
      </c>
      <c r="AA37">
        <v>0.94431286952626603</v>
      </c>
      <c r="AB37">
        <v>-0.88906588939352404</v>
      </c>
      <c r="AC37">
        <v>-0.93574457150713397</v>
      </c>
      <c r="AD37">
        <v>0.180096347380478</v>
      </c>
      <c r="AE37">
        <v>0</v>
      </c>
      <c r="AF37">
        <v>0</v>
      </c>
      <c r="AG37">
        <v>-0.27775087535314902</v>
      </c>
      <c r="AH37">
        <v>1</v>
      </c>
      <c r="AI37">
        <v>-6.5062663331267104E-2</v>
      </c>
      <c r="AJ37">
        <v>0</v>
      </c>
      <c r="AK37">
        <v>0</v>
      </c>
      <c r="AL37">
        <v>1.4788104248520799E-2</v>
      </c>
      <c r="AM37">
        <v>0</v>
      </c>
    </row>
    <row r="38" spans="1:39">
      <c r="A38" s="4">
        <v>38793</v>
      </c>
      <c r="B38">
        <v>0.20823121136407099</v>
      </c>
      <c r="C38">
        <v>-0.91423181795032304</v>
      </c>
      <c r="D38">
        <v>-0.58353757727185696</v>
      </c>
      <c r="E38">
        <v>0.94655572081433004</v>
      </c>
      <c r="F38">
        <v>-0.87468244270558504</v>
      </c>
      <c r="G38">
        <v>0.177697496467495</v>
      </c>
      <c r="H38">
        <v>0.27905407354392597</v>
      </c>
      <c r="I38">
        <v>-0.84178176661742199</v>
      </c>
      <c r="J38">
        <v>-0.83953485584552801</v>
      </c>
      <c r="K38">
        <v>0.89586350834315398</v>
      </c>
      <c r="L38">
        <v>-0.88713387244771702</v>
      </c>
      <c r="M38">
        <v>-0.92092707458364298</v>
      </c>
      <c r="N38">
        <v>9.0940247554506096E-2</v>
      </c>
      <c r="O38">
        <v>0</v>
      </c>
      <c r="P38">
        <v>-0.72516703256321002</v>
      </c>
      <c r="Q38">
        <v>-0.296155473296144</v>
      </c>
      <c r="R38">
        <v>1</v>
      </c>
      <c r="S38">
        <v>0.31928668855606501</v>
      </c>
      <c r="T38">
        <v>0</v>
      </c>
      <c r="U38">
        <v>-0.22184273220624301</v>
      </c>
      <c r="V38">
        <v>-0.28231516944136797</v>
      </c>
      <c r="W38">
        <v>0</v>
      </c>
      <c r="X38">
        <v>-2.0377397575392101E-2</v>
      </c>
      <c r="Y38">
        <v>-0.85346997886507303</v>
      </c>
      <c r="Z38">
        <v>-0.87496647076529199</v>
      </c>
      <c r="AA38">
        <v>0.97055490527209498</v>
      </c>
      <c r="AB38">
        <v>-0.91902057442691298</v>
      </c>
      <c r="AC38">
        <v>-0.91427921777741705</v>
      </c>
      <c r="AD38">
        <v>0.182970017045746</v>
      </c>
      <c r="AE38">
        <v>9.7620080505264606E-2</v>
      </c>
      <c r="AF38">
        <v>4.3436671848496602E-2</v>
      </c>
      <c r="AG38">
        <v>-0.187281784271385</v>
      </c>
      <c r="AH38">
        <v>1</v>
      </c>
      <c r="AI38">
        <v>-5.2641286302176897E-2</v>
      </c>
      <c r="AJ38">
        <v>8.8435565854001599E-2</v>
      </c>
      <c r="AK38">
        <v>2.4677704316278699E-2</v>
      </c>
      <c r="AL38">
        <v>3.6925624905393098E-2</v>
      </c>
      <c r="AM38">
        <v>0</v>
      </c>
    </row>
    <row r="39" spans="1:39">
      <c r="A39" s="4">
        <v>38702</v>
      </c>
      <c r="B39">
        <v>0.42693374490381297</v>
      </c>
      <c r="C39">
        <v>-0.87904723560817699</v>
      </c>
      <c r="D39">
        <v>-9.3379780174004098E-2</v>
      </c>
      <c r="E39">
        <v>0.994123054688138</v>
      </c>
      <c r="F39">
        <v>-0.58694962584283195</v>
      </c>
      <c r="G39">
        <v>0.44995250129053399</v>
      </c>
      <c r="H39">
        <v>-0.144743576358944</v>
      </c>
      <c r="I39">
        <v>-0.84634997056982597</v>
      </c>
      <c r="J39">
        <v>-0.71250263030160499</v>
      </c>
      <c r="K39">
        <v>0.93739468621270206</v>
      </c>
      <c r="L39">
        <v>-0.84676360960655706</v>
      </c>
      <c r="M39">
        <v>-0.91931212591139999</v>
      </c>
      <c r="N39">
        <v>-4.3897250147073803E-2</v>
      </c>
      <c r="O39">
        <v>0</v>
      </c>
      <c r="P39">
        <v>-0.25638794247608698</v>
      </c>
      <c r="Q39">
        <v>-0.124110569417754</v>
      </c>
      <c r="R39">
        <v>1</v>
      </c>
      <c r="S39">
        <v>-0.21491008606999201</v>
      </c>
      <c r="T39">
        <v>0</v>
      </c>
      <c r="U39">
        <v>0.117136846270227</v>
      </c>
      <c r="V39">
        <v>0.105381160672421</v>
      </c>
      <c r="W39">
        <v>0</v>
      </c>
      <c r="X39">
        <v>-0.10591598922694501</v>
      </c>
      <c r="Y39">
        <v>-0.84062219600823596</v>
      </c>
      <c r="Z39">
        <v>-0.75982641401376605</v>
      </c>
      <c r="AA39">
        <v>0.87001267654840897</v>
      </c>
      <c r="AB39">
        <v>-0.81221752269915504</v>
      </c>
      <c r="AC39">
        <v>-0.90974853516339704</v>
      </c>
      <c r="AD39">
        <v>-3.0159276922084598E-2</v>
      </c>
      <c r="AE39">
        <v>0</v>
      </c>
      <c r="AF39">
        <v>0.170423581958662</v>
      </c>
      <c r="AG39">
        <v>3.5893394318605602E-2</v>
      </c>
      <c r="AH39">
        <v>-1</v>
      </c>
      <c r="AI39">
        <v>-0.19015796006912</v>
      </c>
      <c r="AJ39">
        <v>0</v>
      </c>
      <c r="AK39">
        <v>9.6822859236682796E-2</v>
      </c>
      <c r="AL39">
        <v>0.12994685104272499</v>
      </c>
      <c r="AM39">
        <v>-1</v>
      </c>
    </row>
    <row r="40" spans="1:39">
      <c r="A40" s="4">
        <v>38611</v>
      </c>
      <c r="B40">
        <v>1.9682456297889599E-2</v>
      </c>
      <c r="C40">
        <v>-0.89996214455952905</v>
      </c>
      <c r="D40">
        <v>-0.89428200288442905</v>
      </c>
      <c r="E40">
        <v>0.767230621017015</v>
      </c>
      <c r="F40">
        <v>-0.94456197650050699</v>
      </c>
      <c r="G40">
        <v>-7.4775454312016404E-2</v>
      </c>
      <c r="H40">
        <v>0.28452157066281802</v>
      </c>
      <c r="I40">
        <v>-0.86290946129509505</v>
      </c>
      <c r="J40">
        <v>-0.84472878707107002</v>
      </c>
      <c r="K40">
        <v>0.82164423317355895</v>
      </c>
      <c r="L40">
        <v>-0.85254709111320504</v>
      </c>
      <c r="M40">
        <v>-0.95205608969729605</v>
      </c>
      <c r="N40">
        <v>9.2276032088044996E-2</v>
      </c>
      <c r="O40">
        <v>0</v>
      </c>
      <c r="P40">
        <v>-0.49134246646280499</v>
      </c>
      <c r="Q40">
        <v>-0.26319766975891501</v>
      </c>
      <c r="R40">
        <v>1</v>
      </c>
      <c r="S40">
        <v>0.230346193053794</v>
      </c>
      <c r="T40">
        <v>0</v>
      </c>
      <c r="U40">
        <v>-0.232520514489682</v>
      </c>
      <c r="V40">
        <v>-0.30022611671267402</v>
      </c>
      <c r="W40">
        <v>1</v>
      </c>
      <c r="X40">
        <v>0.28098843710325799</v>
      </c>
      <c r="Y40">
        <v>-0.89386242694941298</v>
      </c>
      <c r="Z40">
        <v>-0.89513184610482599</v>
      </c>
      <c r="AA40">
        <v>0.89912071383388903</v>
      </c>
      <c r="AB40">
        <v>-0.90300391035834104</v>
      </c>
      <c r="AC40">
        <v>-0.97083625800268003</v>
      </c>
      <c r="AD40">
        <v>0.27845824127989599</v>
      </c>
      <c r="AE40">
        <v>0</v>
      </c>
      <c r="AF40">
        <v>0</v>
      </c>
      <c r="AG40">
        <v>-0.28996305175775</v>
      </c>
      <c r="AH40">
        <v>1</v>
      </c>
      <c r="AI40">
        <v>8.8994162285606804E-2</v>
      </c>
      <c r="AJ40">
        <v>0</v>
      </c>
      <c r="AK40">
        <v>0</v>
      </c>
      <c r="AL40">
        <v>-2.3896683914225E-2</v>
      </c>
      <c r="AM40">
        <v>0</v>
      </c>
    </row>
    <row r="41" spans="1:39">
      <c r="A41" s="4">
        <v>38520</v>
      </c>
      <c r="B41">
        <v>0.32306398524921998</v>
      </c>
      <c r="C41">
        <v>-0.87341273243869999</v>
      </c>
      <c r="D41">
        <v>-0.35387202950155799</v>
      </c>
      <c r="E41">
        <v>0.92238264190519503</v>
      </c>
      <c r="F41">
        <v>-0.70481357487720098</v>
      </c>
      <c r="G41">
        <v>0.27871973888266599</v>
      </c>
      <c r="H41">
        <v>-4.4521549688167697E-2</v>
      </c>
      <c r="I41">
        <v>-0.793914422991154</v>
      </c>
      <c r="J41">
        <v>-0.70196051118502201</v>
      </c>
      <c r="K41">
        <v>0.90285128720447505</v>
      </c>
      <c r="L41">
        <v>-0.82445090618634398</v>
      </c>
      <c r="M41">
        <v>-0.91421827279001699</v>
      </c>
      <c r="N41">
        <v>1.15772091662374E-2</v>
      </c>
      <c r="O41">
        <v>0</v>
      </c>
      <c r="P41">
        <v>0</v>
      </c>
      <c r="Q41">
        <v>-8.02377052135409E-2</v>
      </c>
      <c r="R41">
        <v>0</v>
      </c>
      <c r="S41">
        <v>-0.118536606324097</v>
      </c>
      <c r="T41">
        <v>0</v>
      </c>
      <c r="U41">
        <v>0.176187944336959</v>
      </c>
      <c r="V41">
        <v>4.2977425054585697E-2</v>
      </c>
      <c r="W41">
        <v>-1</v>
      </c>
      <c r="X41">
        <v>-5.9404310221271898E-2</v>
      </c>
      <c r="Y41">
        <v>-0.77937176810664899</v>
      </c>
      <c r="Z41">
        <v>-0.73712706757383295</v>
      </c>
      <c r="AA41">
        <v>0.87674973660756095</v>
      </c>
      <c r="AB41">
        <v>-0.80158343032892498</v>
      </c>
      <c r="AC41">
        <v>-0.90144286503909699</v>
      </c>
      <c r="AD41">
        <v>-3.9475157163107198E-2</v>
      </c>
      <c r="AE41">
        <v>0</v>
      </c>
      <c r="AF41">
        <v>0.1256020143887</v>
      </c>
      <c r="AG41">
        <v>1.8452769040138501E-2</v>
      </c>
      <c r="AH41">
        <v>0</v>
      </c>
      <c r="AI41">
        <v>-0.104505289004102</v>
      </c>
      <c r="AJ41">
        <v>0</v>
      </c>
      <c r="AK41">
        <v>6.5714906498266695E-2</v>
      </c>
      <c r="AL41">
        <v>8.1536768661621406E-2</v>
      </c>
      <c r="AM41">
        <v>0</v>
      </c>
    </row>
    <row r="42" spans="1:39">
      <c r="A42" s="4">
        <v>38429</v>
      </c>
      <c r="B42">
        <v>0.107055083689993</v>
      </c>
      <c r="C42">
        <v>-0.87485235482248702</v>
      </c>
      <c r="D42">
        <v>-0.43533105750515499</v>
      </c>
      <c r="E42">
        <v>0.964553952507753</v>
      </c>
      <c r="F42">
        <v>-0.79040971807649996</v>
      </c>
      <c r="G42">
        <v>0.26208348227667</v>
      </c>
      <c r="H42">
        <v>0.26457201831043597</v>
      </c>
      <c r="I42">
        <v>-0.83448651958504505</v>
      </c>
      <c r="J42">
        <v>-0.80439873016280194</v>
      </c>
      <c r="K42">
        <v>0.87392311985055804</v>
      </c>
      <c r="L42">
        <v>-0.85914097082609397</v>
      </c>
      <c r="M42">
        <v>-0.92016805431353998</v>
      </c>
      <c r="N42">
        <v>7.4010783104810296E-2</v>
      </c>
      <c r="O42">
        <v>0</v>
      </c>
      <c r="P42">
        <v>-0.35339994128226998</v>
      </c>
      <c r="Q42">
        <v>-0.13696136808487</v>
      </c>
      <c r="R42">
        <v>1</v>
      </c>
      <c r="S42">
        <v>0.16593560521456699</v>
      </c>
      <c r="T42">
        <v>0</v>
      </c>
      <c r="U42">
        <v>-5.0606313731154498E-2</v>
      </c>
      <c r="V42">
        <v>-0.26871218190263901</v>
      </c>
      <c r="W42">
        <v>1</v>
      </c>
      <c r="X42">
        <v>-0.12591279454276</v>
      </c>
      <c r="Y42">
        <v>-0.887540988172562</v>
      </c>
      <c r="Z42">
        <v>-0.80001366992121503</v>
      </c>
      <c r="AA42">
        <v>1</v>
      </c>
      <c r="AB42">
        <v>-0.88678380408253199</v>
      </c>
      <c r="AC42">
        <v>-0.947199773623429</v>
      </c>
      <c r="AD42">
        <v>0.117542604813406</v>
      </c>
      <c r="AE42">
        <v>0.116777300046355</v>
      </c>
      <c r="AF42">
        <v>5.1960797770427898E-2</v>
      </c>
      <c r="AG42">
        <v>-0.12773751481322401</v>
      </c>
      <c r="AH42">
        <v>1</v>
      </c>
      <c r="AI42">
        <v>-0.180562939361438</v>
      </c>
      <c r="AJ42">
        <v>0.105790392253825</v>
      </c>
      <c r="AK42">
        <v>2.9520521459126401E-2</v>
      </c>
      <c r="AL42">
        <v>8.8393873411201404E-2</v>
      </c>
      <c r="AM42">
        <v>0</v>
      </c>
    </row>
    <row r="43" spans="1:39">
      <c r="A43" s="4">
        <v>38338</v>
      </c>
      <c r="B43">
        <v>0.51581701835328897</v>
      </c>
      <c r="C43">
        <v>-0.85442676365412396</v>
      </c>
      <c r="D43">
        <v>0.15233736357712199</v>
      </c>
      <c r="E43">
        <v>0.99138098331555802</v>
      </c>
      <c r="F43">
        <v>-0.42265065639222799</v>
      </c>
      <c r="G43">
        <v>0.57124447657629995</v>
      </c>
      <c r="H43">
        <v>3.5300092796995697E-2</v>
      </c>
      <c r="I43">
        <v>-0.80439431288464502</v>
      </c>
      <c r="J43">
        <v>-0.76353583838726002</v>
      </c>
      <c r="K43">
        <v>0.855948191420983</v>
      </c>
      <c r="L43">
        <v>-0.83056640956261596</v>
      </c>
      <c r="M43">
        <v>-0.93255752238107403</v>
      </c>
      <c r="N43">
        <v>1.5877380316138601E-2</v>
      </c>
      <c r="O43">
        <v>0</v>
      </c>
      <c r="P43">
        <v>-0.246463006871009</v>
      </c>
      <c r="Q43">
        <v>1.7501270486063699E-2</v>
      </c>
      <c r="R43">
        <v>0</v>
      </c>
      <c r="S43">
        <v>-5.2973808750358301E-2</v>
      </c>
      <c r="T43">
        <v>-0.115231014791484</v>
      </c>
      <c r="U43">
        <v>-0.10587574007310201</v>
      </c>
      <c r="V43">
        <v>-3.8394259605951699E-2</v>
      </c>
      <c r="W43">
        <v>0</v>
      </c>
      <c r="X43">
        <v>-4.6672724665810003E-2</v>
      </c>
      <c r="Y43">
        <v>-0.85045090319894601</v>
      </c>
      <c r="Z43">
        <v>-0.82230684926394304</v>
      </c>
      <c r="AA43">
        <v>0.91273107175759505</v>
      </c>
      <c r="AB43">
        <v>-0.86577288694302901</v>
      </c>
      <c r="AC43">
        <v>-0.95062283842103701</v>
      </c>
      <c r="AD43">
        <v>-2.2199092621351401E-2</v>
      </c>
      <c r="AE43">
        <v>0</v>
      </c>
      <c r="AF43">
        <v>9.43735867804288E-2</v>
      </c>
      <c r="AG43">
        <v>2.5365489624041001E-2</v>
      </c>
      <c r="AH43">
        <v>-1</v>
      </c>
      <c r="AI43">
        <v>-0.17695197724408801</v>
      </c>
      <c r="AJ43">
        <v>0</v>
      </c>
      <c r="AK43">
        <v>5.36165265597967E-2</v>
      </c>
      <c r="AL43">
        <v>8.9815257994853695E-2</v>
      </c>
      <c r="AM43">
        <v>-1</v>
      </c>
    </row>
    <row r="44" spans="1:39">
      <c r="A44" s="4">
        <v>38247</v>
      </c>
      <c r="B44">
        <v>0.22381448252363401</v>
      </c>
      <c r="C44">
        <v>-0.83115939232065295</v>
      </c>
      <c r="D44">
        <v>-0.55237103495272999</v>
      </c>
      <c r="E44">
        <v>0.787521128534725</v>
      </c>
      <c r="F44">
        <v>-0.73412867210853305</v>
      </c>
      <c r="G44">
        <v>0.102421334712097</v>
      </c>
      <c r="H44">
        <v>-0.157452658055555</v>
      </c>
      <c r="I44">
        <v>-0.82931732860511798</v>
      </c>
      <c r="J44">
        <v>-0.63467454948637703</v>
      </c>
      <c r="K44">
        <v>0.86401922805857601</v>
      </c>
      <c r="L44">
        <v>-0.77231135428881403</v>
      </c>
      <c r="M44">
        <v>-0.88916322406814097</v>
      </c>
      <c r="N44">
        <v>4.3778838844321301E-2</v>
      </c>
      <c r="O44">
        <v>0.51375139394403002</v>
      </c>
      <c r="P44">
        <v>-2.27354472607748E-2</v>
      </c>
      <c r="Q44">
        <v>3.2784302947347597E-2</v>
      </c>
      <c r="R44">
        <v>0</v>
      </c>
      <c r="S44">
        <v>-0.13403559642434201</v>
      </c>
      <c r="T44">
        <v>9.4362230087589094E-2</v>
      </c>
      <c r="U44">
        <v>0.131572366311661</v>
      </c>
      <c r="V44">
        <v>0.117670532838584</v>
      </c>
      <c r="W44">
        <v>0</v>
      </c>
      <c r="X44">
        <v>-0.153289651921347</v>
      </c>
      <c r="Y44">
        <v>-0.90860251974801098</v>
      </c>
      <c r="Z44">
        <v>-0.77380149815783394</v>
      </c>
      <c r="AA44">
        <v>0.95266652255230699</v>
      </c>
      <c r="AB44">
        <v>-0.85298181898650305</v>
      </c>
      <c r="AC44">
        <v>-0.937125585092492</v>
      </c>
      <c r="AD44">
        <v>4.6856788356942599E-3</v>
      </c>
      <c r="AE44">
        <v>0</v>
      </c>
      <c r="AF44">
        <v>0.72703834599055095</v>
      </c>
      <c r="AG44">
        <v>2.3788831602000501E-2</v>
      </c>
      <c r="AH44">
        <v>0</v>
      </c>
      <c r="AI44">
        <v>-0.21336831280699101</v>
      </c>
      <c r="AJ44">
        <v>0</v>
      </c>
      <c r="AK44">
        <v>0.41305276314746298</v>
      </c>
      <c r="AL44">
        <v>0.13134101303548601</v>
      </c>
      <c r="AM44">
        <v>-0.5</v>
      </c>
    </row>
    <row r="45" spans="1:39">
      <c r="A45" s="4">
        <v>38156</v>
      </c>
      <c r="B45">
        <v>-2.45772242381752E-2</v>
      </c>
      <c r="C45">
        <v>-0.82300492003755299</v>
      </c>
      <c r="D45">
        <v>-0.98409562939754203</v>
      </c>
      <c r="E45">
        <v>0.50228561872960398</v>
      </c>
      <c r="F45">
        <v>-0.80398376286133</v>
      </c>
      <c r="G45">
        <v>-0.25794258790978802</v>
      </c>
      <c r="H45">
        <v>-2.7475453180493101E-3</v>
      </c>
      <c r="I45">
        <v>-0.74367276147456396</v>
      </c>
      <c r="J45">
        <v>-0.67231678870508005</v>
      </c>
      <c r="K45">
        <v>0.79592317479207197</v>
      </c>
      <c r="L45">
        <v>-0.75642898889736099</v>
      </c>
      <c r="M45">
        <v>-0.90675596613265996</v>
      </c>
      <c r="N45">
        <v>0.114375775767583</v>
      </c>
      <c r="O45">
        <v>0</v>
      </c>
      <c r="P45">
        <v>-0.28664491452820501</v>
      </c>
      <c r="Q45">
        <v>-0.105115685906534</v>
      </c>
      <c r="R45">
        <v>0</v>
      </c>
      <c r="S45">
        <v>-9.2522057131685098E-2</v>
      </c>
      <c r="T45">
        <v>0</v>
      </c>
      <c r="U45">
        <v>-5.9171437033471802E-2</v>
      </c>
      <c r="V45">
        <v>1.8946388303752702E-2</v>
      </c>
      <c r="W45">
        <v>0</v>
      </c>
      <c r="X45">
        <v>0.23349355534034999</v>
      </c>
      <c r="Y45">
        <v>-0.80239650521194095</v>
      </c>
      <c r="Z45">
        <v>-0.80637456559171805</v>
      </c>
      <c r="AA45">
        <v>0.76542060260203804</v>
      </c>
      <c r="AB45">
        <v>-0.79863450555544102</v>
      </c>
      <c r="AC45">
        <v>-0.91396690371684697</v>
      </c>
      <c r="AD45">
        <v>0.48859148383013301</v>
      </c>
      <c r="AE45">
        <v>0</v>
      </c>
      <c r="AF45">
        <v>0</v>
      </c>
      <c r="AG45">
        <v>-0.38565723017362702</v>
      </c>
      <c r="AH45">
        <v>1</v>
      </c>
      <c r="AI45">
        <v>0.23714893747511701</v>
      </c>
      <c r="AJ45">
        <v>-0.39752729371114998</v>
      </c>
      <c r="AK45">
        <v>-9.0090152629719603E-2</v>
      </c>
      <c r="AL45">
        <v>-5.5281147074993597E-2</v>
      </c>
      <c r="AM45">
        <v>0</v>
      </c>
    </row>
    <row r="46" spans="1:39">
      <c r="A46" s="4">
        <v>38065</v>
      </c>
      <c r="B46">
        <v>-0.139816245782585</v>
      </c>
      <c r="C46">
        <v>-0.78142714337480801</v>
      </c>
      <c r="D46">
        <v>-0.83697263653259801</v>
      </c>
      <c r="E46">
        <v>0.67380577930531005</v>
      </c>
      <c r="F46">
        <v>-0.83624425243439304</v>
      </c>
      <c r="G46">
        <v>-9.7845221834627794E-2</v>
      </c>
      <c r="H46">
        <v>0.43999804615625199</v>
      </c>
      <c r="I46">
        <v>-0.84731410755385494</v>
      </c>
      <c r="J46">
        <v>-0.86142272864110503</v>
      </c>
      <c r="K46">
        <v>0.77240271792430903</v>
      </c>
      <c r="L46">
        <v>-0.83588981104794502</v>
      </c>
      <c r="M46">
        <v>-0.93748408517650095</v>
      </c>
      <c r="N46">
        <v>0.16310741128518999</v>
      </c>
      <c r="O46">
        <v>0</v>
      </c>
      <c r="P46">
        <v>-0.16160889402918499</v>
      </c>
      <c r="Q46">
        <v>-0.13012203613357501</v>
      </c>
      <c r="R46">
        <v>0</v>
      </c>
      <c r="S46">
        <v>0.55920859777127796</v>
      </c>
      <c r="T46">
        <v>0</v>
      </c>
      <c r="U46">
        <v>9.9719008543595195E-2</v>
      </c>
      <c r="V46">
        <v>-0.51150095208064394</v>
      </c>
      <c r="W46">
        <v>0</v>
      </c>
      <c r="X46">
        <v>0.33127681180422602</v>
      </c>
      <c r="Y46">
        <v>-0.92230498820307805</v>
      </c>
      <c r="Z46">
        <v>-0.96291551225997696</v>
      </c>
      <c r="AA46">
        <v>0.79444266278776299</v>
      </c>
      <c r="AB46">
        <v>-0.90179570796101705</v>
      </c>
      <c r="AC46">
        <v>-0.95421307305702496</v>
      </c>
      <c r="AD46">
        <v>0.63879134724940501</v>
      </c>
      <c r="AE46">
        <v>0</v>
      </c>
      <c r="AF46">
        <v>0</v>
      </c>
      <c r="AG46">
        <v>-0.70207123410116201</v>
      </c>
      <c r="AH46">
        <v>1</v>
      </c>
      <c r="AI46">
        <v>0.13131313437550199</v>
      </c>
      <c r="AJ46">
        <v>0</v>
      </c>
      <c r="AK46">
        <v>0</v>
      </c>
      <c r="AL46">
        <v>-9.9974901867694102E-2</v>
      </c>
      <c r="AM46">
        <v>0</v>
      </c>
    </row>
    <row r="47" spans="1:39">
      <c r="A47" s="4">
        <v>37974</v>
      </c>
      <c r="B47">
        <v>0.33335274248931002</v>
      </c>
      <c r="C47">
        <v>-0.83735674375654701</v>
      </c>
      <c r="D47">
        <v>-0.32749200144315999</v>
      </c>
      <c r="E47">
        <v>1</v>
      </c>
      <c r="F47">
        <v>-0.74595162058117104</v>
      </c>
      <c r="G47">
        <v>0.33625399927841898</v>
      </c>
      <c r="H47">
        <v>0.12165999757609</v>
      </c>
      <c r="I47">
        <v>-0.743256785998061</v>
      </c>
      <c r="J47">
        <v>-0.693219522494951</v>
      </c>
      <c r="K47">
        <v>0.66801662602257905</v>
      </c>
      <c r="L47">
        <v>-0.70184587356999095</v>
      </c>
      <c r="M47">
        <v>-0.874832485667976</v>
      </c>
      <c r="N47">
        <v>-6.8841624111736402E-2</v>
      </c>
      <c r="O47">
        <v>0</v>
      </c>
      <c r="P47">
        <v>-0.36162650531724799</v>
      </c>
      <c r="Q47">
        <v>0.118611932136927</v>
      </c>
      <c r="R47">
        <v>0</v>
      </c>
      <c r="S47">
        <v>-8.9349537864004906E-3</v>
      </c>
      <c r="T47">
        <v>0.70544493053559798</v>
      </c>
      <c r="U47">
        <v>8.1592616249917607E-3</v>
      </c>
      <c r="V47">
        <v>-0.18804182198762701</v>
      </c>
      <c r="W47">
        <v>0</v>
      </c>
      <c r="X47">
        <v>0.25571494406754502</v>
      </c>
      <c r="Y47">
        <v>-0.75805486165986202</v>
      </c>
      <c r="Z47">
        <v>-0.77056208458887798</v>
      </c>
      <c r="AA47">
        <v>0.73797368532886598</v>
      </c>
      <c r="AB47">
        <v>-0.76678250632594902</v>
      </c>
      <c r="AC47">
        <v>-0.89604328318553295</v>
      </c>
      <c r="AD47">
        <v>0.33104171940698501</v>
      </c>
      <c r="AE47">
        <v>0</v>
      </c>
      <c r="AF47">
        <v>0</v>
      </c>
      <c r="AG47">
        <v>-0.43198785730446598</v>
      </c>
      <c r="AH47">
        <v>1</v>
      </c>
      <c r="AI47">
        <v>-7.8987833951273706E-2</v>
      </c>
      <c r="AJ47">
        <v>0</v>
      </c>
      <c r="AK47">
        <v>0</v>
      </c>
      <c r="AL47">
        <v>5.4226448637123399E-2</v>
      </c>
      <c r="AM47">
        <v>0</v>
      </c>
    </row>
    <row r="48" spans="1:39">
      <c r="A48" s="4">
        <v>37883</v>
      </c>
      <c r="B48">
        <v>0.21624031196589699</v>
      </c>
      <c r="C48">
        <v>-0.81621625319158897</v>
      </c>
      <c r="D48">
        <v>-0.52981349459858096</v>
      </c>
      <c r="E48">
        <v>0.66577572553953002</v>
      </c>
      <c r="F48">
        <v>-0.62739002159561497</v>
      </c>
      <c r="G48">
        <v>4.4144682275841202E-2</v>
      </c>
      <c r="H48">
        <v>0.44658336379660601</v>
      </c>
      <c r="I48">
        <v>-0.61360625594364104</v>
      </c>
      <c r="J48">
        <v>-0.51739171101959702</v>
      </c>
      <c r="K48">
        <v>0.49922523000205699</v>
      </c>
      <c r="L48">
        <v>-0.53121524506079598</v>
      </c>
      <c r="M48">
        <v>-0.87194224949073296</v>
      </c>
      <c r="N48">
        <v>-5.8965632286590797E-2</v>
      </c>
      <c r="O48">
        <v>-0.70544493053559798</v>
      </c>
      <c r="P48">
        <v>-0.37799245243145102</v>
      </c>
      <c r="Q48">
        <v>0.19346294629922101</v>
      </c>
      <c r="R48">
        <v>0</v>
      </c>
      <c r="S48">
        <v>0.46468825415555298</v>
      </c>
      <c r="T48">
        <v>-0.824751940087316</v>
      </c>
      <c r="U48">
        <v>-0.17125731874477099</v>
      </c>
      <c r="V48">
        <v>-0.65153756117492001</v>
      </c>
      <c r="W48">
        <v>1</v>
      </c>
      <c r="X48">
        <v>0.182929677764128</v>
      </c>
      <c r="Y48">
        <v>-0.70689891088077095</v>
      </c>
      <c r="Z48">
        <v>-0.67611272732080296</v>
      </c>
      <c r="AA48">
        <v>0.62394955548252196</v>
      </c>
      <c r="AB48">
        <v>-0.66634930765943901</v>
      </c>
      <c r="AC48">
        <v>-0.92823302821926801</v>
      </c>
      <c r="AD48">
        <v>0.37324308818373803</v>
      </c>
      <c r="AE48">
        <v>0</v>
      </c>
      <c r="AF48">
        <v>-0.66485233584141601</v>
      </c>
      <c r="AG48">
        <v>-0.47787634812846103</v>
      </c>
      <c r="AH48">
        <v>1</v>
      </c>
      <c r="AI48">
        <v>-9.7548603208436696E-2</v>
      </c>
      <c r="AJ48">
        <v>0</v>
      </c>
      <c r="AK48">
        <v>-7.5511347712730506E-2</v>
      </c>
      <c r="AL48">
        <v>3.0498321706114301E-2</v>
      </c>
      <c r="AM48">
        <v>0</v>
      </c>
    </row>
    <row r="49" spans="1:39">
      <c r="A49" s="4">
        <v>37792</v>
      </c>
      <c r="B49">
        <v>0.61874222981799598</v>
      </c>
      <c r="C49">
        <v>-0.67641731490648405</v>
      </c>
      <c r="D49">
        <v>0.44147485699203098</v>
      </c>
      <c r="E49">
        <v>1</v>
      </c>
      <c r="F49">
        <v>-0.23825505106540301</v>
      </c>
      <c r="G49">
        <v>0.72073742849601496</v>
      </c>
      <c r="H49">
        <v>0.174549266602743</v>
      </c>
      <c r="I49">
        <v>-0.35961063744229799</v>
      </c>
      <c r="J49">
        <v>-0.19375289196151399</v>
      </c>
      <c r="K49">
        <v>0.28516748755575699</v>
      </c>
      <c r="L49">
        <v>-0.264498832818509</v>
      </c>
      <c r="M49">
        <v>-0.70847897481945799</v>
      </c>
      <c r="N49">
        <v>-0.40060708533000799</v>
      </c>
      <c r="O49">
        <v>-3.0058772767800199E-2</v>
      </c>
      <c r="P49">
        <v>-1.6106132093052401E-2</v>
      </c>
      <c r="Q49">
        <v>0.45281082276246298</v>
      </c>
      <c r="R49">
        <v>-1</v>
      </c>
      <c r="S49">
        <v>0.215328900716412</v>
      </c>
      <c r="T49">
        <v>-3.6706454332471397E-2</v>
      </c>
      <c r="U49">
        <v>-7.6219874656383597E-3</v>
      </c>
      <c r="V49">
        <v>-0.416209714031055</v>
      </c>
      <c r="W49">
        <v>0</v>
      </c>
      <c r="X49">
        <v>0.32513003732952001</v>
      </c>
      <c r="Y49">
        <v>-0.54968797760638199</v>
      </c>
      <c r="Z49">
        <v>-0.55915176637272301</v>
      </c>
      <c r="AA49">
        <v>0.48557314581710098</v>
      </c>
      <c r="AB49">
        <v>-0.542630564243891</v>
      </c>
      <c r="AC49">
        <v>-0.77488354609370402</v>
      </c>
      <c r="AD49">
        <v>-3.0637555174275698E-2</v>
      </c>
      <c r="AE49">
        <v>0</v>
      </c>
      <c r="AF49">
        <v>0</v>
      </c>
      <c r="AG49">
        <v>4.2452986823450901E-4</v>
      </c>
      <c r="AH49">
        <v>0</v>
      </c>
      <c r="AI49">
        <v>0.114555675542026</v>
      </c>
      <c r="AJ49">
        <v>0</v>
      </c>
      <c r="AK49">
        <v>0.195427521851499</v>
      </c>
      <c r="AL49">
        <v>-6.6393276444545596E-2</v>
      </c>
      <c r="AM49">
        <v>0</v>
      </c>
    </row>
    <row r="50" spans="1:39">
      <c r="A50" s="4">
        <v>37701</v>
      </c>
      <c r="B50">
        <v>0.229176623599045</v>
      </c>
      <c r="C50">
        <v>-0.44083127988362297</v>
      </c>
      <c r="D50">
        <v>-0.54164675280190899</v>
      </c>
      <c r="E50">
        <v>0.29232393805646201</v>
      </c>
      <c r="F50">
        <v>-0.35346851999914802</v>
      </c>
      <c r="G50">
        <v>-0.163436194989759</v>
      </c>
      <c r="H50">
        <v>-0.133316892803823</v>
      </c>
      <c r="I50">
        <v>-0.390124622237709</v>
      </c>
      <c r="J50">
        <v>-0.18976220355789999</v>
      </c>
      <c r="K50">
        <v>0.37893721139498299</v>
      </c>
      <c r="L50">
        <v>-0.31059061838670299</v>
      </c>
      <c r="M50">
        <v>-0.77740606230102904</v>
      </c>
      <c r="N50">
        <v>-0.55891812044898703</v>
      </c>
      <c r="O50">
        <v>0</v>
      </c>
      <c r="P50">
        <v>0</v>
      </c>
      <c r="Q50">
        <v>0.61848523960294999</v>
      </c>
      <c r="R50">
        <v>-1</v>
      </c>
      <c r="S50">
        <v>-2.8001553502137701E-2</v>
      </c>
      <c r="T50">
        <v>0</v>
      </c>
      <c r="U50">
        <v>-1</v>
      </c>
      <c r="V50">
        <v>6.2265368108168802E-2</v>
      </c>
      <c r="W50">
        <v>0</v>
      </c>
      <c r="X50">
        <v>-5.7662554912467898E-2</v>
      </c>
      <c r="Y50">
        <v>-0.54056538231675799</v>
      </c>
      <c r="Z50">
        <v>-0.57352126983569995</v>
      </c>
      <c r="AA50">
        <v>0.58566903484520005</v>
      </c>
      <c r="AB50">
        <v>-0.59042602698840296</v>
      </c>
      <c r="AC50">
        <v>-0.82971922662970998</v>
      </c>
      <c r="AD50">
        <v>-0.31824472405846199</v>
      </c>
      <c r="AE50">
        <v>0</v>
      </c>
      <c r="AF50">
        <v>0</v>
      </c>
      <c r="AG50">
        <v>0.22168647734854299</v>
      </c>
      <c r="AH50">
        <v>-1</v>
      </c>
      <c r="AI50">
        <v>-0.13464010783163899</v>
      </c>
      <c r="AJ50">
        <v>0</v>
      </c>
      <c r="AK50">
        <v>0</v>
      </c>
      <c r="AL50">
        <v>7.5652136432534003E-2</v>
      </c>
      <c r="AM50">
        <v>-0.5</v>
      </c>
    </row>
    <row r="51" spans="1:39">
      <c r="A51" s="4">
        <v>37610</v>
      </c>
      <c r="B51">
        <v>-1.05777223438814E-2</v>
      </c>
      <c r="C51">
        <v>-0.48953072205780801</v>
      </c>
      <c r="D51">
        <v>-0.47280139659336601</v>
      </c>
      <c r="E51">
        <v>0.75979160633630205</v>
      </c>
      <c r="F51">
        <v>-0.66067493358681195</v>
      </c>
      <c r="G51">
        <v>0.126363759945675</v>
      </c>
      <c r="H51">
        <v>0.211175095917321</v>
      </c>
      <c r="I51">
        <v>0.131453300030686</v>
      </c>
      <c r="J51">
        <v>0.13692851572400699</v>
      </c>
      <c r="K51">
        <v>-0.33253207238764898</v>
      </c>
      <c r="L51">
        <v>0.21562920306668501</v>
      </c>
      <c r="M51">
        <v>-0.56632304368639097</v>
      </c>
      <c r="N51">
        <v>-0.52796741604809705</v>
      </c>
      <c r="O51">
        <v>0</v>
      </c>
      <c r="P51">
        <v>0.83046290176308402</v>
      </c>
      <c r="Q51">
        <v>0.56480603457777701</v>
      </c>
      <c r="R51">
        <v>-1</v>
      </c>
      <c r="S51">
        <v>0.209662967820026</v>
      </c>
      <c r="T51">
        <v>0</v>
      </c>
      <c r="U51">
        <v>-0.20414770831663401</v>
      </c>
      <c r="V51">
        <v>-0.50266597463038998</v>
      </c>
      <c r="W51">
        <v>0</v>
      </c>
      <c r="X51">
        <v>0.67538875437504797</v>
      </c>
      <c r="Y51">
        <v>-0.117294845865105</v>
      </c>
      <c r="Z51">
        <v>-0.33942234632199803</v>
      </c>
      <c r="AA51">
        <v>-0.259455509624059</v>
      </c>
      <c r="AB51">
        <v>-0.112141213308389</v>
      </c>
      <c r="AC51">
        <v>-0.71028259336987998</v>
      </c>
      <c r="AD51">
        <v>-0.18666659199529301</v>
      </c>
      <c r="AE51">
        <v>-0.92935425406539696</v>
      </c>
      <c r="AF51">
        <v>-0.20536596623452399</v>
      </c>
      <c r="AG51">
        <v>0.19361635315468301</v>
      </c>
      <c r="AH51">
        <v>-1</v>
      </c>
      <c r="AI51">
        <v>0.77150634725470502</v>
      </c>
      <c r="AJ51">
        <v>-0.92935425406539696</v>
      </c>
      <c r="AK51">
        <v>-0.21061614616245</v>
      </c>
      <c r="AL51">
        <v>-0.56345244524425997</v>
      </c>
      <c r="AM51">
        <v>0</v>
      </c>
    </row>
    <row r="52" spans="1:39">
      <c r="A52" s="4">
        <v>37519</v>
      </c>
      <c r="B52">
        <v>-4.3885895811117001E-2</v>
      </c>
      <c r="C52">
        <v>-9.7180775774771799E-2</v>
      </c>
      <c r="D52">
        <v>0.47892264262436102</v>
      </c>
      <c r="E52">
        <v>0.78510636645551102</v>
      </c>
      <c r="F52">
        <v>-5.1413817050957898E-2</v>
      </c>
      <c r="G52">
        <v>0.61668857482341799</v>
      </c>
      <c r="H52">
        <v>-0.685458764956557</v>
      </c>
      <c r="I52">
        <v>-0.14263494625055001</v>
      </c>
      <c r="J52">
        <v>0.14124803006834799</v>
      </c>
      <c r="K52">
        <v>0.185299439432457</v>
      </c>
      <c r="L52">
        <v>-4.5664400970640298E-2</v>
      </c>
      <c r="M52">
        <v>-0.34995157251671399</v>
      </c>
      <c r="N52">
        <v>-0.68211282500747905</v>
      </c>
      <c r="O52">
        <v>0</v>
      </c>
      <c r="P52">
        <v>1</v>
      </c>
      <c r="Q52">
        <v>0.76489481051209096</v>
      </c>
      <c r="R52">
        <v>-1</v>
      </c>
      <c r="S52">
        <v>-0.56076367960265405</v>
      </c>
      <c r="T52">
        <v>0</v>
      </c>
      <c r="U52">
        <v>1</v>
      </c>
      <c r="V52">
        <v>0.61949764610019298</v>
      </c>
      <c r="W52">
        <v>0</v>
      </c>
      <c r="X52">
        <v>-0.498968658131966</v>
      </c>
      <c r="Y52">
        <v>-0.16492605024968901</v>
      </c>
      <c r="Z52">
        <v>-6.1015051018238398E-2</v>
      </c>
      <c r="AA52">
        <v>-0.11705529537229301</v>
      </c>
      <c r="AB52">
        <v>-8.4657830910044496E-4</v>
      </c>
      <c r="AC52">
        <v>-0.49564703878619998</v>
      </c>
      <c r="AD52">
        <v>-0.71061873112108798</v>
      </c>
      <c r="AE52">
        <v>0</v>
      </c>
      <c r="AF52">
        <v>0</v>
      </c>
      <c r="AG52">
        <v>0.56857190317839701</v>
      </c>
      <c r="AH52">
        <v>-1</v>
      </c>
      <c r="AI52">
        <v>-0.41830687980701597</v>
      </c>
      <c r="AJ52">
        <v>0</v>
      </c>
      <c r="AK52">
        <v>0</v>
      </c>
      <c r="AL52">
        <v>0.34377510400908701</v>
      </c>
      <c r="AM52">
        <v>0</v>
      </c>
    </row>
    <row r="53" spans="1:39">
      <c r="A53" s="4">
        <v>37428</v>
      </c>
      <c r="B53">
        <v>-0.40692116713487703</v>
      </c>
      <c r="C53">
        <v>-0.479223502972497</v>
      </c>
      <c r="D53">
        <v>-0.677117254794804</v>
      </c>
      <c r="E53">
        <v>0.186157665730245</v>
      </c>
      <c r="F53">
        <v>-0.36281803538440499</v>
      </c>
      <c r="G53">
        <v>-0.28325202431063001</v>
      </c>
      <c r="H53">
        <v>-0.16592719507791201</v>
      </c>
      <c r="I53">
        <v>-0.54461042813335803</v>
      </c>
      <c r="J53">
        <v>-0.40857288830937299</v>
      </c>
      <c r="K53">
        <v>0.60218513797013595</v>
      </c>
      <c r="L53">
        <v>-0.53051221119601499</v>
      </c>
      <c r="M53">
        <v>-0.80037539245175604</v>
      </c>
      <c r="N53">
        <v>-6.2288968277107302E-2</v>
      </c>
      <c r="O53">
        <v>0</v>
      </c>
      <c r="P53">
        <v>0.21170731833146</v>
      </c>
      <c r="Q53">
        <v>0.23082358973565001</v>
      </c>
      <c r="R53">
        <v>-1</v>
      </c>
      <c r="S53">
        <v>-0.18178051365160899</v>
      </c>
      <c r="T53">
        <v>0</v>
      </c>
      <c r="U53">
        <v>0.243227946051643</v>
      </c>
      <c r="V53">
        <v>0.12076416950720301</v>
      </c>
      <c r="W53">
        <v>0</v>
      </c>
      <c r="X53">
        <v>-0.22333048831944599</v>
      </c>
      <c r="Y53">
        <v>-0.72980243935852696</v>
      </c>
      <c r="Z53">
        <v>-0.63658778036644204</v>
      </c>
      <c r="AA53">
        <v>0.80264928743857999</v>
      </c>
      <c r="AB53">
        <v>-0.71358462971243797</v>
      </c>
      <c r="AC53">
        <v>-0.88816587013311699</v>
      </c>
      <c r="AD53">
        <v>-0.22024205848270001</v>
      </c>
      <c r="AE53">
        <v>0</v>
      </c>
      <c r="AF53">
        <v>0</v>
      </c>
      <c r="AG53">
        <v>0.13069084680752999</v>
      </c>
      <c r="AH53">
        <v>-1</v>
      </c>
      <c r="AI53">
        <v>-0.18552896524462201</v>
      </c>
      <c r="AJ53">
        <v>0</v>
      </c>
      <c r="AK53">
        <v>0.17071603529651599</v>
      </c>
      <c r="AL53">
        <v>0.146760516209167</v>
      </c>
      <c r="AM53">
        <v>-0.5</v>
      </c>
    </row>
    <row r="54" spans="1:39">
      <c r="A54" s="4">
        <v>37330</v>
      </c>
      <c r="B54">
        <v>0.19640800582568299</v>
      </c>
      <c r="C54">
        <v>-0.57522893378612605</v>
      </c>
      <c r="D54">
        <v>-0.58580233279052496</v>
      </c>
      <c r="E54">
        <v>0.57753865705422502</v>
      </c>
      <c r="F54">
        <v>-0.59778909025345595</v>
      </c>
      <c r="G54">
        <v>-3.1973174926659603E-2</v>
      </c>
      <c r="H54">
        <v>0.20255295576121801</v>
      </c>
      <c r="I54">
        <v>-0.61885599341665398</v>
      </c>
      <c r="J54">
        <v>-0.55689729074668204</v>
      </c>
      <c r="K54">
        <v>0.53783337147592003</v>
      </c>
      <c r="L54">
        <v>-0.56930119488497599</v>
      </c>
      <c r="M54">
        <v>-0.80389524637490695</v>
      </c>
      <c r="N54">
        <v>4.7403864125486202E-2</v>
      </c>
      <c r="O54">
        <v>0</v>
      </c>
      <c r="P54">
        <v>2.9459521003792601E-2</v>
      </c>
      <c r="Q54">
        <v>0.13817706740029401</v>
      </c>
      <c r="R54">
        <v>-1</v>
      </c>
      <c r="S54">
        <v>0.31737751775390699</v>
      </c>
      <c r="T54">
        <v>0</v>
      </c>
      <c r="U54">
        <v>-9.9036088513656001E-2</v>
      </c>
      <c r="V54">
        <v>-0.29616706170677098</v>
      </c>
      <c r="W54">
        <v>0</v>
      </c>
      <c r="X54">
        <v>-5.4513862473007803E-2</v>
      </c>
      <c r="Y54">
        <v>-0.815257493878079</v>
      </c>
      <c r="Z54">
        <v>-0.77149226765424195</v>
      </c>
      <c r="AA54">
        <v>0.82236818029310799</v>
      </c>
      <c r="AB54">
        <v>-0.80052678588736204</v>
      </c>
      <c r="AC54">
        <v>-0.93375469244178699</v>
      </c>
      <c r="AD54">
        <v>-0.113064871195675</v>
      </c>
      <c r="AE54">
        <v>0</v>
      </c>
      <c r="AF54">
        <v>-0.113762341533878</v>
      </c>
      <c r="AG54">
        <v>8.0896911586122E-2</v>
      </c>
      <c r="AH54">
        <v>0</v>
      </c>
      <c r="AI54">
        <v>9.1173753739953095E-2</v>
      </c>
      <c r="AJ54">
        <v>0</v>
      </c>
      <c r="AK54">
        <v>-9.5230877960814295E-2</v>
      </c>
      <c r="AL54">
        <v>-3.9056917284915803E-2</v>
      </c>
      <c r="AM54">
        <v>0</v>
      </c>
    </row>
    <row r="55" spans="1:39">
      <c r="A55" s="4">
        <v>37246</v>
      </c>
      <c r="B55">
        <v>0.20932651085978801</v>
      </c>
      <c r="C55">
        <v>-0.623315027824628</v>
      </c>
      <c r="D55">
        <v>-0.316727115296492</v>
      </c>
      <c r="E55">
        <v>0.59222134765488099</v>
      </c>
      <c r="F55">
        <v>-0.43121371342311599</v>
      </c>
      <c r="G55">
        <v>0.108664882040118</v>
      </c>
      <c r="H55">
        <v>-0.27709264955604301</v>
      </c>
      <c r="I55">
        <v>-0.36968941598386901</v>
      </c>
      <c r="J55">
        <v>-0.25205953494953498</v>
      </c>
      <c r="K55">
        <v>0.316485930809421</v>
      </c>
      <c r="L55">
        <v>-0.30781669611051099</v>
      </c>
      <c r="M55">
        <v>-0.53550877841651601</v>
      </c>
      <c r="N55">
        <v>-4.5936571332031398E-2</v>
      </c>
      <c r="O55">
        <v>0</v>
      </c>
      <c r="P55">
        <v>3.7509284630395698E-2</v>
      </c>
      <c r="Q55">
        <v>0.191699610335587</v>
      </c>
      <c r="R55">
        <v>-1</v>
      </c>
      <c r="S55">
        <v>-0.30279537404978102</v>
      </c>
      <c r="T55">
        <v>0</v>
      </c>
      <c r="U55">
        <v>-0.11349969327212001</v>
      </c>
      <c r="V55">
        <v>0.192166464032236</v>
      </c>
      <c r="W55">
        <v>-1</v>
      </c>
      <c r="X55">
        <v>0.48633019739739503</v>
      </c>
      <c r="Y55">
        <v>-0.60445801958790002</v>
      </c>
      <c r="Z55">
        <v>-0.76194169880000895</v>
      </c>
      <c r="AA55">
        <v>5.4603702188349302E-3</v>
      </c>
      <c r="AB55">
        <v>-0.46948045851765802</v>
      </c>
      <c r="AC55">
        <v>-0.72713883413598301</v>
      </c>
      <c r="AD55">
        <v>-0.30256244933999799</v>
      </c>
      <c r="AE55">
        <v>-0.42434571534902499</v>
      </c>
      <c r="AF55">
        <v>-9.3770666534228095E-2</v>
      </c>
      <c r="AG55">
        <v>0.188369723339981</v>
      </c>
      <c r="AH55">
        <v>-1</v>
      </c>
      <c r="AI55">
        <v>1</v>
      </c>
      <c r="AJ55">
        <v>-0.42434571534902499</v>
      </c>
      <c r="AK55">
        <v>-9.6167913168093699E-2</v>
      </c>
      <c r="AL55">
        <v>-1</v>
      </c>
      <c r="AM55">
        <v>0</v>
      </c>
    </row>
    <row r="56" spans="1:39">
      <c r="A56" s="4">
        <v>37155</v>
      </c>
      <c r="B56">
        <v>-1</v>
      </c>
      <c r="C56">
        <v>-0.51771865551553797</v>
      </c>
      <c r="D56">
        <v>-0.85784821530922695</v>
      </c>
      <c r="E56">
        <v>-1</v>
      </c>
      <c r="F56">
        <v>0.412701824882862</v>
      </c>
      <c r="G56">
        <v>-1</v>
      </c>
      <c r="H56">
        <v>-0.124432739897477</v>
      </c>
      <c r="I56">
        <v>-0.58688413826696495</v>
      </c>
      <c r="J56">
        <v>-0.47350867401102698</v>
      </c>
      <c r="K56">
        <v>0.54122713330350902</v>
      </c>
      <c r="L56">
        <v>-0.53080197863329004</v>
      </c>
      <c r="M56">
        <v>-0.82006139278002199</v>
      </c>
      <c r="N56">
        <v>0.137593699116382</v>
      </c>
      <c r="O56">
        <v>0</v>
      </c>
      <c r="P56">
        <v>0.13176656925438099</v>
      </c>
      <c r="Q56">
        <v>2.6032188216941799E-2</v>
      </c>
      <c r="R56">
        <v>0</v>
      </c>
      <c r="S56">
        <v>-0.15784271123807</v>
      </c>
      <c r="T56">
        <v>0</v>
      </c>
      <c r="U56">
        <v>0.16715437339273201</v>
      </c>
      <c r="V56">
        <v>9.8339593458764196E-2</v>
      </c>
      <c r="W56">
        <v>0</v>
      </c>
      <c r="X56">
        <v>-5.46556813524618E-2</v>
      </c>
      <c r="Y56">
        <v>-0.65466725090160705</v>
      </c>
      <c r="Z56">
        <v>-0.65093958321824996</v>
      </c>
      <c r="AA56">
        <v>0.61329162481191801</v>
      </c>
      <c r="AB56">
        <v>-0.64741764042362604</v>
      </c>
      <c r="AC56">
        <v>-0.88779268040783299</v>
      </c>
      <c r="AD56">
        <v>-0.18121605518789999</v>
      </c>
      <c r="AE56">
        <v>0</v>
      </c>
      <c r="AF56">
        <v>0.32667654786381001</v>
      </c>
      <c r="AG56">
        <v>0.14110977638040301</v>
      </c>
      <c r="AH56">
        <v>-1</v>
      </c>
      <c r="AI56">
        <v>1.7845617621599998E-2</v>
      </c>
      <c r="AJ56">
        <v>0</v>
      </c>
      <c r="AK56">
        <v>0.18559495726017</v>
      </c>
      <c r="AL56">
        <v>6.3529639280749204E-3</v>
      </c>
      <c r="AM56">
        <v>0</v>
      </c>
    </row>
    <row r="57" spans="1:39">
      <c r="A57" s="4">
        <v>37057</v>
      </c>
      <c r="B57">
        <v>-0.115675250798163</v>
      </c>
      <c r="C57">
        <v>-0.63836882120771998</v>
      </c>
      <c r="D57">
        <v>-0.35482776146709</v>
      </c>
      <c r="E57">
        <v>0.72912088292141597</v>
      </c>
      <c r="F57">
        <v>-0.55964678605815399</v>
      </c>
      <c r="G57">
        <v>0.167827820373883</v>
      </c>
      <c r="H57">
        <v>-0.24481730889810499</v>
      </c>
      <c r="I57">
        <v>-0.23262258453706</v>
      </c>
      <c r="J57">
        <v>-0.129357773132625</v>
      </c>
      <c r="K57">
        <v>0.20066123976556</v>
      </c>
      <c r="L57">
        <v>-0.18944323418988601</v>
      </c>
      <c r="M57">
        <v>-0.55622808213727204</v>
      </c>
      <c r="N57">
        <v>0.206707257644934</v>
      </c>
      <c r="O57">
        <v>0</v>
      </c>
      <c r="P57">
        <v>1.3460822510992299E-3</v>
      </c>
      <c r="Q57">
        <v>-6.7667564049430098E-2</v>
      </c>
      <c r="R57">
        <v>0</v>
      </c>
      <c r="S57">
        <v>-0.34407426548861297</v>
      </c>
      <c r="T57">
        <v>0</v>
      </c>
      <c r="U57">
        <v>1.70759196730083E-3</v>
      </c>
      <c r="V57">
        <v>0.17387579029907901</v>
      </c>
      <c r="W57">
        <v>0</v>
      </c>
      <c r="X57">
        <v>0.71953341401423299</v>
      </c>
      <c r="Y57">
        <v>-0.28131641698860499</v>
      </c>
      <c r="Z57">
        <v>-0.459424989000912</v>
      </c>
      <c r="AA57">
        <v>-6.0459602168025199E-2</v>
      </c>
      <c r="AB57">
        <v>-0.26459338965948997</v>
      </c>
      <c r="AC57">
        <v>-0.72347088857434505</v>
      </c>
      <c r="AD57">
        <v>-0.130171225886971</v>
      </c>
      <c r="AE57">
        <v>-1</v>
      </c>
      <c r="AF57">
        <v>-0.22097705512850899</v>
      </c>
      <c r="AG57">
        <v>0.14859446763298101</v>
      </c>
      <c r="AH57">
        <v>-1</v>
      </c>
      <c r="AI57">
        <v>0.81569775884583096</v>
      </c>
      <c r="AJ57">
        <v>-1</v>
      </c>
      <c r="AK57">
        <v>-0.22662633246808001</v>
      </c>
      <c r="AL57">
        <v>-0.60473253723058396</v>
      </c>
      <c r="AM57">
        <v>0</v>
      </c>
    </row>
    <row r="58" spans="1:39">
      <c r="A58" s="4">
        <v>36966</v>
      </c>
      <c r="B58">
        <v>-0.71850820032830098</v>
      </c>
      <c r="C58">
        <v>-0.52877573670101397</v>
      </c>
      <c r="D58">
        <v>-0.73327678854532996</v>
      </c>
      <c r="E58">
        <v>-0.43701640065660202</v>
      </c>
      <c r="F58">
        <v>7.02297761218654E-2</v>
      </c>
      <c r="G58">
        <v>-0.64171093099589605</v>
      </c>
      <c r="H58">
        <v>-0.12853715879483499</v>
      </c>
      <c r="I58">
        <v>-0.278534944547286</v>
      </c>
      <c r="J58">
        <v>-0.104505359157842</v>
      </c>
      <c r="K58">
        <v>0.319010475319502</v>
      </c>
      <c r="L58">
        <v>-0.23730674511805799</v>
      </c>
      <c r="M58">
        <v>-0.61663326226100501</v>
      </c>
      <c r="N58">
        <v>0.38793217002355301</v>
      </c>
      <c r="O58">
        <v>0</v>
      </c>
      <c r="P58">
        <v>0</v>
      </c>
      <c r="Q58">
        <v>-0.29715715533797699</v>
      </c>
      <c r="R58">
        <v>0</v>
      </c>
      <c r="S58">
        <v>-0.27919076249373098</v>
      </c>
      <c r="T58">
        <v>0</v>
      </c>
      <c r="U58">
        <v>0</v>
      </c>
      <c r="V58">
        <v>0.113933295763052</v>
      </c>
      <c r="W58">
        <v>-1</v>
      </c>
      <c r="X58">
        <v>0.22277100435488401</v>
      </c>
      <c r="Y58">
        <v>-0.382917137839627</v>
      </c>
      <c r="Z58">
        <v>-0.47906517359804501</v>
      </c>
      <c r="AA58">
        <v>0.32153122617772001</v>
      </c>
      <c r="AB58">
        <v>-0.42846587014333098</v>
      </c>
      <c r="AC58">
        <v>-0.65736457060450804</v>
      </c>
      <c r="AD58">
        <v>-0.106246078232746</v>
      </c>
      <c r="AE58">
        <v>-0.17248499998438599</v>
      </c>
      <c r="AF58">
        <v>-3.8115227350390697E-2</v>
      </c>
      <c r="AG58">
        <v>9.3818221693770507E-2</v>
      </c>
      <c r="AH58">
        <v>-1</v>
      </c>
      <c r="AI58">
        <v>0.25927228810515102</v>
      </c>
      <c r="AJ58">
        <v>-0.17248499998438599</v>
      </c>
      <c r="AK58">
        <v>-3.9089642952218603E-2</v>
      </c>
      <c r="AL58">
        <v>-0.20053073868471999</v>
      </c>
      <c r="AM58">
        <v>0</v>
      </c>
    </row>
    <row r="59" spans="1:39">
      <c r="A59" s="4">
        <v>36875</v>
      </c>
      <c r="B59">
        <v>-0.30489760433336899</v>
      </c>
      <c r="C59">
        <v>-0.45784478751424301</v>
      </c>
      <c r="D59">
        <v>-0.71021239030255701</v>
      </c>
      <c r="E59">
        <v>0.39020479133326103</v>
      </c>
      <c r="F59">
        <v>-0.53860284165844297</v>
      </c>
      <c r="G59">
        <v>-0.18990379401592999</v>
      </c>
      <c r="H59">
        <v>-0.18569602254280401</v>
      </c>
      <c r="I59">
        <v>-0.55716245188598901</v>
      </c>
      <c r="J59">
        <v>-0.357982010850529</v>
      </c>
      <c r="K59">
        <v>0.60301061004471002</v>
      </c>
      <c r="L59">
        <v>-0.50532961348688599</v>
      </c>
      <c r="M59">
        <v>-0.66728866057980096</v>
      </c>
      <c r="N59">
        <v>0.53498275341431001</v>
      </c>
      <c r="O59">
        <v>0</v>
      </c>
      <c r="P59">
        <v>0</v>
      </c>
      <c r="Q59">
        <v>-0.447531772953495</v>
      </c>
      <c r="R59">
        <v>1</v>
      </c>
      <c r="S59">
        <v>-0.55620688548174901</v>
      </c>
      <c r="T59">
        <v>0</v>
      </c>
      <c r="U59">
        <v>0</v>
      </c>
      <c r="V59">
        <v>0.17209837620613699</v>
      </c>
      <c r="W59">
        <v>0</v>
      </c>
      <c r="X59">
        <v>-0.12889414533311999</v>
      </c>
      <c r="Y59">
        <v>-0.51108634450709101</v>
      </c>
      <c r="Z59">
        <v>-0.49498717470964099</v>
      </c>
      <c r="AA59">
        <v>0.387511506163294</v>
      </c>
      <c r="AB59">
        <v>-0.46461575546183298</v>
      </c>
      <c r="AC59">
        <v>-0.727989294531727</v>
      </c>
      <c r="AD59">
        <v>-8.7041784171244904E-2</v>
      </c>
      <c r="AE59">
        <v>0</v>
      </c>
      <c r="AF59">
        <v>0.57143484498307995</v>
      </c>
      <c r="AG59">
        <v>6.2757802178569494E-2</v>
      </c>
      <c r="AH59">
        <v>-1</v>
      </c>
      <c r="AI59">
        <v>-0.16062687449365701</v>
      </c>
      <c r="AJ59">
        <v>0</v>
      </c>
      <c r="AK59">
        <v>0.32464964603403601</v>
      </c>
      <c r="AL59">
        <v>0.11415921279951401</v>
      </c>
      <c r="AM59">
        <v>-1</v>
      </c>
    </row>
    <row r="60" spans="1:39">
      <c r="A60" s="4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4">
        <v>36693</v>
      </c>
      <c r="B61">
        <v>0.119726772992532</v>
      </c>
      <c r="C61">
        <v>-0.44606282759203397</v>
      </c>
      <c r="D61">
        <v>-0.64634137290917504</v>
      </c>
      <c r="E61">
        <v>0.57499077472396398</v>
      </c>
      <c r="F61">
        <v>-0.63583676791437405</v>
      </c>
      <c r="G61">
        <v>-6.1579664088996601E-2</v>
      </c>
      <c r="H61">
        <v>-1.56204285691893E-2</v>
      </c>
      <c r="I61">
        <v>-0.17189704783319701</v>
      </c>
      <c r="J61">
        <v>-3.65262954421261E-2</v>
      </c>
      <c r="K61">
        <v>8.6202221341039206E-2</v>
      </c>
      <c r="L61">
        <v>-8.3274348766547698E-2</v>
      </c>
      <c r="M61">
        <v>-0.355967653971061</v>
      </c>
      <c r="N61">
        <v>0.81415631262229404</v>
      </c>
      <c r="O61">
        <v>0</v>
      </c>
      <c r="P61">
        <v>0</v>
      </c>
      <c r="Q61">
        <v>-0.69270727399648502</v>
      </c>
      <c r="R61">
        <v>1</v>
      </c>
      <c r="S61">
        <v>-0.16928306872327401</v>
      </c>
      <c r="T61">
        <v>0</v>
      </c>
      <c r="U61">
        <v>0</v>
      </c>
      <c r="V61">
        <v>8.0373754106700501E-2</v>
      </c>
      <c r="W61">
        <v>0</v>
      </c>
      <c r="X61">
        <v>-0.21933674301331699</v>
      </c>
      <c r="Y61">
        <v>-0.34980117071685002</v>
      </c>
      <c r="Z61">
        <v>-0.38678686952275798</v>
      </c>
      <c r="AA61">
        <v>0.16360822927635599</v>
      </c>
      <c r="AB61">
        <v>-0.30814160942323998</v>
      </c>
      <c r="AC61">
        <v>-0.406113304024252</v>
      </c>
      <c r="AD61">
        <v>9.8687867421289793E-2</v>
      </c>
      <c r="AE61">
        <v>0</v>
      </c>
      <c r="AF61">
        <v>0</v>
      </c>
      <c r="AG61">
        <v>-0.18476557291123999</v>
      </c>
      <c r="AH61">
        <v>1</v>
      </c>
      <c r="AI61">
        <v>-0.200494373374904</v>
      </c>
      <c r="AJ61">
        <v>0</v>
      </c>
      <c r="AK61">
        <v>0</v>
      </c>
      <c r="AL61">
        <v>9.1057400466083099E-2</v>
      </c>
      <c r="AM61">
        <v>0</v>
      </c>
    </row>
    <row r="62" spans="1:39">
      <c r="A62" s="4">
        <v>36602</v>
      </c>
      <c r="B62">
        <v>9.2038732821081298E-2</v>
      </c>
      <c r="C62">
        <v>-0.33379351562753701</v>
      </c>
      <c r="D62">
        <v>-0.81592253435783701</v>
      </c>
      <c r="E62">
        <v>0.24713623632470999</v>
      </c>
      <c r="F62">
        <v>-0.50046431831852101</v>
      </c>
      <c r="G62">
        <v>-0.31550817078135901</v>
      </c>
      <c r="H62">
        <v>0.431388536204796</v>
      </c>
      <c r="I62">
        <v>-0.57530741615565295</v>
      </c>
      <c r="J62">
        <v>-0.51389751624703495</v>
      </c>
      <c r="K62">
        <v>0.56724842765124805</v>
      </c>
      <c r="L62">
        <v>-0.563039228389559</v>
      </c>
      <c r="M62">
        <v>-0.71636797508834305</v>
      </c>
      <c r="N62">
        <v>0.90331819531350199</v>
      </c>
      <c r="O62">
        <v>0</v>
      </c>
      <c r="P62">
        <v>0</v>
      </c>
      <c r="Q62">
        <v>-0.79878840207386803</v>
      </c>
      <c r="R62">
        <v>1</v>
      </c>
      <c r="S62">
        <v>0.45876001139543299</v>
      </c>
      <c r="T62">
        <v>0</v>
      </c>
      <c r="U62">
        <v>0</v>
      </c>
      <c r="V62">
        <v>-0.19647732049296801</v>
      </c>
      <c r="W62">
        <v>0</v>
      </c>
      <c r="X62">
        <v>-4.19808079902525E-2</v>
      </c>
      <c r="Y62">
        <v>-0.62036700172390402</v>
      </c>
      <c r="Z62">
        <v>-0.66881835717486104</v>
      </c>
      <c r="AA62">
        <v>0.60393263582346302</v>
      </c>
      <c r="AB62">
        <v>-0.65361376218587697</v>
      </c>
      <c r="AC62">
        <v>-0.75160700344378195</v>
      </c>
      <c r="AD62">
        <v>0.38145662603945601</v>
      </c>
      <c r="AE62">
        <v>0</v>
      </c>
      <c r="AF62">
        <v>0</v>
      </c>
      <c r="AG62">
        <v>-0.38247351207056202</v>
      </c>
      <c r="AH62">
        <v>1</v>
      </c>
      <c r="AI62">
        <v>-8.7023882581429193E-2</v>
      </c>
      <c r="AJ62">
        <v>0</v>
      </c>
      <c r="AK62">
        <v>0</v>
      </c>
      <c r="AL62">
        <v>1.41236989309124E-2</v>
      </c>
      <c r="AM62">
        <v>0</v>
      </c>
    </row>
    <row r="63" spans="1:39">
      <c r="A63" s="4">
        <v>36511</v>
      </c>
      <c r="B63">
        <v>0.52647882092385201</v>
      </c>
      <c r="C63">
        <v>-0.68714898376954203</v>
      </c>
      <c r="D63">
        <v>0.16118188579461501</v>
      </c>
      <c r="E63">
        <v>0.84762356785584403</v>
      </c>
      <c r="F63">
        <v>-0.30835978995174101</v>
      </c>
      <c r="G63">
        <v>0.49353544122455301</v>
      </c>
      <c r="H63">
        <v>-0.13451463978926201</v>
      </c>
      <c r="I63">
        <v>-0.494840944814539</v>
      </c>
      <c r="J63">
        <v>-0.37949879407287701</v>
      </c>
      <c r="K63">
        <v>0.46298512756462501</v>
      </c>
      <c r="L63">
        <v>-0.44590967888563299</v>
      </c>
      <c r="M63">
        <v>-0.791303476888507</v>
      </c>
      <c r="N63">
        <v>0.74259753207006596</v>
      </c>
      <c r="O63">
        <v>0</v>
      </c>
      <c r="P63">
        <v>0</v>
      </c>
      <c r="Q63">
        <v>-0.67905370349077798</v>
      </c>
      <c r="R63">
        <v>1</v>
      </c>
      <c r="S63">
        <v>-0.304987637837216</v>
      </c>
      <c r="T63">
        <v>0</v>
      </c>
      <c r="U63">
        <v>0</v>
      </c>
      <c r="V63">
        <v>0.14360576994240001</v>
      </c>
      <c r="W63">
        <v>0</v>
      </c>
      <c r="X63">
        <v>0.15119466272707699</v>
      </c>
      <c r="Y63">
        <v>-0.57091657584450894</v>
      </c>
      <c r="Z63">
        <v>-0.61850649760367704</v>
      </c>
      <c r="AA63">
        <v>0.412310187923149</v>
      </c>
      <c r="AB63">
        <v>-0.54894573318732298</v>
      </c>
      <c r="AC63">
        <v>-0.843644193839302</v>
      </c>
      <c r="AD63">
        <v>0.188818310647765</v>
      </c>
      <c r="AE63">
        <v>0</v>
      </c>
      <c r="AF63">
        <v>0.33840746541896399</v>
      </c>
      <c r="AG63">
        <v>-5.5321874327775397E-2</v>
      </c>
      <c r="AH63">
        <v>0</v>
      </c>
      <c r="AI63">
        <v>-2.92514249122659E-2</v>
      </c>
      <c r="AJ63">
        <v>-0.22734308900501299</v>
      </c>
      <c r="AK63">
        <v>5.3650695356326598E-2</v>
      </c>
      <c r="AL63">
        <v>7.1046540750064099E-2</v>
      </c>
      <c r="AM63">
        <v>0</v>
      </c>
    </row>
    <row r="64" spans="1:39">
      <c r="A64" s="4">
        <v>36420</v>
      </c>
      <c r="B64">
        <v>-7.9673652871427303E-2</v>
      </c>
      <c r="C64">
        <v>-0.61411337465002702</v>
      </c>
      <c r="D64">
        <v>-0.78974756491015097</v>
      </c>
      <c r="E64">
        <v>0.44087576947665402</v>
      </c>
      <c r="F64">
        <v>-0.62934099374591701</v>
      </c>
      <c r="G64">
        <v>-0.199999632164793</v>
      </c>
      <c r="H64">
        <v>2.6647289737885999E-4</v>
      </c>
      <c r="I64">
        <v>-0.59729403945220605</v>
      </c>
      <c r="J64">
        <v>-0.52009389881263601</v>
      </c>
      <c r="K64">
        <v>0.49409657249908201</v>
      </c>
      <c r="L64">
        <v>-0.52970884050953904</v>
      </c>
      <c r="M64">
        <v>-0.79479777389175998</v>
      </c>
      <c r="N64">
        <v>0.90323540443498096</v>
      </c>
      <c r="O64">
        <v>0</v>
      </c>
      <c r="P64">
        <v>0</v>
      </c>
      <c r="Q64">
        <v>-0.86859147291843597</v>
      </c>
      <c r="R64">
        <v>1</v>
      </c>
      <c r="S64">
        <v>-0.18371760652187499</v>
      </c>
      <c r="T64">
        <v>0</v>
      </c>
      <c r="U64">
        <v>0</v>
      </c>
      <c r="V64">
        <v>8.5210707321353302E-2</v>
      </c>
      <c r="W64">
        <v>0</v>
      </c>
      <c r="X64">
        <v>0.25165104343482902</v>
      </c>
      <c r="Y64">
        <v>-0.75687861610042595</v>
      </c>
      <c r="Z64">
        <v>-0.80310019121402099</v>
      </c>
      <c r="AA64">
        <v>0.63458259372811798</v>
      </c>
      <c r="AB64">
        <v>-0.74512791747375795</v>
      </c>
      <c r="AC64">
        <v>-0.88614173862548395</v>
      </c>
      <c r="AD64">
        <v>0.42811910453197299</v>
      </c>
      <c r="AE64">
        <v>0.97253448873591997</v>
      </c>
      <c r="AF64">
        <v>0.43273536786613698</v>
      </c>
      <c r="AG64">
        <v>-0.432486306467598</v>
      </c>
      <c r="AH64">
        <v>1</v>
      </c>
      <c r="AI64">
        <v>-5.1393030985711997E-2</v>
      </c>
      <c r="AJ64">
        <v>0.881034284941559</v>
      </c>
      <c r="AK64">
        <v>0.24585022288640701</v>
      </c>
      <c r="AL64">
        <v>3.4884821323910901E-2</v>
      </c>
      <c r="AM64">
        <v>0</v>
      </c>
    </row>
    <row r="65" spans="1:39">
      <c r="A65" s="4">
        <v>36329</v>
      </c>
      <c r="B65">
        <v>-5.18730421666714E-2</v>
      </c>
      <c r="C65">
        <v>-0.61591254156726905</v>
      </c>
      <c r="D65">
        <v>-0.90937784165439794</v>
      </c>
      <c r="E65">
        <v>0.44135661467743598</v>
      </c>
      <c r="F65">
        <v>-0.70868748966739803</v>
      </c>
      <c r="G65">
        <v>-0.25556380148136398</v>
      </c>
      <c r="H65">
        <v>0.431902771017252</v>
      </c>
      <c r="I65">
        <v>-0.46001299811600499</v>
      </c>
      <c r="J65">
        <v>-0.45870935264964902</v>
      </c>
      <c r="K65">
        <v>0.32246314605674697</v>
      </c>
      <c r="L65">
        <v>-0.413209715511766</v>
      </c>
      <c r="M65">
        <v>-0.76306580277781</v>
      </c>
      <c r="N65">
        <v>1</v>
      </c>
      <c r="O65">
        <v>0</v>
      </c>
      <c r="P65">
        <v>0</v>
      </c>
      <c r="Q65">
        <v>-0.98105664338839804</v>
      </c>
      <c r="R65">
        <v>1</v>
      </c>
      <c r="S65">
        <v>0.242333748350087</v>
      </c>
      <c r="T65">
        <v>0</v>
      </c>
      <c r="U65">
        <v>0</v>
      </c>
      <c r="V65">
        <v>-0.15252675598150101</v>
      </c>
      <c r="W65">
        <v>0</v>
      </c>
      <c r="X65">
        <v>0.45897327934049897</v>
      </c>
      <c r="Y65">
        <v>-0.57155390824216301</v>
      </c>
      <c r="Z65">
        <v>-0.66538995496809505</v>
      </c>
      <c r="AA65">
        <v>0.40032555440549999</v>
      </c>
      <c r="AB65">
        <v>-0.57169953216847103</v>
      </c>
      <c r="AC65">
        <v>-0.77134171209552205</v>
      </c>
      <c r="AD65">
        <v>0.64310996171245705</v>
      </c>
      <c r="AE65">
        <v>0</v>
      </c>
      <c r="AF65">
        <v>0</v>
      </c>
      <c r="AG65">
        <v>-0.76659156649725901</v>
      </c>
      <c r="AH65">
        <v>1</v>
      </c>
      <c r="AI65">
        <v>1.55292781114799E-2</v>
      </c>
      <c r="AJ65">
        <v>0</v>
      </c>
      <c r="AK65">
        <v>0</v>
      </c>
      <c r="AL65">
        <v>-8.4516712674920502E-2</v>
      </c>
      <c r="AM65">
        <v>0</v>
      </c>
    </row>
    <row r="66" spans="1:39">
      <c r="A66" s="4">
        <v>36238</v>
      </c>
      <c r="B66">
        <v>0.34718335490407998</v>
      </c>
      <c r="C66">
        <v>-0.56147075980132299</v>
      </c>
      <c r="D66">
        <v>-0.14389563592476201</v>
      </c>
      <c r="E66">
        <v>0.925782401188599</v>
      </c>
      <c r="F66">
        <v>-0.56874522710424402</v>
      </c>
      <c r="G66">
        <v>0.38565028164818499</v>
      </c>
      <c r="H66">
        <v>0.58004835313805403</v>
      </c>
      <c r="I66">
        <v>-0.52828637015278701</v>
      </c>
      <c r="J66">
        <v>-0.54557306411276496</v>
      </c>
      <c r="K66">
        <v>0.38635496917828099</v>
      </c>
      <c r="L66">
        <v>-0.48734553340101699</v>
      </c>
      <c r="M66">
        <v>-0.77084343872215899</v>
      </c>
      <c r="N66">
        <v>0.91510149142549702</v>
      </c>
      <c r="O66">
        <v>0</v>
      </c>
      <c r="P66">
        <v>0</v>
      </c>
      <c r="Q66">
        <v>-0.88810573634487899</v>
      </c>
      <c r="R66">
        <v>1</v>
      </c>
      <c r="S66">
        <v>0.596225714451739</v>
      </c>
      <c r="T66">
        <v>0</v>
      </c>
      <c r="U66">
        <v>0</v>
      </c>
      <c r="V66">
        <v>-0.29585654253017601</v>
      </c>
      <c r="W66">
        <v>0</v>
      </c>
      <c r="X66">
        <v>-3.1757200521239401E-3</v>
      </c>
      <c r="Y66">
        <v>-0.60937751932409001</v>
      </c>
      <c r="Z66">
        <v>-0.68632289528371704</v>
      </c>
      <c r="AA66">
        <v>0.40282852122507801</v>
      </c>
      <c r="AB66">
        <v>-0.58425279893028104</v>
      </c>
      <c r="AC66">
        <v>-0.81656908947535101</v>
      </c>
      <c r="AD66">
        <v>0.63181259770805398</v>
      </c>
      <c r="AE66">
        <v>0</v>
      </c>
      <c r="AF66">
        <v>0</v>
      </c>
      <c r="AG66">
        <v>-0.56758125406071602</v>
      </c>
      <c r="AH66">
        <v>1</v>
      </c>
      <c r="AI66">
        <v>4.3899961380578001E-2</v>
      </c>
      <c r="AJ66">
        <v>0</v>
      </c>
      <c r="AK66">
        <v>0</v>
      </c>
      <c r="AL66">
        <v>-3.7122763976955098E-3</v>
      </c>
      <c r="AM66">
        <v>0</v>
      </c>
    </row>
    <row r="67" spans="1:39">
      <c r="A67" s="4">
        <v>36147</v>
      </c>
      <c r="B67">
        <v>0.62922785105232504</v>
      </c>
      <c r="C67">
        <v>-0.62616589781730103</v>
      </c>
      <c r="D67">
        <v>0.30456401744406802</v>
      </c>
      <c r="E67">
        <v>0.949980152425006</v>
      </c>
      <c r="F67">
        <v>-0.29091271248073203</v>
      </c>
      <c r="G67">
        <v>0.623704735563963</v>
      </c>
      <c r="H67">
        <v>-0.202945107650852</v>
      </c>
      <c r="I67">
        <v>-1.25043413708412E-2</v>
      </c>
      <c r="J67">
        <v>0.10304432720647599</v>
      </c>
      <c r="K67">
        <v>-0.12164630141246</v>
      </c>
      <c r="L67">
        <v>9.1712568564194893E-2</v>
      </c>
      <c r="M67">
        <v>-0.30482922421008901</v>
      </c>
      <c r="N67">
        <v>0.70622148905127702</v>
      </c>
      <c r="O67">
        <v>0</v>
      </c>
      <c r="P67">
        <v>0</v>
      </c>
      <c r="Q67">
        <v>-0.70780862187484705</v>
      </c>
      <c r="R67">
        <v>1</v>
      </c>
      <c r="S67">
        <v>-0.51122655953025498</v>
      </c>
      <c r="T67">
        <v>0</v>
      </c>
      <c r="U67">
        <v>0</v>
      </c>
      <c r="V67">
        <v>0.16848181988427599</v>
      </c>
      <c r="W67">
        <v>0</v>
      </c>
      <c r="X67">
        <v>0.197262714839124</v>
      </c>
      <c r="Y67">
        <v>-0.39926806406580501</v>
      </c>
      <c r="Z67">
        <v>-0.48477907646191498</v>
      </c>
      <c r="AA67">
        <v>-0.13504756225773101</v>
      </c>
      <c r="AB67">
        <v>-0.24772634352631201</v>
      </c>
      <c r="AC67">
        <v>-0.59981583163705798</v>
      </c>
      <c r="AD67">
        <v>0.16574415794045499</v>
      </c>
      <c r="AE67">
        <v>-0.80484410489012104</v>
      </c>
      <c r="AF67">
        <v>-0.106108459620933</v>
      </c>
      <c r="AG67">
        <v>-0.11004388296470299</v>
      </c>
      <c r="AH67">
        <v>0</v>
      </c>
      <c r="AI67">
        <v>0.42667020733875199</v>
      </c>
      <c r="AJ67">
        <v>-0.80484410489012104</v>
      </c>
      <c r="AK67">
        <v>-0.30430624327757999</v>
      </c>
      <c r="AL67">
        <v>-0.26496950052311302</v>
      </c>
      <c r="AM67">
        <v>0.5</v>
      </c>
    </row>
    <row r="68" spans="1:39">
      <c r="A68" s="4">
        <v>36056</v>
      </c>
      <c r="B68">
        <v>-0.53158032236823105</v>
      </c>
      <c r="C68">
        <v>-9.4440626533625102E-2</v>
      </c>
      <c r="D68">
        <v>-0.93488721750223702</v>
      </c>
      <c r="E68">
        <v>-0.61636343681533901</v>
      </c>
      <c r="F68">
        <v>7.24205541766198E-2</v>
      </c>
      <c r="G68">
        <v>-0.83140562710370502</v>
      </c>
      <c r="H68">
        <v>0.119352399227943</v>
      </c>
      <c r="I68">
        <v>-0.68015809362019297</v>
      </c>
      <c r="J68">
        <v>-0.56299848058866298</v>
      </c>
      <c r="K68">
        <v>0.69793700713447504</v>
      </c>
      <c r="L68">
        <v>-0.65387929020643998</v>
      </c>
      <c r="M68">
        <v>-0.839318273977816</v>
      </c>
      <c r="N68">
        <v>0.97548599892366605</v>
      </c>
      <c r="O68">
        <v>0</v>
      </c>
      <c r="P68">
        <v>0</v>
      </c>
      <c r="Q68">
        <v>-0.93017899280622796</v>
      </c>
      <c r="R68">
        <v>1</v>
      </c>
      <c r="S68">
        <v>-4.3571715832990902E-2</v>
      </c>
      <c r="T68">
        <v>0</v>
      </c>
      <c r="U68">
        <v>0</v>
      </c>
      <c r="V68">
        <v>4.8324155124060998E-2</v>
      </c>
      <c r="W68">
        <v>0</v>
      </c>
      <c r="X68">
        <v>5.33254437576288E-2</v>
      </c>
      <c r="Y68">
        <v>-0.78239204104781801</v>
      </c>
      <c r="Z68">
        <v>-0.81028812213079804</v>
      </c>
      <c r="AA68">
        <v>0.729881024346136</v>
      </c>
      <c r="AB68">
        <v>-0.78689933914604204</v>
      </c>
      <c r="AC68">
        <v>-0.89704747632090198</v>
      </c>
      <c r="AD68">
        <v>0.47260426465210498</v>
      </c>
      <c r="AE68">
        <v>0.85223892860155903</v>
      </c>
      <c r="AF68">
        <v>0.37920909803166802</v>
      </c>
      <c r="AG68">
        <v>-0.48650563139522301</v>
      </c>
      <c r="AH68">
        <v>1</v>
      </c>
      <c r="AI68">
        <v>4.4133819650541299E-2</v>
      </c>
      <c r="AJ68">
        <v>0.61365301352315005</v>
      </c>
      <c r="AK68">
        <v>0.17123820574086801</v>
      </c>
      <c r="AL68">
        <v>-4.7186251065674298E-2</v>
      </c>
      <c r="AM68">
        <v>0</v>
      </c>
    </row>
    <row r="69" spans="1:39">
      <c r="A69" s="4">
        <v>35965</v>
      </c>
      <c r="B69">
        <v>-3.2875513287045702E-2</v>
      </c>
      <c r="C69">
        <v>-0.70918349762226496</v>
      </c>
      <c r="D69">
        <v>-0.85316125842616497</v>
      </c>
      <c r="E69">
        <v>0.71985519056773595</v>
      </c>
      <c r="F69">
        <v>-0.881672442914746</v>
      </c>
      <c r="G69">
        <v>-8.08470575403889E-2</v>
      </c>
      <c r="H69">
        <v>0.63087549725731795</v>
      </c>
      <c r="I69">
        <v>-0.80179742812685595</v>
      </c>
      <c r="J69">
        <v>-0.82211483065095803</v>
      </c>
      <c r="K69">
        <v>0.64687933980448797</v>
      </c>
      <c r="L69">
        <v>-0.75345970360260095</v>
      </c>
      <c r="M69">
        <v>-0.89382557385958605</v>
      </c>
      <c r="N69">
        <v>0.99843534787542898</v>
      </c>
      <c r="O69">
        <v>0</v>
      </c>
      <c r="P69">
        <v>0</v>
      </c>
      <c r="Q69">
        <v>-0.99395952596561499</v>
      </c>
      <c r="R69">
        <v>1</v>
      </c>
      <c r="S69">
        <v>0.68403699869314605</v>
      </c>
      <c r="T69">
        <v>0</v>
      </c>
      <c r="U69">
        <v>0</v>
      </c>
      <c r="V69">
        <v>-0.28674334209046098</v>
      </c>
      <c r="W69">
        <v>0</v>
      </c>
      <c r="X69">
        <v>9.0438630571035697E-2</v>
      </c>
      <c r="Y69">
        <v>-0.85382631792810904</v>
      </c>
      <c r="Z69">
        <v>-0.820166386195467</v>
      </c>
      <c r="AA69">
        <v>0.75156910911938601</v>
      </c>
      <c r="AB69">
        <v>-0.80130645007714196</v>
      </c>
      <c r="AC69">
        <v>-0.93274556673444897</v>
      </c>
      <c r="AD69">
        <v>0.69177828609477299</v>
      </c>
      <c r="AE69">
        <v>0.25221723857108103</v>
      </c>
      <c r="AF69">
        <v>0.11222565449282899</v>
      </c>
      <c r="AG69">
        <v>-0.70475632759844398</v>
      </c>
      <c r="AH69">
        <v>1</v>
      </c>
      <c r="AI69">
        <v>-0.146863301384318</v>
      </c>
      <c r="AJ69">
        <v>0.228487562146237</v>
      </c>
      <c r="AK69">
        <v>6.3758833271908705E-2</v>
      </c>
      <c r="AL69">
        <v>6.3268415397428807E-2</v>
      </c>
      <c r="AM69">
        <v>0</v>
      </c>
    </row>
    <row r="70" spans="1:39">
      <c r="A70" s="4">
        <v>35874</v>
      </c>
      <c r="B70">
        <v>0.84866274931284102</v>
      </c>
      <c r="C70">
        <v>-0.83326011914639897</v>
      </c>
      <c r="D70">
        <v>0.69732549862568305</v>
      </c>
      <c r="E70">
        <v>0.99328448951901505</v>
      </c>
      <c r="F70">
        <v>-6.4268035932538506E-2</v>
      </c>
      <c r="G70">
        <v>0.844826052747078</v>
      </c>
      <c r="H70">
        <v>6.8078779086513205E-2</v>
      </c>
      <c r="I70">
        <v>-0.269141744580493</v>
      </c>
      <c r="J70">
        <v>-0.36371799411078698</v>
      </c>
      <c r="K70">
        <v>0.37976502760241299</v>
      </c>
      <c r="L70">
        <v>-0.39235704503952201</v>
      </c>
      <c r="M70">
        <v>-0.38920186847364502</v>
      </c>
      <c r="N70">
        <v>0.75879179267844199</v>
      </c>
      <c r="O70">
        <v>0</v>
      </c>
      <c r="P70">
        <v>0</v>
      </c>
      <c r="Q70">
        <v>-0.81921606168298799</v>
      </c>
      <c r="R70">
        <v>1</v>
      </c>
      <c r="S70">
        <v>-4.9799351983554001E-2</v>
      </c>
      <c r="T70">
        <v>0</v>
      </c>
      <c r="U70">
        <v>0</v>
      </c>
      <c r="V70">
        <v>5.3148309545712799E-2</v>
      </c>
      <c r="W70">
        <v>0</v>
      </c>
      <c r="X70">
        <v>0.17940402398227701</v>
      </c>
      <c r="Y70">
        <v>-0.62658502603750099</v>
      </c>
      <c r="Z70">
        <v>-0.73793357147697602</v>
      </c>
      <c r="AA70">
        <v>0.43862615169992197</v>
      </c>
      <c r="AB70">
        <v>-0.62865854243903097</v>
      </c>
      <c r="AC70">
        <v>-0.78337305444918903</v>
      </c>
      <c r="AD70">
        <v>0.43942164952322399</v>
      </c>
      <c r="AE70">
        <v>0</v>
      </c>
      <c r="AF70">
        <v>0</v>
      </c>
      <c r="AG70">
        <v>-0.322871379354701</v>
      </c>
      <c r="AH70">
        <v>1</v>
      </c>
      <c r="AI70">
        <v>7.9879092886895695E-2</v>
      </c>
      <c r="AJ70">
        <v>-7.8825973738817001E-2</v>
      </c>
      <c r="AK70">
        <v>-1.7864041331653299E-2</v>
      </c>
      <c r="AL70">
        <v>1.02110676595429E-2</v>
      </c>
      <c r="AM70">
        <v>0</v>
      </c>
    </row>
    <row r="71" spans="1:39">
      <c r="A71" s="4">
        <v>35783</v>
      </c>
      <c r="B71">
        <v>3.1334547625216702E-2</v>
      </c>
      <c r="C71">
        <v>-0.28813392964982798</v>
      </c>
      <c r="D71">
        <v>-0.48609139950178198</v>
      </c>
      <c r="E71">
        <v>0.31015922370395799</v>
      </c>
      <c r="F71">
        <v>-0.33024413800225599</v>
      </c>
      <c r="G71">
        <v>-0.12800443508619899</v>
      </c>
      <c r="H71">
        <v>1.2201589666844899E-2</v>
      </c>
      <c r="I71">
        <v>-0.59463563591664004</v>
      </c>
      <c r="J71">
        <v>-0.46961235639715199</v>
      </c>
      <c r="K71">
        <v>0.55213422501797305</v>
      </c>
      <c r="L71">
        <v>-0.53440619322021199</v>
      </c>
      <c r="M71">
        <v>-0.77065108830486095</v>
      </c>
      <c r="N71">
        <v>0.78502125563149205</v>
      </c>
      <c r="O71">
        <v>0</v>
      </c>
      <c r="P71">
        <v>0</v>
      </c>
      <c r="Q71">
        <v>-0.88936374477528701</v>
      </c>
      <c r="R71">
        <v>1</v>
      </c>
      <c r="S71">
        <v>-0.150968376988038</v>
      </c>
      <c r="T71">
        <v>0</v>
      </c>
      <c r="U71">
        <v>0</v>
      </c>
      <c r="V71">
        <v>8.3825005765686703E-2</v>
      </c>
      <c r="W71">
        <v>0</v>
      </c>
      <c r="X71">
        <v>-1.36558168464147E-2</v>
      </c>
      <c r="Y71">
        <v>-0.76755592172210496</v>
      </c>
      <c r="Z71">
        <v>-0.73112063752457201</v>
      </c>
      <c r="AA71">
        <v>0.67213669954375599</v>
      </c>
      <c r="AB71">
        <v>-0.71765466272554401</v>
      </c>
      <c r="AC71">
        <v>-0.84319182728963105</v>
      </c>
      <c r="AD71">
        <v>0.513201828631901</v>
      </c>
      <c r="AE71">
        <v>0.14821402566613001</v>
      </c>
      <c r="AF71">
        <v>6.5948767537199193E-2</v>
      </c>
      <c r="AG71">
        <v>-0.48658715443758499</v>
      </c>
      <c r="AH71">
        <v>1</v>
      </c>
      <c r="AI71">
        <v>-0.185672912849667</v>
      </c>
      <c r="AJ71">
        <v>0.13426941628650699</v>
      </c>
      <c r="AK71">
        <v>3.7467515719953298E-2</v>
      </c>
      <c r="AL71">
        <v>9.3408910927428507E-2</v>
      </c>
      <c r="AM71">
        <v>0</v>
      </c>
    </row>
    <row r="72" spans="1:39">
      <c r="A72" s="4">
        <v>35692</v>
      </c>
      <c r="B72">
        <v>7.1664454822166407E-2</v>
      </c>
      <c r="C72">
        <v>-0.60457836325396996</v>
      </c>
      <c r="D72">
        <v>-0.73670069748031597</v>
      </c>
      <c r="E72">
        <v>0.57916652764716603</v>
      </c>
      <c r="F72">
        <v>-0.69864510276843705</v>
      </c>
      <c r="G72">
        <v>-0.101515755625964</v>
      </c>
      <c r="H72">
        <v>0.91067439603665801</v>
      </c>
      <c r="I72">
        <v>-0.62703031964716405</v>
      </c>
      <c r="J72">
        <v>-0.68205018068214796</v>
      </c>
      <c r="K72">
        <v>0.465432780321201</v>
      </c>
      <c r="L72">
        <v>-0.59340085420049205</v>
      </c>
      <c r="M72">
        <v>-0.82815892777322997</v>
      </c>
      <c r="N72">
        <v>0.86453673713007895</v>
      </c>
      <c r="O72">
        <v>0</v>
      </c>
      <c r="P72">
        <v>0</v>
      </c>
      <c r="Q72">
        <v>-1</v>
      </c>
      <c r="R72">
        <v>1</v>
      </c>
      <c r="S72">
        <v>0.98369142579854196</v>
      </c>
      <c r="T72">
        <v>-5.2665370656028401E-2</v>
      </c>
      <c r="U72">
        <v>-1.0935809582086099E-2</v>
      </c>
      <c r="V72">
        <v>-0.53346528502574997</v>
      </c>
      <c r="W72">
        <v>0</v>
      </c>
      <c r="X72">
        <v>0.46139623791956402</v>
      </c>
      <c r="Y72">
        <v>-0.67765480133423595</v>
      </c>
      <c r="Z72">
        <v>-0.73919855938102497</v>
      </c>
      <c r="AA72">
        <v>0.576109280243157</v>
      </c>
      <c r="AB72">
        <v>-0.68448142525812705</v>
      </c>
      <c r="AC72">
        <v>-0.87338232870336197</v>
      </c>
      <c r="AD72">
        <v>0.98494190681127003</v>
      </c>
      <c r="AE72">
        <v>0</v>
      </c>
      <c r="AF72">
        <v>0</v>
      </c>
      <c r="AG72">
        <v>-0.95021960090882895</v>
      </c>
      <c r="AH72">
        <v>1</v>
      </c>
      <c r="AI72">
        <v>6.69574245209167E-2</v>
      </c>
      <c r="AJ72">
        <v>0</v>
      </c>
      <c r="AK72">
        <v>0</v>
      </c>
      <c r="AL72">
        <v>-2.5946538490835599E-2</v>
      </c>
      <c r="AM72">
        <v>0</v>
      </c>
    </row>
    <row r="73" spans="1:39">
      <c r="A73" s="4">
        <v>35601</v>
      </c>
      <c r="B73">
        <v>1</v>
      </c>
      <c r="C73">
        <v>-0.71808233063354898</v>
      </c>
      <c r="D73">
        <v>1</v>
      </c>
      <c r="E73">
        <v>1</v>
      </c>
      <c r="F73">
        <v>0.13050115212192501</v>
      </c>
      <c r="G73">
        <v>1</v>
      </c>
      <c r="H73">
        <v>-2.2065267938109499E-2</v>
      </c>
      <c r="I73">
        <v>-0.63422080959157301</v>
      </c>
      <c r="J73">
        <v>-0.57830517002572002</v>
      </c>
      <c r="K73">
        <v>0.64090583926442002</v>
      </c>
      <c r="L73">
        <v>-0.63260089064821301</v>
      </c>
      <c r="M73">
        <v>-0.82266722841331696</v>
      </c>
      <c r="N73">
        <v>0.51991311158712095</v>
      </c>
      <c r="O73">
        <v>0.23480577374133399</v>
      </c>
      <c r="P73">
        <v>9.0817841586677706E-3</v>
      </c>
      <c r="Q73">
        <v>-0.67490240121945</v>
      </c>
      <c r="R73">
        <v>1</v>
      </c>
      <c r="S73">
        <v>-0.20624333645161899</v>
      </c>
      <c r="T73">
        <v>4.3127467309778303E-2</v>
      </c>
      <c r="U73">
        <v>1.15208276949176E-2</v>
      </c>
      <c r="V73">
        <v>8.7288402217939806E-2</v>
      </c>
      <c r="W73">
        <v>0</v>
      </c>
      <c r="X73">
        <v>-3.9648643631354098E-2</v>
      </c>
      <c r="Y73">
        <v>-0.65636985254041902</v>
      </c>
      <c r="Z73">
        <v>-0.68465719470770703</v>
      </c>
      <c r="AA73">
        <v>0.67231898934280099</v>
      </c>
      <c r="AB73">
        <v>-0.69050269395641095</v>
      </c>
      <c r="AC73">
        <v>-0.82925576517834398</v>
      </c>
      <c r="AD73">
        <v>0.28027834632299298</v>
      </c>
      <c r="AE73">
        <v>0</v>
      </c>
      <c r="AF73">
        <v>0.344559798227352</v>
      </c>
      <c r="AG73">
        <v>-0.24214704821968999</v>
      </c>
      <c r="AH73">
        <v>0</v>
      </c>
      <c r="AI73">
        <v>-6.8757442928201698E-2</v>
      </c>
      <c r="AJ73">
        <v>-0.28651322150745601</v>
      </c>
      <c r="AK73">
        <v>2.10705476238521E-2</v>
      </c>
      <c r="AL73">
        <v>8.1960627859351903E-2</v>
      </c>
      <c r="AM73">
        <v>-0.5</v>
      </c>
    </row>
    <row r="74" spans="1:39">
      <c r="A74" s="4">
        <v>35510</v>
      </c>
      <c r="B74">
        <v>0.101171476256514</v>
      </c>
      <c r="C74">
        <v>-0.744758773633589</v>
      </c>
      <c r="D74">
        <v>-0.31802237688452401</v>
      </c>
      <c r="E74">
        <v>0.92827940831520395</v>
      </c>
      <c r="F74">
        <v>-0.68559303987875897</v>
      </c>
      <c r="G74">
        <v>0.30001349797722399</v>
      </c>
      <c r="H74">
        <v>0.399095176779099</v>
      </c>
      <c r="I74">
        <v>-0.78077451301619105</v>
      </c>
      <c r="J74">
        <v>-0.73272472674457001</v>
      </c>
      <c r="K74">
        <v>0.66667351514843698</v>
      </c>
      <c r="L74">
        <v>-0.72019867931238302</v>
      </c>
      <c r="M74">
        <v>-0.84424495846793601</v>
      </c>
      <c r="N74">
        <v>0.62854207436072795</v>
      </c>
      <c r="O74">
        <v>0</v>
      </c>
      <c r="P74">
        <v>0</v>
      </c>
      <c r="Q74">
        <v>-0.79010981287100401</v>
      </c>
      <c r="R74">
        <v>1</v>
      </c>
      <c r="S74">
        <v>0.29990557405396001</v>
      </c>
      <c r="T74">
        <v>0</v>
      </c>
      <c r="U74">
        <v>0</v>
      </c>
      <c r="V74">
        <v>-0.18727198127890901</v>
      </c>
      <c r="W74">
        <v>0</v>
      </c>
      <c r="X74">
        <v>0.14425077243705201</v>
      </c>
      <c r="Y74">
        <v>-0.81689876574396403</v>
      </c>
      <c r="Z74">
        <v>-0.79718918805927896</v>
      </c>
      <c r="AA74">
        <v>0.68307016774849505</v>
      </c>
      <c r="AB74">
        <v>-0.76084996409829997</v>
      </c>
      <c r="AC74">
        <v>-0.90505368048075396</v>
      </c>
      <c r="AD74">
        <v>0.53860442458128699</v>
      </c>
      <c r="AE74">
        <v>2.9020291736653901E-2</v>
      </c>
      <c r="AF74">
        <v>1.29127622369118E-2</v>
      </c>
      <c r="AG74">
        <v>-0.59496993154968003</v>
      </c>
      <c r="AH74">
        <v>1</v>
      </c>
      <c r="AI74">
        <v>-1.9481062885790901E-4</v>
      </c>
      <c r="AJ74">
        <v>2.6289938583289599E-2</v>
      </c>
      <c r="AK74">
        <v>7.3361359153014498E-3</v>
      </c>
      <c r="AL74">
        <v>-2.07089374925267E-2</v>
      </c>
      <c r="AM74">
        <v>0</v>
      </c>
    </row>
    <row r="75" spans="1:39">
      <c r="A75" s="4">
        <v>35419</v>
      </c>
      <c r="B75">
        <v>0.39270269017093301</v>
      </c>
      <c r="C75">
        <v>-0.81700499622617595</v>
      </c>
      <c r="D75">
        <v>-8.0936042127799104E-2</v>
      </c>
      <c r="E75">
        <v>0.94753445516469403</v>
      </c>
      <c r="F75">
        <v>-0.54358716096600002</v>
      </c>
      <c r="G75">
        <v>0.42955743325405599</v>
      </c>
      <c r="H75">
        <v>0.41095407309026299</v>
      </c>
      <c r="I75">
        <v>-0.86295705201871398</v>
      </c>
      <c r="J75">
        <v>-0.92025161532148303</v>
      </c>
      <c r="K75">
        <v>0.79251846670206905</v>
      </c>
      <c r="L75">
        <v>-0.87420343834516601</v>
      </c>
      <c r="M75">
        <v>-0.93381827739135104</v>
      </c>
      <c r="N75">
        <v>0.52347401791496095</v>
      </c>
      <c r="O75">
        <v>0</v>
      </c>
      <c r="P75">
        <v>0</v>
      </c>
      <c r="Q75">
        <v>-0.67598491451007203</v>
      </c>
      <c r="R75">
        <v>1</v>
      </c>
      <c r="S75">
        <v>0.32398372404893599</v>
      </c>
      <c r="T75">
        <v>0</v>
      </c>
      <c r="U75">
        <v>0</v>
      </c>
      <c r="V75">
        <v>-0.24275799119441099</v>
      </c>
      <c r="W75">
        <v>0</v>
      </c>
      <c r="X75">
        <v>0.17067876460297199</v>
      </c>
      <c r="Y75">
        <v>-0.95771463158153003</v>
      </c>
      <c r="Z75">
        <v>-0.91766017858406401</v>
      </c>
      <c r="AA75">
        <v>0.89103843062659205</v>
      </c>
      <c r="AB75">
        <v>-0.91310945822159495</v>
      </c>
      <c r="AC75">
        <v>-0.982832368697658</v>
      </c>
      <c r="AD75">
        <v>0.41265979991644502</v>
      </c>
      <c r="AE75">
        <v>0</v>
      </c>
      <c r="AF75">
        <v>0</v>
      </c>
      <c r="AG75">
        <v>-0.40439211803771802</v>
      </c>
      <c r="AH75">
        <v>1</v>
      </c>
      <c r="AI75">
        <v>-1.7142067324622302E-2</v>
      </c>
      <c r="AJ75">
        <v>0</v>
      </c>
      <c r="AK75">
        <v>0</v>
      </c>
      <c r="AL75">
        <v>4.86804130791088E-4</v>
      </c>
      <c r="AM75">
        <v>0</v>
      </c>
    </row>
    <row r="76" spans="1:39">
      <c r="A76" s="4">
        <v>35328</v>
      </c>
      <c r="B76">
        <v>0.46156254851277301</v>
      </c>
      <c r="C76">
        <v>-0.83566638988206199</v>
      </c>
      <c r="D76">
        <v>-7.6874902974452999E-2</v>
      </c>
      <c r="E76">
        <v>0.92115372868404</v>
      </c>
      <c r="F76">
        <v>-0.52100409340391995</v>
      </c>
      <c r="G76">
        <v>0.41651620107012299</v>
      </c>
      <c r="H76">
        <v>-8.87134986064331E-2</v>
      </c>
      <c r="I76">
        <v>-0.76087150216420696</v>
      </c>
      <c r="J76">
        <v>-0.69127238039142003</v>
      </c>
      <c r="K76">
        <v>0.73114710314725295</v>
      </c>
      <c r="L76">
        <v>-0.73179076963934997</v>
      </c>
      <c r="M76">
        <v>-0.74506830481325703</v>
      </c>
      <c r="N76">
        <v>0.40997049163585703</v>
      </c>
      <c r="O76">
        <v>0</v>
      </c>
      <c r="P76">
        <v>0</v>
      </c>
      <c r="Q76">
        <v>-0.52804644084109997</v>
      </c>
      <c r="R76">
        <v>1</v>
      </c>
      <c r="S76">
        <v>-0.36254478072317903</v>
      </c>
      <c r="T76">
        <v>0</v>
      </c>
      <c r="U76">
        <v>0</v>
      </c>
      <c r="V76">
        <v>0.12070878574119701</v>
      </c>
      <c r="W76">
        <v>0</v>
      </c>
      <c r="X76">
        <v>-0.18672133924236201</v>
      </c>
      <c r="Y76">
        <v>-0.731489194980391</v>
      </c>
      <c r="Z76">
        <v>-0.74890407834560602</v>
      </c>
      <c r="AA76">
        <v>0.636062866446653</v>
      </c>
      <c r="AB76">
        <v>-0.71273543722459898</v>
      </c>
      <c r="AC76">
        <v>-0.735248021240966</v>
      </c>
      <c r="AD76">
        <v>0.108030441723658</v>
      </c>
      <c r="AE76">
        <v>0</v>
      </c>
      <c r="AF76">
        <v>1.8424883229159399E-2</v>
      </c>
      <c r="AG76">
        <v>-2.8086601186281399E-2</v>
      </c>
      <c r="AH76">
        <v>0</v>
      </c>
      <c r="AI76">
        <v>-0.190156510624376</v>
      </c>
      <c r="AJ76">
        <v>0</v>
      </c>
      <c r="AK76">
        <v>1.04677407600899E-2</v>
      </c>
      <c r="AL76">
        <v>0.14135296307541201</v>
      </c>
      <c r="AM76">
        <v>-0.5</v>
      </c>
    </row>
    <row r="77" spans="1:39">
      <c r="A77" s="4">
        <v>35237</v>
      </c>
      <c r="B77">
        <v>0.11753871539611301</v>
      </c>
      <c r="C77">
        <v>-0.87686798517295705</v>
      </c>
      <c r="D77">
        <v>-0.55988917119112602</v>
      </c>
      <c r="E77">
        <v>0.76628318813386298</v>
      </c>
      <c r="F77">
        <v>-0.72307036103368505</v>
      </c>
      <c r="G77">
        <v>8.6528634573323299E-2</v>
      </c>
      <c r="H77">
        <v>0.20586560017659999</v>
      </c>
      <c r="I77">
        <v>-0.73340228220650805</v>
      </c>
      <c r="J77">
        <v>-0.75268396333446896</v>
      </c>
      <c r="K77">
        <v>0.68581887846401601</v>
      </c>
      <c r="L77">
        <v>-0.73943617785364701</v>
      </c>
      <c r="M77">
        <v>-0.79110054184498002</v>
      </c>
      <c r="N77">
        <v>0.60092387789559798</v>
      </c>
      <c r="O77">
        <v>0</v>
      </c>
      <c r="P77">
        <v>0</v>
      </c>
      <c r="Q77">
        <v>-0.68736367446537605</v>
      </c>
      <c r="R77">
        <v>1</v>
      </c>
      <c r="S77">
        <v>0.191128055380797</v>
      </c>
      <c r="T77">
        <v>0</v>
      </c>
      <c r="U77">
        <v>0</v>
      </c>
      <c r="V77">
        <v>-2.8710799882649601E-2</v>
      </c>
      <c r="W77">
        <v>0</v>
      </c>
      <c r="X77">
        <v>9.8048201220471101E-2</v>
      </c>
      <c r="Y77">
        <v>-0.85915622309553896</v>
      </c>
      <c r="Z77">
        <v>-0.861183322103936</v>
      </c>
      <c r="AA77">
        <v>0.83162563142712198</v>
      </c>
      <c r="AB77">
        <v>-0.85659207019119699</v>
      </c>
      <c r="AC77">
        <v>-0.87339070399177399</v>
      </c>
      <c r="AD77">
        <v>0.48505461301798097</v>
      </c>
      <c r="AE77">
        <v>0</v>
      </c>
      <c r="AF77">
        <v>0</v>
      </c>
      <c r="AG77">
        <v>-0.453758625329439</v>
      </c>
      <c r="AH77">
        <v>1</v>
      </c>
      <c r="AI77">
        <v>-7.2939409692478599E-2</v>
      </c>
      <c r="AJ77">
        <v>0</v>
      </c>
      <c r="AK77">
        <v>0</v>
      </c>
      <c r="AL77">
        <v>3.5800486465714702E-2</v>
      </c>
      <c r="AM77">
        <v>0</v>
      </c>
    </row>
    <row r="78" spans="1:39">
      <c r="A78" s="4">
        <v>35139</v>
      </c>
      <c r="B78">
        <v>0.277717989308714</v>
      </c>
      <c r="C78">
        <v>-0.73666618760907299</v>
      </c>
      <c r="D78">
        <v>-6.8893390613683894E-2</v>
      </c>
      <c r="E78">
        <v>1</v>
      </c>
      <c r="F78">
        <v>-0.57521652821732605</v>
      </c>
      <c r="G78">
        <v>0.46555330469315798</v>
      </c>
      <c r="H78">
        <v>0.166729575075279</v>
      </c>
      <c r="I78">
        <v>-0.83889979915894397</v>
      </c>
      <c r="J78">
        <v>-0.88375577993458598</v>
      </c>
      <c r="K78">
        <v>0.85635075207211198</v>
      </c>
      <c r="L78">
        <v>-0.88887041609895201</v>
      </c>
      <c r="M78">
        <v>-0.89623643979571999</v>
      </c>
      <c r="N78">
        <v>0.49725709648642702</v>
      </c>
      <c r="O78">
        <v>0</v>
      </c>
      <c r="P78">
        <v>0</v>
      </c>
      <c r="Q78">
        <v>-0.63913802348521398</v>
      </c>
      <c r="R78">
        <v>1</v>
      </c>
      <c r="S78">
        <v>0.105693156603044</v>
      </c>
      <c r="T78">
        <v>0</v>
      </c>
      <c r="U78">
        <v>0</v>
      </c>
      <c r="V78">
        <v>-1.7627017519088201E-2</v>
      </c>
      <c r="W78">
        <v>0</v>
      </c>
      <c r="X78">
        <v>-7.0697084610477502E-4</v>
      </c>
      <c r="Y78">
        <v>-0.80228726291119201</v>
      </c>
      <c r="Z78">
        <v>-0.84454716345080805</v>
      </c>
      <c r="AA78">
        <v>0.81111595698890504</v>
      </c>
      <c r="AB78">
        <v>-0.83900743852101201</v>
      </c>
      <c r="AC78">
        <v>-0.885931475234498</v>
      </c>
      <c r="AD78">
        <v>0.52457377463466404</v>
      </c>
      <c r="AE78">
        <v>0</v>
      </c>
      <c r="AF78">
        <v>0</v>
      </c>
      <c r="AG78">
        <v>-0.46931481218496601</v>
      </c>
      <c r="AH78">
        <v>1</v>
      </c>
      <c r="AI78">
        <v>-6.8141640946302498E-2</v>
      </c>
      <c r="AJ78">
        <v>0</v>
      </c>
      <c r="AK78">
        <v>0</v>
      </c>
      <c r="AL78">
        <v>6.6467176017606405E-2</v>
      </c>
      <c r="AM78">
        <v>0</v>
      </c>
    </row>
    <row r="79" spans="1:39">
      <c r="A79" s="4">
        <v>35048</v>
      </c>
      <c r="B79">
        <v>0.282203598386643</v>
      </c>
      <c r="C79">
        <v>-0.91961166594519395</v>
      </c>
      <c r="D79">
        <v>-0.33103738338713601</v>
      </c>
      <c r="E79">
        <v>0.81630679610456103</v>
      </c>
      <c r="F79">
        <v>-0.60971317523584001</v>
      </c>
      <c r="G79">
        <v>0.229533950017689</v>
      </c>
      <c r="H79">
        <v>0.24567121287006399</v>
      </c>
      <c r="I79">
        <v>-0.999999999999999</v>
      </c>
      <c r="J79">
        <v>-0.986783194532873</v>
      </c>
      <c r="K79">
        <v>0.90233933687137302</v>
      </c>
      <c r="L79">
        <v>-0.96179020211022803</v>
      </c>
      <c r="M79">
        <v>-1</v>
      </c>
      <c r="N79">
        <v>0.46022885991919998</v>
      </c>
      <c r="O79">
        <v>0</v>
      </c>
      <c r="P79">
        <v>0</v>
      </c>
      <c r="Q79">
        <v>-0.62839599166051596</v>
      </c>
      <c r="R79">
        <v>1</v>
      </c>
      <c r="S79">
        <v>0.151291034903692</v>
      </c>
      <c r="T79">
        <v>0</v>
      </c>
      <c r="U79">
        <v>0</v>
      </c>
      <c r="V79">
        <v>-0.10513678421459</v>
      </c>
      <c r="W79">
        <v>0</v>
      </c>
      <c r="X79">
        <v>7.8317339507900097E-2</v>
      </c>
      <c r="Y79">
        <v>-0.97849982974546701</v>
      </c>
      <c r="Z79">
        <v>-0.97100291208804002</v>
      </c>
      <c r="AA79">
        <v>0.87862519337294198</v>
      </c>
      <c r="AB79">
        <v>-0.93949801695926505</v>
      </c>
      <c r="AC79">
        <v>-0.99057822078563695</v>
      </c>
      <c r="AD79">
        <v>0.53855784897857395</v>
      </c>
      <c r="AE79">
        <v>0</v>
      </c>
      <c r="AF79">
        <v>0</v>
      </c>
      <c r="AG79">
        <v>-0.57870344114983596</v>
      </c>
      <c r="AH79">
        <v>1</v>
      </c>
      <c r="AI79">
        <v>-8.5826263821634705E-2</v>
      </c>
      <c r="AJ79">
        <v>0</v>
      </c>
      <c r="AK79">
        <v>0</v>
      </c>
      <c r="AL79">
        <v>4.2494739053352798E-2</v>
      </c>
      <c r="AM79">
        <v>0</v>
      </c>
    </row>
    <row r="80" spans="1:39">
      <c r="A80" s="4">
        <v>34957</v>
      </c>
      <c r="B80">
        <v>0.30826652705407798</v>
      </c>
      <c r="C80">
        <v>-1</v>
      </c>
      <c r="D80">
        <v>-0.37807492210310301</v>
      </c>
      <c r="E80">
        <v>1</v>
      </c>
      <c r="F80">
        <v>-0.77934808625902996</v>
      </c>
      <c r="G80">
        <v>0.310962538948448</v>
      </c>
      <c r="H80">
        <v>0.356712601399651</v>
      </c>
      <c r="I80">
        <v>-0.86217953861768704</v>
      </c>
      <c r="J80">
        <v>-0.92068736968781995</v>
      </c>
      <c r="K80">
        <v>0.78919801420111801</v>
      </c>
      <c r="L80">
        <v>-0.87268085127339101</v>
      </c>
      <c r="M80">
        <v>-0.88169419743392696</v>
      </c>
      <c r="N80">
        <v>0.40722599378327601</v>
      </c>
      <c r="O80">
        <v>0</v>
      </c>
      <c r="P80">
        <v>0</v>
      </c>
      <c r="Q80">
        <v>-0.56432487578645796</v>
      </c>
      <c r="R80">
        <v>1</v>
      </c>
      <c r="S80">
        <v>0.36031583052020499</v>
      </c>
      <c r="T80">
        <v>0</v>
      </c>
      <c r="U80">
        <v>0</v>
      </c>
      <c r="V80">
        <v>-0.23870772328918599</v>
      </c>
      <c r="W80">
        <v>0</v>
      </c>
      <c r="X80">
        <v>5.6553905382803797E-2</v>
      </c>
      <c r="Y80">
        <v>-0.86778708444607799</v>
      </c>
      <c r="Z80">
        <v>-0.92319854611506702</v>
      </c>
      <c r="AA80">
        <v>0.78692283763287096</v>
      </c>
      <c r="AB80">
        <v>-0.87520734611725104</v>
      </c>
      <c r="AC80">
        <v>-0.87883913398661795</v>
      </c>
      <c r="AD80">
        <v>0.50959295743768196</v>
      </c>
      <c r="AE80">
        <v>0</v>
      </c>
      <c r="AF80">
        <v>0</v>
      </c>
      <c r="AG80">
        <v>-0.59627151512709997</v>
      </c>
      <c r="AH80">
        <v>1</v>
      </c>
      <c r="AI80">
        <v>-4.6627267567470199E-3</v>
      </c>
      <c r="AJ80">
        <v>0</v>
      </c>
      <c r="AK80">
        <v>0</v>
      </c>
      <c r="AL80">
        <v>-1.16536045195676E-4</v>
      </c>
      <c r="AM80">
        <v>0</v>
      </c>
    </row>
    <row r="81" spans="1:39">
      <c r="A81" s="4">
        <v>34866</v>
      </c>
      <c r="B81">
        <v>0.35380219547144998</v>
      </c>
      <c r="C81">
        <v>-0.89148763794491104</v>
      </c>
      <c r="D81">
        <v>-0.29239560905709899</v>
      </c>
      <c r="E81">
        <v>1</v>
      </c>
      <c r="F81">
        <v>-0.72277985729732597</v>
      </c>
      <c r="G81">
        <v>0.35380219547144998</v>
      </c>
      <c r="H81">
        <v>0.37797989967154699</v>
      </c>
      <c r="I81">
        <v>-0.98204043709448197</v>
      </c>
      <c r="J81">
        <v>-0.98312509125632097</v>
      </c>
      <c r="K81">
        <v>0.90967302091496705</v>
      </c>
      <c r="L81">
        <v>-0.96358995775423595</v>
      </c>
      <c r="M81">
        <v>-0.95539197021726296</v>
      </c>
      <c r="N81">
        <v>0.28099398179476698</v>
      </c>
      <c r="O81">
        <v>0</v>
      </c>
      <c r="P81">
        <v>0</v>
      </c>
      <c r="Q81">
        <v>-0.41885466464059001</v>
      </c>
      <c r="R81">
        <v>1</v>
      </c>
      <c r="S81">
        <v>0.40450832405542803</v>
      </c>
      <c r="T81">
        <v>0</v>
      </c>
      <c r="U81">
        <v>0</v>
      </c>
      <c r="V81">
        <v>-0.319718021240112</v>
      </c>
      <c r="W81">
        <v>0</v>
      </c>
      <c r="X81">
        <v>0.119351329703417</v>
      </c>
      <c r="Y81">
        <v>-1</v>
      </c>
      <c r="Z81">
        <v>-0.96272961235630405</v>
      </c>
      <c r="AA81">
        <v>0.91091255139903204</v>
      </c>
      <c r="AB81">
        <v>-0.94730147122039499</v>
      </c>
      <c r="AC81">
        <v>-0.95394128532112599</v>
      </c>
      <c r="AD81">
        <v>0.38204441683210799</v>
      </c>
      <c r="AE81">
        <v>0</v>
      </c>
      <c r="AF81">
        <v>0</v>
      </c>
      <c r="AG81">
        <v>-0.437580444137664</v>
      </c>
      <c r="AH81">
        <v>1</v>
      </c>
      <c r="AI81">
        <v>0.123867087918291</v>
      </c>
      <c r="AJ81">
        <v>0</v>
      </c>
      <c r="AK81">
        <v>0</v>
      </c>
      <c r="AL81">
        <v>-4.5755559439240499E-2</v>
      </c>
      <c r="AM81">
        <v>0</v>
      </c>
    </row>
    <row r="82" spans="1:39">
      <c r="A82" s="4">
        <v>34775</v>
      </c>
      <c r="B82">
        <v>0.37966434522264397</v>
      </c>
      <c r="C82">
        <v>-0.95954855524391103</v>
      </c>
      <c r="D82">
        <v>-0.240671309554712</v>
      </c>
      <c r="E82">
        <v>1</v>
      </c>
      <c r="F82">
        <v>-0.68862981672027601</v>
      </c>
      <c r="G82">
        <v>0.37966434522264397</v>
      </c>
      <c r="H82">
        <v>-7.81207075312252E-4</v>
      </c>
      <c r="I82">
        <v>-0.86796621995426204</v>
      </c>
      <c r="J82">
        <v>-0.808652389994443</v>
      </c>
      <c r="K82">
        <v>0.92249613034469202</v>
      </c>
      <c r="L82">
        <v>-0.88582407332209301</v>
      </c>
      <c r="M82">
        <v>-0.924829476238333</v>
      </c>
      <c r="N82">
        <v>0.13927969869514201</v>
      </c>
      <c r="O82">
        <v>0</v>
      </c>
      <c r="P82">
        <v>0</v>
      </c>
      <c r="Q82">
        <v>-0.22401619265452299</v>
      </c>
      <c r="R82">
        <v>1</v>
      </c>
      <c r="S82">
        <v>-8.5578815125276694E-2</v>
      </c>
      <c r="T82">
        <v>0</v>
      </c>
      <c r="U82">
        <v>0</v>
      </c>
      <c r="V82">
        <v>2.2048983637520898E-2</v>
      </c>
      <c r="W82">
        <v>0</v>
      </c>
      <c r="X82">
        <v>8.5591473314961197E-2</v>
      </c>
      <c r="Y82">
        <v>-0.99131358360418997</v>
      </c>
      <c r="Z82">
        <v>-0.95700465615916497</v>
      </c>
      <c r="AA82">
        <v>0.96738416984348097</v>
      </c>
      <c r="AB82">
        <v>-0.96592257029695505</v>
      </c>
      <c r="AC82">
        <v>-0.98937207589652398</v>
      </c>
      <c r="AD82">
        <v>3.52375394249018E-2</v>
      </c>
      <c r="AE82">
        <v>0</v>
      </c>
      <c r="AF82">
        <v>-4.68473582809808E-2</v>
      </c>
      <c r="AG82">
        <v>-6.1801060309040597E-2</v>
      </c>
      <c r="AH82">
        <v>1</v>
      </c>
      <c r="AI82">
        <v>0.122401152306297</v>
      </c>
      <c r="AJ82">
        <v>0</v>
      </c>
      <c r="AK82">
        <v>-2.9391608749395299E-2</v>
      </c>
      <c r="AL82">
        <v>-6.0936681597227198E-2</v>
      </c>
      <c r="AM82">
        <v>1</v>
      </c>
    </row>
    <row r="83" spans="1:39">
      <c r="A83" s="4">
        <v>34684</v>
      </c>
      <c r="B83">
        <v>-6.5811776020635704E-2</v>
      </c>
      <c r="C83">
        <v>-0.82985628686110902</v>
      </c>
      <c r="D83">
        <v>-0.78070168579731802</v>
      </c>
      <c r="E83">
        <v>0.57984344030359303</v>
      </c>
      <c r="F83">
        <v>-0.72820663256711804</v>
      </c>
      <c r="G83">
        <v>-0.12168609776129</v>
      </c>
      <c r="H83">
        <v>0.10449074370153499</v>
      </c>
      <c r="I83">
        <v>-0.87428930713634501</v>
      </c>
      <c r="J83">
        <v>-0.87213320992750198</v>
      </c>
      <c r="K83">
        <v>0.943012399542563</v>
      </c>
      <c r="L83">
        <v>-0.92665239508173802</v>
      </c>
      <c r="M83">
        <v>-0.92820356555525096</v>
      </c>
      <c r="N83">
        <v>0.18435430853415599</v>
      </c>
      <c r="O83">
        <v>0</v>
      </c>
      <c r="P83">
        <v>0</v>
      </c>
      <c r="Q83">
        <v>-0.25311749672105799</v>
      </c>
      <c r="R83">
        <v>1</v>
      </c>
      <c r="S83">
        <v>-6.16914906804268E-2</v>
      </c>
      <c r="T83">
        <v>-9.0329770744586896E-2</v>
      </c>
      <c r="U83">
        <v>-1.8756711671281501E-2</v>
      </c>
      <c r="V83">
        <v>-4.3173604887128098E-2</v>
      </c>
      <c r="W83">
        <v>0</v>
      </c>
      <c r="X83">
        <v>9.0291330153189006E-2</v>
      </c>
      <c r="Y83">
        <v>-0.86270402236828603</v>
      </c>
      <c r="Z83">
        <v>-0.83841777261510797</v>
      </c>
      <c r="AA83">
        <v>0.92706876870457799</v>
      </c>
      <c r="AB83">
        <v>-0.88070132068432605</v>
      </c>
      <c r="AC83">
        <v>-0.92425850580054503</v>
      </c>
      <c r="AD83">
        <v>3.7496065157038502E-2</v>
      </c>
      <c r="AE83">
        <v>0</v>
      </c>
      <c r="AF83">
        <v>-7.6641379725210304E-2</v>
      </c>
      <c r="AG83">
        <v>-4.9263678740011599E-2</v>
      </c>
      <c r="AH83">
        <v>1</v>
      </c>
      <c r="AI83">
        <v>-8.1257135328239E-2</v>
      </c>
      <c r="AJ83">
        <v>0</v>
      </c>
      <c r="AK83">
        <v>-7.8600716225116801E-2</v>
      </c>
      <c r="AL83">
        <v>3.8883058519434799E-2</v>
      </c>
      <c r="AM83">
        <v>0</v>
      </c>
    </row>
    <row r="84" spans="1:39">
      <c r="A84" s="4">
        <v>34593</v>
      </c>
      <c r="B84">
        <v>0.229054354526914</v>
      </c>
      <c r="C84">
        <v>-0.91882808392232196</v>
      </c>
      <c r="D84">
        <v>-0.41824229510658001</v>
      </c>
      <c r="E84">
        <v>0.98802600317611</v>
      </c>
      <c r="F84">
        <v>-0.79683462073417999</v>
      </c>
      <c r="G84">
        <v>0.28403788441862499</v>
      </c>
      <c r="H84">
        <v>4.9203501605603703E-2</v>
      </c>
      <c r="I84">
        <v>-0.88840778201346604</v>
      </c>
      <c r="J84">
        <v>-0.87653258132270695</v>
      </c>
      <c r="K84">
        <v>0.87934064891664498</v>
      </c>
      <c r="L84">
        <v>-0.89689344746417199</v>
      </c>
      <c r="M84">
        <v>-0.94293007241692495</v>
      </c>
      <c r="N84">
        <v>0.21684739538908299</v>
      </c>
      <c r="O84">
        <v>0.40273051242889701</v>
      </c>
      <c r="P84">
        <v>1.5576753202065899E-2</v>
      </c>
      <c r="Q84">
        <v>-0.22680718998979901</v>
      </c>
      <c r="R84">
        <v>1</v>
      </c>
      <c r="S84">
        <v>-3.2235671839892503E-2</v>
      </c>
      <c r="T84">
        <v>-0.10876324934884</v>
      </c>
      <c r="U84">
        <v>-2.2584369379572901E-2</v>
      </c>
      <c r="V84">
        <v>5.4408130359387503E-3</v>
      </c>
      <c r="W84">
        <v>0</v>
      </c>
      <c r="X84">
        <v>0.18512828636847001</v>
      </c>
      <c r="Y84">
        <v>-0.89452347438533897</v>
      </c>
      <c r="Z84">
        <v>-0.86594183970588301</v>
      </c>
      <c r="AA84">
        <v>0.90932716524899304</v>
      </c>
      <c r="AB84">
        <v>-0.88984304927318203</v>
      </c>
      <c r="AC84">
        <v>-0.92835732537003302</v>
      </c>
      <c r="AD84">
        <v>-4.2551264766071501E-3</v>
      </c>
      <c r="AE84">
        <v>0</v>
      </c>
      <c r="AF84">
        <v>0</v>
      </c>
      <c r="AG84">
        <v>1.85610259935047E-2</v>
      </c>
      <c r="AH84">
        <v>-1</v>
      </c>
      <c r="AI84">
        <v>-1.8050871359237702E-2</v>
      </c>
      <c r="AJ84">
        <v>0.58165329535731802</v>
      </c>
      <c r="AK84">
        <v>0.16230877135013499</v>
      </c>
      <c r="AL84">
        <v>2.1995783139713499E-2</v>
      </c>
      <c r="AM84">
        <v>-0.5</v>
      </c>
    </row>
    <row r="85" spans="1:39">
      <c r="A85" s="4">
        <v>34502</v>
      </c>
      <c r="B85">
        <v>0.13875607316069599</v>
      </c>
      <c r="C85">
        <v>-0.90916739305516803</v>
      </c>
      <c r="D85">
        <v>-0.62194775820195103</v>
      </c>
      <c r="E85">
        <v>0.86217912752564996</v>
      </c>
      <c r="F85">
        <v>-0.83638788326254199</v>
      </c>
      <c r="G85">
        <v>0.110286482324993</v>
      </c>
      <c r="H85">
        <v>-0.18838906606637901</v>
      </c>
      <c r="I85">
        <v>-0.79221297986779704</v>
      </c>
      <c r="J85">
        <v>-0.73479581548020201</v>
      </c>
      <c r="K85">
        <v>0.83590035715688205</v>
      </c>
      <c r="L85">
        <v>-0.80632468360820597</v>
      </c>
      <c r="M85">
        <v>-0.84388744293316997</v>
      </c>
      <c r="N85">
        <v>0.233826017130394</v>
      </c>
      <c r="O85">
        <v>0.88764571571823003</v>
      </c>
      <c r="P85">
        <v>3.4332234131515399E-2</v>
      </c>
      <c r="Q85">
        <v>-0.23398823548064801</v>
      </c>
      <c r="R85">
        <v>1</v>
      </c>
      <c r="S85">
        <v>-0.18910703439204399</v>
      </c>
      <c r="T85">
        <v>0.16303650024157601</v>
      </c>
      <c r="U85">
        <v>4.3552648565563297E-2</v>
      </c>
      <c r="V85">
        <v>0.15526216657314501</v>
      </c>
      <c r="W85">
        <v>0</v>
      </c>
      <c r="X85">
        <v>-0.10137637663933401</v>
      </c>
      <c r="Y85">
        <v>-0.77557083030381302</v>
      </c>
      <c r="Z85">
        <v>-0.75572582583520398</v>
      </c>
      <c r="AA85">
        <v>0.74963054103512206</v>
      </c>
      <c r="AB85">
        <v>-0.76218907437826999</v>
      </c>
      <c r="AC85">
        <v>-0.86722649149057296</v>
      </c>
      <c r="AD85">
        <v>-9.3349555519820299E-2</v>
      </c>
      <c r="AE85">
        <v>0</v>
      </c>
      <c r="AF85">
        <v>0</v>
      </c>
      <c r="AG85">
        <v>6.1668940372132601E-2</v>
      </c>
      <c r="AH85">
        <v>-1</v>
      </c>
      <c r="AI85">
        <v>-0.19370304936049501</v>
      </c>
      <c r="AJ85">
        <v>0</v>
      </c>
      <c r="AK85">
        <v>0</v>
      </c>
      <c r="AL85">
        <v>0.122151002836065</v>
      </c>
      <c r="AM85">
        <v>-1</v>
      </c>
    </row>
    <row r="86" spans="1:39">
      <c r="A86" s="4">
        <v>34411</v>
      </c>
      <c r="B86">
        <v>-3.8732779392662703E-2</v>
      </c>
      <c r="C86">
        <v>-0.87673757445890999</v>
      </c>
      <c r="D86">
        <v>-0.82393729515578695</v>
      </c>
      <c r="E86">
        <v>0.75215275444793195</v>
      </c>
      <c r="F86">
        <v>-0.88674331539491302</v>
      </c>
      <c r="G86">
        <v>-4.9990980428365403E-2</v>
      </c>
      <c r="H86">
        <v>9.9336105133143393E-2</v>
      </c>
      <c r="I86">
        <v>-0.97377486305363903</v>
      </c>
      <c r="J86">
        <v>-0.96470371184485404</v>
      </c>
      <c r="K86">
        <v>0.999999999999999</v>
      </c>
      <c r="L86">
        <v>-1</v>
      </c>
      <c r="M86">
        <v>-0.97249793286751995</v>
      </c>
      <c r="N86">
        <v>0.33342923996721702</v>
      </c>
      <c r="O86">
        <v>0</v>
      </c>
      <c r="P86">
        <v>0</v>
      </c>
      <c r="Q86">
        <v>-0.43891067516104998</v>
      </c>
      <c r="R86">
        <v>1</v>
      </c>
      <c r="S86">
        <v>2.4692229014509101E-3</v>
      </c>
      <c r="T86">
        <v>0</v>
      </c>
      <c r="U86">
        <v>0</v>
      </c>
      <c r="V86">
        <v>-1.08262282089286E-2</v>
      </c>
      <c r="W86">
        <v>0</v>
      </c>
      <c r="X86">
        <v>0.12486699316951801</v>
      </c>
      <c r="Y86">
        <v>-0.98696309056895004</v>
      </c>
      <c r="Z86">
        <v>-1</v>
      </c>
      <c r="AA86">
        <v>0.99024962452869003</v>
      </c>
      <c r="AB86">
        <v>-1</v>
      </c>
      <c r="AC86">
        <v>-1</v>
      </c>
      <c r="AD86">
        <v>0.20303126467919599</v>
      </c>
      <c r="AE86">
        <v>0</v>
      </c>
      <c r="AF86">
        <v>0</v>
      </c>
      <c r="AG86">
        <v>-0.23148640730061401</v>
      </c>
      <c r="AH86">
        <v>1</v>
      </c>
      <c r="AI86">
        <v>6.6360434932255297E-2</v>
      </c>
      <c r="AJ86">
        <v>0</v>
      </c>
      <c r="AK86">
        <v>0</v>
      </c>
      <c r="AL86">
        <v>-4.6710724174148101E-2</v>
      </c>
      <c r="AM86">
        <v>0</v>
      </c>
    </row>
    <row r="87" spans="1:39">
      <c r="A87" s="4">
        <v>34320</v>
      </c>
      <c r="B87">
        <v>3.8536399978624701E-2</v>
      </c>
      <c r="C87">
        <v>-0.95675666277522697</v>
      </c>
      <c r="D87">
        <v>-0.85551944681632197</v>
      </c>
      <c r="E87">
        <v>0.87464006108810699</v>
      </c>
      <c r="F87">
        <v>-1</v>
      </c>
      <c r="G87">
        <v>6.1980209932580499E-4</v>
      </c>
      <c r="H87">
        <v>0.14535843317688699</v>
      </c>
      <c r="I87">
        <v>-0.98033515572743202</v>
      </c>
      <c r="J87">
        <v>-0.96442336120170102</v>
      </c>
      <c r="K87">
        <v>0.973279008533386</v>
      </c>
      <c r="L87">
        <v>-0.98641115385825495</v>
      </c>
      <c r="M87">
        <v>-0.98349583777621596</v>
      </c>
      <c r="N87">
        <v>0.33256417951609002</v>
      </c>
      <c r="O87">
        <v>0</v>
      </c>
      <c r="P87">
        <v>0</v>
      </c>
      <c r="Q87">
        <v>-0.43231309347510599</v>
      </c>
      <c r="R87">
        <v>1</v>
      </c>
      <c r="S87">
        <v>0.112012838856206</v>
      </c>
      <c r="T87">
        <v>0</v>
      </c>
      <c r="U87">
        <v>0</v>
      </c>
      <c r="V87">
        <v>-5.4177942824565603E-2</v>
      </c>
      <c r="W87">
        <v>0</v>
      </c>
      <c r="X87">
        <v>9.7990859108106898E-2</v>
      </c>
      <c r="Y87">
        <v>-0.953556941773125</v>
      </c>
      <c r="Z87">
        <v>-0.92675908090423897</v>
      </c>
      <c r="AA87">
        <v>0.97846788656306005</v>
      </c>
      <c r="AB87">
        <v>-0.95247070744584506</v>
      </c>
      <c r="AC87">
        <v>-0.96287341924204894</v>
      </c>
      <c r="AD87">
        <v>0.19950751732481101</v>
      </c>
      <c r="AE87">
        <v>0</v>
      </c>
      <c r="AF87">
        <v>0</v>
      </c>
      <c r="AG87">
        <v>-0.20459531308290099</v>
      </c>
      <c r="AH87">
        <v>1</v>
      </c>
      <c r="AI87">
        <v>4.36431713672479E-2</v>
      </c>
      <c r="AJ87">
        <v>-1.9389532149775499E-2</v>
      </c>
      <c r="AK87">
        <v>-4.39417855937558E-3</v>
      </c>
      <c r="AL87">
        <v>-3.9825771556723198E-3</v>
      </c>
      <c r="AM87">
        <v>0</v>
      </c>
    </row>
    <row r="88" spans="1:39">
      <c r="A88" s="4">
        <v>34229</v>
      </c>
      <c r="B88">
        <v>0.15060386437725001</v>
      </c>
      <c r="C88">
        <v>-0.98987726072543603</v>
      </c>
      <c r="D88">
        <v>-0.57733293635438299</v>
      </c>
      <c r="E88">
        <v>1</v>
      </c>
      <c r="F88">
        <v>-0.910904614572564</v>
      </c>
      <c r="G88">
        <v>0.21133353182280801</v>
      </c>
      <c r="H88">
        <v>9.2609189106929196E-2</v>
      </c>
      <c r="I88">
        <v>-0.88044423226903801</v>
      </c>
      <c r="J88">
        <v>-0.89656093014059901</v>
      </c>
      <c r="K88">
        <v>0.92900938882704598</v>
      </c>
      <c r="L88">
        <v>-0.93126847544125801</v>
      </c>
      <c r="M88">
        <v>-0.92610238284541002</v>
      </c>
      <c r="N88">
        <v>0.293321923640322</v>
      </c>
      <c r="O88">
        <v>0</v>
      </c>
      <c r="P88">
        <v>0</v>
      </c>
      <c r="Q88">
        <v>-0.39929666370257499</v>
      </c>
      <c r="R88">
        <v>1</v>
      </c>
      <c r="S88">
        <v>2.7854588047059599E-2</v>
      </c>
      <c r="T88">
        <v>0</v>
      </c>
      <c r="U88">
        <v>0</v>
      </c>
      <c r="V88">
        <v>-9.6185156990352197E-3</v>
      </c>
      <c r="W88">
        <v>0</v>
      </c>
      <c r="X88">
        <v>-4.0276554796916603E-3</v>
      </c>
      <c r="Y88">
        <v>-0.90803739687877605</v>
      </c>
      <c r="Z88">
        <v>-0.91784675057181497</v>
      </c>
      <c r="AA88">
        <v>0.97578108970373101</v>
      </c>
      <c r="AB88">
        <v>-0.94627158575873305</v>
      </c>
      <c r="AC88">
        <v>-0.96832521252373205</v>
      </c>
      <c r="AD88">
        <v>0.109103701766251</v>
      </c>
      <c r="AE88">
        <v>0</v>
      </c>
      <c r="AF88">
        <v>-6.6007184724231902E-3</v>
      </c>
      <c r="AG88">
        <v>-0.12087033890360301</v>
      </c>
      <c r="AH88">
        <v>1</v>
      </c>
      <c r="AI88">
        <v>7.6254402091929699E-2</v>
      </c>
      <c r="AJ88">
        <v>0</v>
      </c>
      <c r="AK88">
        <v>-6.7694658080661102E-3</v>
      </c>
      <c r="AL88">
        <v>-1.12214722564444E-2</v>
      </c>
      <c r="AM88">
        <v>0.5</v>
      </c>
    </row>
    <row r="89" spans="1:39">
      <c r="A89" s="4">
        <v>34138</v>
      </c>
      <c r="B89">
        <v>8.7348060378672904E-2</v>
      </c>
      <c r="C89">
        <v>-0.88580172367694299</v>
      </c>
      <c r="D89">
        <v>-0.55813610274605097</v>
      </c>
      <c r="E89">
        <v>0.91976238080226602</v>
      </c>
      <c r="F89">
        <v>-0.83769852361150099</v>
      </c>
      <c r="G89">
        <v>0.17509069815276801</v>
      </c>
      <c r="H89">
        <v>8.4787521968751698E-3</v>
      </c>
      <c r="I89">
        <v>-0.80324758138666796</v>
      </c>
      <c r="J89">
        <v>-0.80681090810546796</v>
      </c>
      <c r="K89">
        <v>0.891111842196051</v>
      </c>
      <c r="L89">
        <v>-0.86900780638526198</v>
      </c>
      <c r="M89">
        <v>-0.86405936319662702</v>
      </c>
      <c r="N89">
        <v>0.28356342735883799</v>
      </c>
      <c r="O89">
        <v>0</v>
      </c>
      <c r="P89">
        <v>0</v>
      </c>
      <c r="Q89">
        <v>-0.39343507074542799</v>
      </c>
      <c r="R89">
        <v>1</v>
      </c>
      <c r="S89">
        <v>0.12873647482901601</v>
      </c>
      <c r="T89">
        <v>0</v>
      </c>
      <c r="U89">
        <v>0</v>
      </c>
      <c r="V89">
        <v>3.656417649075E-2</v>
      </c>
      <c r="W89">
        <v>0</v>
      </c>
      <c r="X89">
        <v>-8.6559785182930102E-2</v>
      </c>
      <c r="Y89">
        <v>-0.87783680475577797</v>
      </c>
      <c r="Z89">
        <v>-0.82789088328038896</v>
      </c>
      <c r="AA89">
        <v>0.96087984248598801</v>
      </c>
      <c r="AB89">
        <v>-0.88781811512828002</v>
      </c>
      <c r="AC89">
        <v>-0.919224770001281</v>
      </c>
      <c r="AD89">
        <v>7.5604765002532603E-2</v>
      </c>
      <c r="AE89">
        <v>0</v>
      </c>
      <c r="AF89">
        <v>0.40429873256479099</v>
      </c>
      <c r="AG89">
        <v>-7.2581835884574106E-2</v>
      </c>
      <c r="AH89">
        <v>0</v>
      </c>
      <c r="AI89">
        <v>-0.15901519662684099</v>
      </c>
      <c r="AJ89">
        <v>0</v>
      </c>
      <c r="AK89">
        <v>0.229694498981866</v>
      </c>
      <c r="AL89">
        <v>9.6350483377633397E-2</v>
      </c>
      <c r="AM89">
        <v>-0.5</v>
      </c>
    </row>
    <row r="90" spans="1:39">
      <c r="A90" s="4">
        <v>34047</v>
      </c>
      <c r="B90">
        <v>0.185200257358203</v>
      </c>
      <c r="C90">
        <v>-0.81049707106742896</v>
      </c>
      <c r="D90">
        <v>-0.467697341324395</v>
      </c>
      <c r="E90">
        <v>0.90300459468835603</v>
      </c>
      <c r="F90">
        <v>-0.76534578307006396</v>
      </c>
      <c r="G90">
        <v>0.21073604266558901</v>
      </c>
      <c r="H90">
        <v>0.21362389870510101</v>
      </c>
      <c r="I90">
        <v>-0.94973713454610798</v>
      </c>
      <c r="J90">
        <v>-0.94854401065858096</v>
      </c>
      <c r="K90">
        <v>0.95221730072501198</v>
      </c>
      <c r="L90">
        <v>-0.96825270361834603</v>
      </c>
      <c r="M90">
        <v>-0.98461291734957301</v>
      </c>
      <c r="N90">
        <v>0.23846226094460299</v>
      </c>
      <c r="O90">
        <v>0</v>
      </c>
      <c r="P90">
        <v>0</v>
      </c>
      <c r="Q90">
        <v>-0.44169422116672102</v>
      </c>
      <c r="R90">
        <v>1</v>
      </c>
      <c r="S90">
        <v>-6.6065735568108602E-2</v>
      </c>
      <c r="T90">
        <v>0</v>
      </c>
      <c r="U90">
        <v>0</v>
      </c>
      <c r="V90">
        <v>-0.12862708379264201</v>
      </c>
      <c r="W90">
        <v>0</v>
      </c>
      <c r="X90">
        <v>-3.0007367245460399E-2</v>
      </c>
      <c r="Y90">
        <v>-0.98840544044008505</v>
      </c>
      <c r="Z90">
        <v>-0.91452042863302896</v>
      </c>
      <c r="AA90">
        <v>0.96330953490711202</v>
      </c>
      <c r="AB90">
        <v>-0.939484289893042</v>
      </c>
      <c r="AC90">
        <v>-0.96708025574396606</v>
      </c>
      <c r="AD90">
        <v>0.26018792619630299</v>
      </c>
      <c r="AE90">
        <v>0</v>
      </c>
      <c r="AF90">
        <v>0</v>
      </c>
      <c r="AG90">
        <v>-0.23280725167135599</v>
      </c>
      <c r="AH90">
        <v>1</v>
      </c>
      <c r="AI90">
        <v>-4.8946334436582202E-2</v>
      </c>
      <c r="AJ90">
        <v>0</v>
      </c>
      <c r="AK90">
        <v>0</v>
      </c>
      <c r="AL90">
        <v>5.61226828791705E-2</v>
      </c>
      <c r="AM90">
        <v>0</v>
      </c>
    </row>
    <row r="91" spans="1:39">
      <c r="A91" s="4">
        <v>33956</v>
      </c>
      <c r="B91">
        <v>0.37677976875214803</v>
      </c>
      <c r="C91">
        <v>-0.93503606683076301</v>
      </c>
      <c r="D91">
        <v>-0.24644046249570201</v>
      </c>
      <c r="E91">
        <v>1</v>
      </c>
      <c r="F91">
        <v>-0.69243879642469797</v>
      </c>
      <c r="G91">
        <v>0.37677976875214803</v>
      </c>
      <c r="H91">
        <v>2.4411814540973398E-2</v>
      </c>
      <c r="I91">
        <v>-0.85688354329204097</v>
      </c>
      <c r="J91">
        <v>-0.83615259377282303</v>
      </c>
      <c r="K91">
        <v>0.88197430462783</v>
      </c>
      <c r="L91">
        <v>-0.87832091324262795</v>
      </c>
      <c r="M91">
        <v>-0.86070349366064103</v>
      </c>
      <c r="N91">
        <v>0.27325927525358401</v>
      </c>
      <c r="O91">
        <v>0</v>
      </c>
      <c r="P91">
        <v>0</v>
      </c>
      <c r="Q91">
        <v>-0.36330794702122698</v>
      </c>
      <c r="R91">
        <v>1</v>
      </c>
      <c r="S91">
        <v>-8.1011175495413507E-2</v>
      </c>
      <c r="T91">
        <v>0</v>
      </c>
      <c r="U91">
        <v>0</v>
      </c>
      <c r="V91">
        <v>3.11144259920688E-2</v>
      </c>
      <c r="W91">
        <v>0</v>
      </c>
      <c r="X91">
        <v>-2.1754296964860398E-3</v>
      </c>
      <c r="Y91">
        <v>-0.86495510901028505</v>
      </c>
      <c r="Z91">
        <v>-0.85185591888235501</v>
      </c>
      <c r="AA91">
        <v>0.81652348402905195</v>
      </c>
      <c r="AB91">
        <v>-0.84472923614472595</v>
      </c>
      <c r="AC91">
        <v>-0.84927804873309998</v>
      </c>
      <c r="AD91">
        <v>6.7600561159383094E-2</v>
      </c>
      <c r="AE91">
        <v>-0.13797788293159</v>
      </c>
      <c r="AF91">
        <v>-1.45717717465404E-2</v>
      </c>
      <c r="AG91">
        <v>-5.7419584286520303E-2</v>
      </c>
      <c r="AH91">
        <v>0</v>
      </c>
      <c r="AI91">
        <v>-9.9237954897498995E-2</v>
      </c>
      <c r="AJ91">
        <v>-0.13797788293159</v>
      </c>
      <c r="AK91">
        <v>-1.49442990203665E-2</v>
      </c>
      <c r="AL91">
        <v>5.7389263713505903E-2</v>
      </c>
      <c r="AM91">
        <v>-0.5</v>
      </c>
    </row>
    <row r="92" spans="1:39">
      <c r="A92" s="4">
        <v>33865</v>
      </c>
      <c r="B92">
        <v>0.15801462696062399</v>
      </c>
      <c r="C92">
        <v>-0.89062410965456595</v>
      </c>
      <c r="D92">
        <v>-0.61870068786366605</v>
      </c>
      <c r="E92">
        <v>0.97851787040787397</v>
      </c>
      <c r="F92">
        <v>-0.92201068681966003</v>
      </c>
      <c r="G92">
        <v>0.178376514202813</v>
      </c>
      <c r="H92">
        <v>2.53521017197752E-2</v>
      </c>
      <c r="I92">
        <v>-0.87924218929555398</v>
      </c>
      <c r="J92">
        <v>-0.85477429410724903</v>
      </c>
      <c r="K92">
        <v>0.89729400388892999</v>
      </c>
      <c r="L92">
        <v>-0.89542778089070296</v>
      </c>
      <c r="M92">
        <v>-0.95233663165587001</v>
      </c>
      <c r="N92">
        <v>0.31592809606759298</v>
      </c>
      <c r="O92">
        <v>0</v>
      </c>
      <c r="P92">
        <v>0</v>
      </c>
      <c r="Q92">
        <v>-0.40437425586051701</v>
      </c>
      <c r="R92">
        <v>1</v>
      </c>
      <c r="S92">
        <v>-0.11587312305371</v>
      </c>
      <c r="T92">
        <v>0</v>
      </c>
      <c r="U92">
        <v>0</v>
      </c>
      <c r="V92">
        <v>3.6093098639051399E-2</v>
      </c>
      <c r="W92">
        <v>0</v>
      </c>
      <c r="X92">
        <v>0.160616292326588</v>
      </c>
      <c r="Y92">
        <v>-0.911202682950216</v>
      </c>
      <c r="Z92">
        <v>-0.942958424644324</v>
      </c>
      <c r="AA92">
        <v>0.815367025099072</v>
      </c>
      <c r="AB92">
        <v>-0.89827859681203004</v>
      </c>
      <c r="AC92">
        <v>-0.94231911258207202</v>
      </c>
      <c r="AD92">
        <v>0.118955391632543</v>
      </c>
      <c r="AE92">
        <v>0</v>
      </c>
      <c r="AF92">
        <v>0</v>
      </c>
      <c r="AG92">
        <v>-0.113334973798792</v>
      </c>
      <c r="AH92">
        <v>1</v>
      </c>
      <c r="AI92">
        <v>0.15344737253596899</v>
      </c>
      <c r="AJ92">
        <v>0</v>
      </c>
      <c r="AK92">
        <v>0</v>
      </c>
      <c r="AL92">
        <v>-7.1429917478929406E-2</v>
      </c>
      <c r="AM92">
        <v>0.5</v>
      </c>
    </row>
    <row r="93" spans="1:39">
      <c r="A93" s="4">
        <v>33774</v>
      </c>
      <c r="B93">
        <v>-6.5711704204492502E-2</v>
      </c>
      <c r="C93">
        <v>-0.884245439377361</v>
      </c>
      <c r="D93">
        <v>-0.73418531834178402</v>
      </c>
      <c r="E93">
        <v>0.80200436790858498</v>
      </c>
      <c r="F93">
        <v>-0.86509453006181303</v>
      </c>
      <c r="G93">
        <v>1.9788738180468099E-2</v>
      </c>
      <c r="H93">
        <v>-5.1329607836557399E-2</v>
      </c>
      <c r="I93">
        <v>-0.80014848231388302</v>
      </c>
      <c r="J93">
        <v>-0.75566028183499201</v>
      </c>
      <c r="K93">
        <v>0.84750162989767197</v>
      </c>
      <c r="L93">
        <v>-0.82250544553625604</v>
      </c>
      <c r="M93">
        <v>-0.88526666383239705</v>
      </c>
      <c r="N93">
        <v>0.37695880565183099</v>
      </c>
      <c r="O93">
        <v>0</v>
      </c>
      <c r="P93">
        <v>0</v>
      </c>
      <c r="Q93">
        <v>-0.45201165518313502</v>
      </c>
      <c r="R93">
        <v>1</v>
      </c>
      <c r="S93">
        <v>-0.13994289810164601</v>
      </c>
      <c r="T93">
        <v>0</v>
      </c>
      <c r="U93">
        <v>0</v>
      </c>
      <c r="V93">
        <v>8.2067493901535199E-2</v>
      </c>
      <c r="W93">
        <v>0</v>
      </c>
      <c r="X93">
        <v>0.10877183873856799</v>
      </c>
      <c r="Y93">
        <v>-0.78218465646503199</v>
      </c>
      <c r="Z93">
        <v>-0.84233650961992901</v>
      </c>
      <c r="AA93">
        <v>0.78000275724593204</v>
      </c>
      <c r="AB93">
        <v>-0.82533073284192404</v>
      </c>
      <c r="AC93">
        <v>-0.89758256966483396</v>
      </c>
      <c r="AD93">
        <v>0.16655982232709801</v>
      </c>
      <c r="AE93">
        <v>0</v>
      </c>
      <c r="AF93">
        <v>0</v>
      </c>
      <c r="AG93">
        <v>-0.17045032758070999</v>
      </c>
      <c r="AH93">
        <v>1</v>
      </c>
      <c r="AI93">
        <v>-0.101398455272927</v>
      </c>
      <c r="AJ93">
        <v>0</v>
      </c>
      <c r="AK93">
        <v>0</v>
      </c>
      <c r="AL93">
        <v>3.31574838815165E-2</v>
      </c>
      <c r="AM93">
        <v>0</v>
      </c>
    </row>
    <row r="94" spans="1:39">
      <c r="A94" s="4">
        <v>33683</v>
      </c>
      <c r="B94">
        <v>-5.0543269548886598E-2</v>
      </c>
      <c r="C94">
        <v>-0.87662747010985798</v>
      </c>
      <c r="D94">
        <v>-0.95440631462539804</v>
      </c>
      <c r="E94">
        <v>0.71971593721006499</v>
      </c>
      <c r="F94">
        <v>-0.94841262093107903</v>
      </c>
      <c r="G94">
        <v>-0.12816313592174799</v>
      </c>
      <c r="H94">
        <v>0.32722373875548999</v>
      </c>
      <c r="I94">
        <v>-0.68395066801830995</v>
      </c>
      <c r="J94">
        <v>-0.78837339584319999</v>
      </c>
      <c r="K94">
        <v>0.618517137477824</v>
      </c>
      <c r="L94">
        <v>-0.72226677572300702</v>
      </c>
      <c r="M94">
        <v>-0.76167722534497495</v>
      </c>
      <c r="N94">
        <v>0.45066713548134102</v>
      </c>
      <c r="O94">
        <v>0</v>
      </c>
      <c r="P94">
        <v>0</v>
      </c>
      <c r="Q94">
        <v>-0.56032826211928999</v>
      </c>
      <c r="R94">
        <v>1</v>
      </c>
      <c r="S94">
        <v>0.408385843402299</v>
      </c>
      <c r="T94">
        <v>0</v>
      </c>
      <c r="U94">
        <v>0</v>
      </c>
      <c r="V94">
        <v>-0.21866200840234501</v>
      </c>
      <c r="W94">
        <v>0</v>
      </c>
      <c r="X94">
        <v>0.17644583715209899</v>
      </c>
      <c r="Y94">
        <v>-0.76032155172985505</v>
      </c>
      <c r="Z94">
        <v>-0.91248705164000199</v>
      </c>
      <c r="AA94">
        <v>0.54677693025306195</v>
      </c>
      <c r="AB94">
        <v>-0.77425482061052997</v>
      </c>
      <c r="AC94">
        <v>-0.87753700969911697</v>
      </c>
      <c r="AD94">
        <v>0.46177268847631298</v>
      </c>
      <c r="AE94">
        <v>0</v>
      </c>
      <c r="AF94">
        <v>0</v>
      </c>
      <c r="AG94">
        <v>-0.46642536340942398</v>
      </c>
      <c r="AH94">
        <v>1</v>
      </c>
      <c r="AI94">
        <v>0.31464035187926997</v>
      </c>
      <c r="AJ94">
        <v>0</v>
      </c>
      <c r="AK94">
        <v>3.2474909890909898E-2</v>
      </c>
      <c r="AL94">
        <v>-0.235458030473434</v>
      </c>
      <c r="AM94">
        <v>0</v>
      </c>
    </row>
    <row r="95" spans="1:39">
      <c r="A95" s="4">
        <v>33592</v>
      </c>
      <c r="B95">
        <v>4.2433073718489298E-2</v>
      </c>
      <c r="C95">
        <v>-0.73588355396040706</v>
      </c>
      <c r="D95">
        <v>-0.60525318345738199</v>
      </c>
      <c r="E95">
        <v>0.76515325241371401</v>
      </c>
      <c r="F95">
        <v>-0.75216870602413399</v>
      </c>
      <c r="G95">
        <v>6.3201075059063E-2</v>
      </c>
      <c r="H95">
        <v>3.4501714212725201E-2</v>
      </c>
      <c r="I95">
        <v>-0.77569161013879995</v>
      </c>
      <c r="J95">
        <v>-0.78079177968993596</v>
      </c>
      <c r="K95">
        <v>0.86725337928606305</v>
      </c>
      <c r="L95">
        <v>-0.84417214089294002</v>
      </c>
      <c r="M95">
        <v>-0.84208637199766001</v>
      </c>
      <c r="N95">
        <v>0.30759441340340898</v>
      </c>
      <c r="O95">
        <v>0</v>
      </c>
      <c r="P95">
        <v>0</v>
      </c>
      <c r="Q95">
        <v>-0.42707405444820701</v>
      </c>
      <c r="R95">
        <v>1</v>
      </c>
      <c r="S95">
        <v>-0.151264342129875</v>
      </c>
      <c r="T95">
        <v>0</v>
      </c>
      <c r="U95">
        <v>0</v>
      </c>
      <c r="V95">
        <v>3.4320011768337801E-2</v>
      </c>
      <c r="W95">
        <v>0</v>
      </c>
      <c r="X95">
        <v>-1.5883325731646501E-2</v>
      </c>
      <c r="Y95">
        <v>-0.87841341154669295</v>
      </c>
      <c r="Z95">
        <v>-0.86111939854114405</v>
      </c>
      <c r="AA95">
        <v>0.90375679049431401</v>
      </c>
      <c r="AB95">
        <v>-0.88487836004746401</v>
      </c>
      <c r="AC95">
        <v>-0.96449629227187295</v>
      </c>
      <c r="AD95">
        <v>0.23941393159633201</v>
      </c>
      <c r="AE95">
        <v>0</v>
      </c>
      <c r="AF95">
        <v>6.6390477033419796E-3</v>
      </c>
      <c r="AG95">
        <v>-0.19524620618001301</v>
      </c>
      <c r="AH95">
        <v>0</v>
      </c>
      <c r="AI95">
        <v>-3.12318720856943E-2</v>
      </c>
      <c r="AJ95">
        <v>0</v>
      </c>
      <c r="AK95">
        <v>3.7718464420154001E-3</v>
      </c>
      <c r="AL95">
        <v>5.5463551522519097E-2</v>
      </c>
      <c r="AM95">
        <v>-0.5</v>
      </c>
    </row>
    <row r="96" spans="1:39">
      <c r="A96" s="4">
        <v>33501</v>
      </c>
      <c r="B96">
        <v>0.105335988870309</v>
      </c>
      <c r="C96">
        <v>-0.76918383120676403</v>
      </c>
      <c r="D96">
        <v>-0.52651623546933102</v>
      </c>
      <c r="E96">
        <v>0.88236032360691496</v>
      </c>
      <c r="F96">
        <v>-0.78860574441726405</v>
      </c>
      <c r="G96">
        <v>0.16953213794390401</v>
      </c>
      <c r="H96">
        <v>2.0253807656465599E-2</v>
      </c>
      <c r="I96">
        <v>-0.74438343509480198</v>
      </c>
      <c r="J96">
        <v>-0.71821473094835198</v>
      </c>
      <c r="K96">
        <v>0.78597764669383297</v>
      </c>
      <c r="L96">
        <v>-0.77343311460764896</v>
      </c>
      <c r="M96">
        <v>-0.87432107408057902</v>
      </c>
      <c r="N96">
        <v>0.38726578059958</v>
      </c>
      <c r="O96">
        <v>0</v>
      </c>
      <c r="P96">
        <v>0</v>
      </c>
      <c r="Q96">
        <v>-0.47237124884304799</v>
      </c>
      <c r="R96">
        <v>1</v>
      </c>
      <c r="S96">
        <v>0.12390296014529199</v>
      </c>
      <c r="T96">
        <v>0</v>
      </c>
      <c r="U96">
        <v>0</v>
      </c>
      <c r="V96">
        <v>3.6127360235589302E-2</v>
      </c>
      <c r="W96">
        <v>0</v>
      </c>
      <c r="X96">
        <v>0.20929298467195701</v>
      </c>
      <c r="Y96">
        <v>-0.81196610090958499</v>
      </c>
      <c r="Z96">
        <v>-0.836438649100956</v>
      </c>
      <c r="AA96">
        <v>0.79825723917152902</v>
      </c>
      <c r="AB96">
        <v>-0.82886863247601705</v>
      </c>
      <c r="AC96">
        <v>-0.89030962212851505</v>
      </c>
      <c r="AD96">
        <v>0.246507957860681</v>
      </c>
      <c r="AE96">
        <v>-0.16380599091272299</v>
      </c>
      <c r="AF96">
        <v>-3.6197365484300803E-2</v>
      </c>
      <c r="AG96">
        <v>-0.34692185482419402</v>
      </c>
      <c r="AH96">
        <v>1</v>
      </c>
      <c r="AI96">
        <v>-2.2597772134623401E-2</v>
      </c>
      <c r="AJ96">
        <v>-0.172344116872928</v>
      </c>
      <c r="AK96">
        <v>-3.9057715129361903E-2</v>
      </c>
      <c r="AL96">
        <v>3.1070129777629198E-3</v>
      </c>
      <c r="AM96">
        <v>0</v>
      </c>
    </row>
    <row r="97" spans="1:39">
      <c r="A97" s="4">
        <v>33410</v>
      </c>
      <c r="B97">
        <v>-1.6833456123489701E-2</v>
      </c>
      <c r="C97">
        <v>-0.77136330485246096</v>
      </c>
      <c r="D97">
        <v>-0.67255595440260396</v>
      </c>
      <c r="E97">
        <v>0.72297533079576204</v>
      </c>
      <c r="F97">
        <v>-0.76478488372847997</v>
      </c>
      <c r="G97">
        <v>5.4526551940786696E-3</v>
      </c>
      <c r="H97">
        <v>0.51365159013307304</v>
      </c>
      <c r="I97">
        <v>-0.64494095412041796</v>
      </c>
      <c r="J97">
        <v>-0.61853607500419705</v>
      </c>
      <c r="K97">
        <v>0.60240634072169996</v>
      </c>
      <c r="L97">
        <v>-0.63199178414017299</v>
      </c>
      <c r="M97">
        <v>-0.846345320208161</v>
      </c>
      <c r="N97">
        <v>0.343857973821035</v>
      </c>
      <c r="O97">
        <v>0</v>
      </c>
      <c r="P97">
        <v>0</v>
      </c>
      <c r="Q97">
        <v>-0.52005386826084399</v>
      </c>
      <c r="R97">
        <v>1</v>
      </c>
      <c r="S97">
        <v>0.32727902039836398</v>
      </c>
      <c r="T97">
        <v>0</v>
      </c>
      <c r="U97">
        <v>0</v>
      </c>
      <c r="V97">
        <v>-0.40384209956698502</v>
      </c>
      <c r="W97">
        <v>0</v>
      </c>
      <c r="X97">
        <v>8.0522674804046498E-2</v>
      </c>
      <c r="Y97">
        <v>-0.73482258272715895</v>
      </c>
      <c r="Z97">
        <v>-0.79735953902434098</v>
      </c>
      <c r="AA97">
        <v>0.68025096213521397</v>
      </c>
      <c r="AB97">
        <v>-0.75944921934377496</v>
      </c>
      <c r="AC97">
        <v>-0.90926059009074101</v>
      </c>
      <c r="AD97">
        <v>0.40163258518586997</v>
      </c>
      <c r="AE97">
        <v>0</v>
      </c>
      <c r="AF97">
        <v>0</v>
      </c>
      <c r="AG97">
        <v>-0.53202868509669798</v>
      </c>
      <c r="AH97">
        <v>1</v>
      </c>
      <c r="AI97">
        <v>-8.3902964755350196E-3</v>
      </c>
      <c r="AJ97">
        <v>0</v>
      </c>
      <c r="AK97">
        <v>0</v>
      </c>
      <c r="AL97">
        <v>-4.0840511994869898E-2</v>
      </c>
      <c r="AM97">
        <v>0</v>
      </c>
    </row>
    <row r="98" spans="1:39">
      <c r="A98" s="4">
        <v>33312</v>
      </c>
      <c r="B98">
        <v>0.71463632795043697</v>
      </c>
      <c r="C98">
        <v>-0.70028079730607695</v>
      </c>
      <c r="D98">
        <v>0.53743572395214301</v>
      </c>
      <c r="E98">
        <v>0.881446762828894</v>
      </c>
      <c r="F98">
        <v>-8.5461359792781494E-2</v>
      </c>
      <c r="G98">
        <v>0.70098618331925799</v>
      </c>
      <c r="H98">
        <v>0.25402724021464601</v>
      </c>
      <c r="I98">
        <v>-0.60822541265600005</v>
      </c>
      <c r="J98">
        <v>-0.65912664049858305</v>
      </c>
      <c r="K98">
        <v>0.552857585477044</v>
      </c>
      <c r="L98">
        <v>-0.62636854266868403</v>
      </c>
      <c r="M98">
        <v>-0.77465647424917095</v>
      </c>
      <c r="N98">
        <v>0.21325911896672201</v>
      </c>
      <c r="O98">
        <v>0</v>
      </c>
      <c r="P98">
        <v>7.7298665130544897E-3</v>
      </c>
      <c r="Q98">
        <v>-0.24554586801578401</v>
      </c>
      <c r="R98">
        <v>0</v>
      </c>
      <c r="S98">
        <v>0.26504244592079801</v>
      </c>
      <c r="T98">
        <v>0</v>
      </c>
      <c r="U98">
        <v>-0.158234887875571</v>
      </c>
      <c r="V98">
        <v>-0.25223302968445899</v>
      </c>
      <c r="W98">
        <v>0</v>
      </c>
      <c r="X98">
        <v>1.15043231364459E-2</v>
      </c>
      <c r="Y98">
        <v>-0.66210686253778195</v>
      </c>
      <c r="Z98">
        <v>-0.78491280143341902</v>
      </c>
      <c r="AA98">
        <v>0.67374527653206695</v>
      </c>
      <c r="AB98">
        <v>-0.74903430061007403</v>
      </c>
      <c r="AC98">
        <v>-0.77428338900159099</v>
      </c>
      <c r="AD98">
        <v>0.132467855379753</v>
      </c>
      <c r="AE98">
        <v>0</v>
      </c>
      <c r="AF98">
        <v>0</v>
      </c>
      <c r="AG98">
        <v>-7.0019847090206103E-2</v>
      </c>
      <c r="AH98">
        <v>0</v>
      </c>
      <c r="AI98">
        <v>0.17089263240664901</v>
      </c>
      <c r="AJ98">
        <v>0</v>
      </c>
      <c r="AK98">
        <v>0.52656439880578298</v>
      </c>
      <c r="AL98">
        <v>-9.0840183699968602E-2</v>
      </c>
      <c r="AM98">
        <v>0</v>
      </c>
    </row>
    <row r="99" spans="1:39">
      <c r="A99" s="4">
        <v>33228</v>
      </c>
      <c r="B99">
        <v>0.50940555734728299</v>
      </c>
      <c r="C99">
        <v>-0.72885571073833499</v>
      </c>
      <c r="D99">
        <v>1.88111146945667E-2</v>
      </c>
      <c r="E99">
        <v>0.90668245399745495</v>
      </c>
      <c r="F99">
        <v>-0.44691190358870603</v>
      </c>
      <c r="G99">
        <v>0.45609150039104501</v>
      </c>
      <c r="H99">
        <v>-0.45516097498549701</v>
      </c>
      <c r="I99">
        <v>-0.39037228288216502</v>
      </c>
      <c r="J99">
        <v>-0.22157384940455299</v>
      </c>
      <c r="K99">
        <v>0.41366828449711701</v>
      </c>
      <c r="L99">
        <v>-0.34359243536935702</v>
      </c>
      <c r="M99">
        <v>-0.66607808635854804</v>
      </c>
      <c r="N99">
        <v>7.3743386689964399E-2</v>
      </c>
      <c r="O99">
        <v>0</v>
      </c>
      <c r="P99">
        <v>0.212883361359372</v>
      </c>
      <c r="Q99">
        <v>-1.69632069443994E-2</v>
      </c>
      <c r="R99">
        <v>0</v>
      </c>
      <c r="S99">
        <v>-0.63380088837168402</v>
      </c>
      <c r="T99">
        <v>0</v>
      </c>
      <c r="U99">
        <v>0.27005624472977802</v>
      </c>
      <c r="V99">
        <v>0.331594832153983</v>
      </c>
      <c r="W99">
        <v>-1</v>
      </c>
      <c r="X99">
        <v>-1.5786462650771702E-2</v>
      </c>
      <c r="Y99">
        <v>-0.49827594102706801</v>
      </c>
      <c r="Z99">
        <v>-0.52377720068101996</v>
      </c>
      <c r="AA99">
        <v>0.37825413140043102</v>
      </c>
      <c r="AB99">
        <v>-0.47853711828651802</v>
      </c>
      <c r="AC99">
        <v>-0.81265487058641495</v>
      </c>
      <c r="AD99">
        <v>-0.25876554713354</v>
      </c>
      <c r="AE99">
        <v>0</v>
      </c>
      <c r="AF99">
        <v>0</v>
      </c>
      <c r="AG99">
        <v>0.20951517328145799</v>
      </c>
      <c r="AH99">
        <v>-1</v>
      </c>
      <c r="AI99">
        <v>0.112040508995764</v>
      </c>
      <c r="AJ99">
        <v>0</v>
      </c>
      <c r="AK99">
        <v>0</v>
      </c>
      <c r="AL99">
        <v>-1.5401751328701601E-2</v>
      </c>
      <c r="AM99">
        <v>0</v>
      </c>
    </row>
    <row r="100" spans="1:39">
      <c r="A100" s="4">
        <v>33137</v>
      </c>
      <c r="B100">
        <v>-0.59869780614458901</v>
      </c>
      <c r="C100">
        <v>-0.52890898714884405</v>
      </c>
      <c r="D100">
        <v>-0.91197105255542998</v>
      </c>
      <c r="E100">
        <v>-0.31850003995661202</v>
      </c>
      <c r="F100">
        <v>-0.13715933611519601</v>
      </c>
      <c r="G100">
        <v>-0.66190251339675299</v>
      </c>
      <c r="H100">
        <v>0.297123260373168</v>
      </c>
      <c r="I100">
        <v>-0.74750637429793898</v>
      </c>
      <c r="J100">
        <v>-0.743755488241717</v>
      </c>
      <c r="K100">
        <v>0.71370741011136396</v>
      </c>
      <c r="L100">
        <v>-0.74917199418526503</v>
      </c>
      <c r="M100">
        <v>-0.83060144730934005</v>
      </c>
      <c r="N100">
        <v>0.40756815064764701</v>
      </c>
      <c r="O100">
        <v>0</v>
      </c>
      <c r="P100">
        <v>0</v>
      </c>
      <c r="Q100">
        <v>-0.45461793951825802</v>
      </c>
      <c r="R100">
        <v>1</v>
      </c>
      <c r="S100">
        <v>0.1184009074555</v>
      </c>
      <c r="T100">
        <v>-0.48082824006173702</v>
      </c>
      <c r="U100">
        <v>-9.9842572253934295E-2</v>
      </c>
      <c r="V100">
        <v>-0.17077152365321799</v>
      </c>
      <c r="W100">
        <v>0</v>
      </c>
      <c r="X100">
        <v>-4.6124285469604301E-2</v>
      </c>
      <c r="Y100">
        <v>-0.80900265643784497</v>
      </c>
      <c r="Z100">
        <v>-0.76556375707209801</v>
      </c>
      <c r="AA100">
        <v>0.75619508064543195</v>
      </c>
      <c r="AB100">
        <v>-0.77092116583013004</v>
      </c>
      <c r="AC100">
        <v>-0.85052264902828001</v>
      </c>
      <c r="AD100">
        <v>0.12270929274317401</v>
      </c>
      <c r="AE100">
        <v>6.2606281967526406E-2</v>
      </c>
      <c r="AF100">
        <v>2.78570608772571E-2</v>
      </c>
      <c r="AG100">
        <v>-0.107082883942635</v>
      </c>
      <c r="AH100">
        <v>1</v>
      </c>
      <c r="AI100">
        <v>-9.2925813757096798E-2</v>
      </c>
      <c r="AJ100">
        <v>5.6716015221015798E-2</v>
      </c>
      <c r="AK100">
        <v>1.58264499141943E-2</v>
      </c>
      <c r="AL100">
        <v>4.24208021785457E-2</v>
      </c>
      <c r="AM100">
        <v>0</v>
      </c>
    </row>
    <row r="101" spans="1:39">
      <c r="A101" s="4">
        <v>33039</v>
      </c>
      <c r="B101">
        <v>0.476027149800056</v>
      </c>
      <c r="C101">
        <v>-0.80151236663791903</v>
      </c>
      <c r="D101">
        <v>0.10587633215360399</v>
      </c>
      <c r="E101">
        <v>0.81980615650556898</v>
      </c>
      <c r="F101">
        <v>-0.32388867258658599</v>
      </c>
      <c r="G101">
        <v>0.44999005774395401</v>
      </c>
      <c r="H101">
        <v>-3.9228018997802899E-2</v>
      </c>
      <c r="I101">
        <v>-0.74640848824700701</v>
      </c>
      <c r="J101">
        <v>-0.65647111131619096</v>
      </c>
      <c r="K101">
        <v>0.70479454609746495</v>
      </c>
      <c r="L101">
        <v>-0.70246368883740196</v>
      </c>
      <c r="M101">
        <v>-0.83711940955833297</v>
      </c>
      <c r="N101">
        <v>0.39834826972847598</v>
      </c>
      <c r="O101">
        <v>0.841086111418476</v>
      </c>
      <c r="P101">
        <v>3.2531408410640401E-2</v>
      </c>
      <c r="Q101">
        <v>-0.40258573894095401</v>
      </c>
      <c r="R101">
        <v>1</v>
      </c>
      <c r="S101">
        <v>-0.127595368350014</v>
      </c>
      <c r="T101">
        <v>0.154484760731943</v>
      </c>
      <c r="U101">
        <v>4.1268185240262302E-2</v>
      </c>
      <c r="V101">
        <v>7.3370297629268902E-2</v>
      </c>
      <c r="W101">
        <v>0</v>
      </c>
      <c r="X101">
        <v>-2.24532063891342E-2</v>
      </c>
      <c r="Y101">
        <v>-0.86728636586673002</v>
      </c>
      <c r="Z101">
        <v>-0.83181440316779198</v>
      </c>
      <c r="AA101">
        <v>0.82983103458937102</v>
      </c>
      <c r="AB101">
        <v>-0.83873659908277098</v>
      </c>
      <c r="AC101">
        <v>-0.93855004871051195</v>
      </c>
      <c r="AD101">
        <v>4.4041972191446697E-2</v>
      </c>
      <c r="AE101">
        <v>0.474977817686627</v>
      </c>
      <c r="AF101">
        <v>0.21134438217408</v>
      </c>
      <c r="AG101">
        <v>1.0691059302580699E-2</v>
      </c>
      <c r="AH101">
        <v>0</v>
      </c>
      <c r="AI101">
        <v>-0.10968007172880199</v>
      </c>
      <c r="AJ101">
        <v>1</v>
      </c>
      <c r="AK101">
        <v>0.27904728236848902</v>
      </c>
      <c r="AL101">
        <v>6.9790721707829198E-2</v>
      </c>
      <c r="AM101">
        <v>-0.5</v>
      </c>
    </row>
    <row r="102" spans="1:39">
      <c r="A102" s="4">
        <v>32948</v>
      </c>
      <c r="B102">
        <v>4.6715647270878201E-2</v>
      </c>
      <c r="C102">
        <v>-0.74063190578742899</v>
      </c>
      <c r="D102">
        <v>-0.90656870545824297</v>
      </c>
      <c r="E102">
        <v>0.52094786981860397</v>
      </c>
      <c r="F102">
        <v>-0.76687691315311102</v>
      </c>
      <c r="G102">
        <v>-0.21181779123300501</v>
      </c>
      <c r="H102">
        <v>-7.6170638423110698E-2</v>
      </c>
      <c r="I102">
        <v>-0.74058981409858704</v>
      </c>
      <c r="J102">
        <v>-0.72381379877593399</v>
      </c>
      <c r="K102">
        <v>0.72412693047452303</v>
      </c>
      <c r="L102">
        <v>-0.74453503750777394</v>
      </c>
      <c r="M102">
        <v>-0.80841426904755598</v>
      </c>
      <c r="N102">
        <v>0.46555311986834902</v>
      </c>
      <c r="O102">
        <v>0</v>
      </c>
      <c r="P102">
        <v>0</v>
      </c>
      <c r="Q102">
        <v>-0.49942336991130198</v>
      </c>
      <c r="R102">
        <v>1</v>
      </c>
      <c r="S102">
        <v>-0.226463421184397</v>
      </c>
      <c r="T102">
        <v>0</v>
      </c>
      <c r="U102">
        <v>0</v>
      </c>
      <c r="V102">
        <v>0.10738454135980501</v>
      </c>
      <c r="W102">
        <v>0</v>
      </c>
      <c r="X102">
        <v>-8.5827038864986493E-2</v>
      </c>
      <c r="Y102">
        <v>-0.72677648026585595</v>
      </c>
      <c r="Z102">
        <v>-0.76657107838745198</v>
      </c>
      <c r="AA102">
        <v>0.68779777146592103</v>
      </c>
      <c r="AB102">
        <v>-0.74443947777905295</v>
      </c>
      <c r="AC102">
        <v>-0.82795296173439803</v>
      </c>
      <c r="AD102">
        <v>0.16221371981159399</v>
      </c>
      <c r="AE102">
        <v>0</v>
      </c>
      <c r="AF102">
        <v>0</v>
      </c>
      <c r="AG102">
        <v>-0.10892484726526901</v>
      </c>
      <c r="AH102">
        <v>0</v>
      </c>
      <c r="AI102">
        <v>-0.16205469557747301</v>
      </c>
      <c r="AJ102">
        <v>0</v>
      </c>
      <c r="AK102">
        <v>0</v>
      </c>
      <c r="AL102">
        <v>0.111198615000214</v>
      </c>
      <c r="AM102">
        <v>-0.5</v>
      </c>
    </row>
    <row r="103" spans="1:39">
      <c r="A103" s="4">
        <v>32857</v>
      </c>
      <c r="B103">
        <v>4.9275559633437903E-2</v>
      </c>
      <c r="C103">
        <v>-0.83942248706086897</v>
      </c>
      <c r="D103">
        <v>-0.81513459461483795</v>
      </c>
      <c r="E103">
        <v>0.57888693689600601</v>
      </c>
      <c r="F103">
        <v>-0.75021875100341995</v>
      </c>
      <c r="G103">
        <v>-0.138262769556909</v>
      </c>
      <c r="H103">
        <v>0.13472997065398001</v>
      </c>
      <c r="I103">
        <v>-0.56770329556391796</v>
      </c>
      <c r="J103">
        <v>-0.72963183655753305</v>
      </c>
      <c r="K103">
        <v>0.70715854096138198</v>
      </c>
      <c r="L103">
        <v>-0.73799647308121097</v>
      </c>
      <c r="M103">
        <v>-0.56684869385244996</v>
      </c>
      <c r="N103">
        <v>0.58483205984609898</v>
      </c>
      <c r="O103">
        <v>0</v>
      </c>
      <c r="P103">
        <v>0</v>
      </c>
      <c r="Q103">
        <v>-0.64115462798340594</v>
      </c>
      <c r="R103">
        <v>1</v>
      </c>
      <c r="S103">
        <v>6.4658802480418498E-2</v>
      </c>
      <c r="T103">
        <v>0</v>
      </c>
      <c r="U103">
        <v>0</v>
      </c>
      <c r="V103">
        <v>1.7445638372400301E-2</v>
      </c>
      <c r="W103">
        <v>0</v>
      </c>
      <c r="X103">
        <v>2.5203557535669898E-3</v>
      </c>
      <c r="Y103">
        <v>-0.51354926875138596</v>
      </c>
      <c r="Z103">
        <v>-0.79574496682776497</v>
      </c>
      <c r="AA103">
        <v>0.64430796963215797</v>
      </c>
      <c r="AB103">
        <v>-0.74274563397440896</v>
      </c>
      <c r="AC103">
        <v>-0.52503289337551995</v>
      </c>
      <c r="AD103">
        <v>0.45393359965214602</v>
      </c>
      <c r="AE103">
        <v>0.37948382764973199</v>
      </c>
      <c r="AF103">
        <v>0.16885372771787299</v>
      </c>
      <c r="AG103">
        <v>-0.46298852067585</v>
      </c>
      <c r="AH103">
        <v>1</v>
      </c>
      <c r="AI103">
        <v>-6.5752354518344006E-2</v>
      </c>
      <c r="AJ103">
        <v>0.34378036626221198</v>
      </c>
      <c r="AK103">
        <v>9.5930976937114207E-2</v>
      </c>
      <c r="AL103">
        <v>4.3700195238986501E-2</v>
      </c>
      <c r="AM103">
        <v>0</v>
      </c>
    </row>
    <row r="104" spans="1:39">
      <c r="A104" s="4">
        <v>32766</v>
      </c>
      <c r="B104">
        <v>0.15654149622408001</v>
      </c>
      <c r="C104">
        <v>-0.80282019421425199</v>
      </c>
      <c r="D104">
        <v>-0.39058188615398998</v>
      </c>
      <c r="E104">
        <v>0.93329535478386905</v>
      </c>
      <c r="F104">
        <v>-0.73728321298126898</v>
      </c>
      <c r="G104">
        <v>0.26659944724465501</v>
      </c>
      <c r="H104">
        <v>0.34128016701323999</v>
      </c>
      <c r="I104">
        <v>-0.80369748733577095</v>
      </c>
      <c r="J104">
        <v>-0.88493262766783998</v>
      </c>
      <c r="K104">
        <v>0.76276307814636002</v>
      </c>
      <c r="L104">
        <v>-0.84220077549169903</v>
      </c>
      <c r="M104">
        <v>-0.89139186594931297</v>
      </c>
      <c r="N104">
        <v>0.56217968090930004</v>
      </c>
      <c r="O104">
        <v>0</v>
      </c>
      <c r="P104">
        <v>0</v>
      </c>
      <c r="Q104">
        <v>-0.664180216611722</v>
      </c>
      <c r="R104">
        <v>1</v>
      </c>
      <c r="S104">
        <v>0.28173410866020099</v>
      </c>
      <c r="T104">
        <v>0</v>
      </c>
      <c r="U104">
        <v>0</v>
      </c>
      <c r="V104">
        <v>-0.18921063258840201</v>
      </c>
      <c r="W104">
        <v>0</v>
      </c>
      <c r="X104">
        <v>0.191502485964995</v>
      </c>
      <c r="Y104">
        <v>-0.82647422852725605</v>
      </c>
      <c r="Z104">
        <v>-0.92297918429158698</v>
      </c>
      <c r="AA104">
        <v>0.70406982843162502</v>
      </c>
      <c r="AB104">
        <v>-0.84278114531623904</v>
      </c>
      <c r="AC104">
        <v>-0.89935259027665804</v>
      </c>
      <c r="AD104">
        <v>0.61309056358732505</v>
      </c>
      <c r="AE104">
        <v>0</v>
      </c>
      <c r="AF104">
        <v>0</v>
      </c>
      <c r="AG104">
        <v>-0.692605119069581</v>
      </c>
      <c r="AH104">
        <v>1</v>
      </c>
      <c r="AI104">
        <v>0.17148108755782299</v>
      </c>
      <c r="AJ104">
        <v>0</v>
      </c>
      <c r="AK104">
        <v>0</v>
      </c>
      <c r="AL104">
        <v>-9.2233680885709504E-2</v>
      </c>
      <c r="AM104">
        <v>0</v>
      </c>
    </row>
    <row r="105" spans="1:39">
      <c r="A105" s="4">
        <v>32675</v>
      </c>
      <c r="B105">
        <v>0.21766940745881599</v>
      </c>
      <c r="C105">
        <v>-0.84290041474286304</v>
      </c>
      <c r="D105">
        <v>-0.35700418249304</v>
      </c>
      <c r="E105">
        <v>0.85655962136778196</v>
      </c>
      <c r="F105">
        <v>-0.65722425360353198</v>
      </c>
      <c r="G105">
        <v>0.23954774135394399</v>
      </c>
      <c r="H105">
        <v>0.3222282565956</v>
      </c>
      <c r="I105">
        <v>-0.76294390295144698</v>
      </c>
      <c r="J105">
        <v>-0.809104111498684</v>
      </c>
      <c r="K105">
        <v>0.81057934482296301</v>
      </c>
      <c r="L105">
        <v>-0.82970127958510498</v>
      </c>
      <c r="M105">
        <v>-0.86596809554965004</v>
      </c>
      <c r="N105">
        <v>0.463477763398151</v>
      </c>
      <c r="O105">
        <v>0</v>
      </c>
      <c r="P105">
        <v>0</v>
      </c>
      <c r="Q105">
        <v>-0.54887389013675902</v>
      </c>
      <c r="R105">
        <v>1</v>
      </c>
      <c r="S105">
        <v>0.46693234813731599</v>
      </c>
      <c r="T105">
        <v>0</v>
      </c>
      <c r="U105">
        <v>0</v>
      </c>
      <c r="V105">
        <v>-0.22293898235092299</v>
      </c>
      <c r="W105">
        <v>0</v>
      </c>
      <c r="X105">
        <v>0.56761350959506396</v>
      </c>
      <c r="Y105">
        <v>-0.87419916559203303</v>
      </c>
      <c r="Z105">
        <v>-0.89034367718347696</v>
      </c>
      <c r="AA105">
        <v>0.80792458618891705</v>
      </c>
      <c r="AB105">
        <v>-0.86434663357333896</v>
      </c>
      <c r="AC105">
        <v>-0.87090583865921201</v>
      </c>
      <c r="AD105">
        <v>0.51451425964098996</v>
      </c>
      <c r="AE105">
        <v>0</v>
      </c>
      <c r="AF105">
        <v>0</v>
      </c>
      <c r="AG105">
        <v>-0.58237430055045203</v>
      </c>
      <c r="AH105">
        <v>1</v>
      </c>
      <c r="AI105">
        <v>0.34120359442394599</v>
      </c>
      <c r="AJ105">
        <v>0</v>
      </c>
      <c r="AK105">
        <v>0</v>
      </c>
      <c r="AL105">
        <v>-0.19624197677029601</v>
      </c>
      <c r="AM105">
        <v>0</v>
      </c>
    </row>
    <row r="106" spans="1:39">
      <c r="A106" s="4">
        <v>32584</v>
      </c>
      <c r="B106">
        <v>0.12136529171517001</v>
      </c>
      <c r="C106">
        <v>-0.75991705474485305</v>
      </c>
      <c r="D106">
        <v>-0.479290827624683</v>
      </c>
      <c r="E106">
        <v>0.92533396985985705</v>
      </c>
      <c r="F106">
        <v>-0.789845584708044</v>
      </c>
      <c r="G106">
        <v>0.217696488604603</v>
      </c>
      <c r="H106">
        <v>4.2081748902592003E-2</v>
      </c>
      <c r="I106">
        <v>-0.82456280752414102</v>
      </c>
      <c r="J106">
        <v>-0.80583288318280599</v>
      </c>
      <c r="K106">
        <v>0.89203455132547804</v>
      </c>
      <c r="L106">
        <v>-0.86906907351189899</v>
      </c>
      <c r="M106">
        <v>-0.89884043606757802</v>
      </c>
      <c r="N106">
        <v>0.29989402719984098</v>
      </c>
      <c r="O106">
        <v>0</v>
      </c>
      <c r="P106">
        <v>0</v>
      </c>
      <c r="Q106">
        <v>-0.41301326364188601</v>
      </c>
      <c r="R106">
        <v>1</v>
      </c>
      <c r="S106">
        <v>-0.10611528197982199</v>
      </c>
      <c r="T106">
        <v>0.40780125610593798</v>
      </c>
      <c r="U106">
        <v>0.108937721095953</v>
      </c>
      <c r="V106">
        <v>9.5195884292428798E-3</v>
      </c>
      <c r="W106">
        <v>0</v>
      </c>
      <c r="X106">
        <v>0.25065949671440102</v>
      </c>
      <c r="Y106">
        <v>-0.91262371636722905</v>
      </c>
      <c r="Z106">
        <v>-0.92340430909326299</v>
      </c>
      <c r="AA106">
        <v>0.886852717025156</v>
      </c>
      <c r="AB106">
        <v>-0.91458023945412703</v>
      </c>
      <c r="AC106">
        <v>-0.93733627526414798</v>
      </c>
      <c r="AD106">
        <v>0.43129207015356702</v>
      </c>
      <c r="AE106">
        <v>0</v>
      </c>
      <c r="AF106">
        <v>0</v>
      </c>
      <c r="AG106">
        <v>-0.37879704224973598</v>
      </c>
      <c r="AH106">
        <v>1</v>
      </c>
      <c r="AI106">
        <v>0.36500858756731103</v>
      </c>
      <c r="AJ106">
        <v>0</v>
      </c>
      <c r="AK106">
        <v>0</v>
      </c>
      <c r="AL106">
        <v>-0.122251059396064</v>
      </c>
      <c r="AM106">
        <v>0</v>
      </c>
    </row>
    <row r="107" spans="1:39">
      <c r="A107" s="4">
        <v>32493</v>
      </c>
      <c r="B107">
        <v>-0.13052806679498399</v>
      </c>
      <c r="C107">
        <v>-0.81962736790464397</v>
      </c>
      <c r="D107">
        <v>-1</v>
      </c>
      <c r="E107">
        <v>0.29723770590413101</v>
      </c>
      <c r="F107">
        <v>-0.659795001527827</v>
      </c>
      <c r="G107">
        <v>-0.374688002937134</v>
      </c>
      <c r="H107">
        <v>0.307500154354654</v>
      </c>
      <c r="I107">
        <v>-0.70657188350307198</v>
      </c>
      <c r="J107">
        <v>-0.74122669369504501</v>
      </c>
      <c r="K107">
        <v>0.70970534676233099</v>
      </c>
      <c r="L107">
        <v>-0.745528396516425</v>
      </c>
      <c r="M107">
        <v>-0.81774042896822796</v>
      </c>
      <c r="N107">
        <v>0.35578525362305702</v>
      </c>
      <c r="O107">
        <v>-0.40780125610593798</v>
      </c>
      <c r="P107">
        <v>-0.21850861807607999</v>
      </c>
      <c r="Q107">
        <v>-0.42557767214351999</v>
      </c>
      <c r="R107">
        <v>1</v>
      </c>
      <c r="S107">
        <v>0.25640473437038303</v>
      </c>
      <c r="T107">
        <v>-0.49798899973761501</v>
      </c>
      <c r="U107">
        <v>-0.21469046171348999</v>
      </c>
      <c r="V107">
        <v>-0.25283708526916199</v>
      </c>
      <c r="W107">
        <v>1</v>
      </c>
      <c r="X107">
        <v>0.40969308804535598</v>
      </c>
      <c r="Y107">
        <v>-0.80634677818719602</v>
      </c>
      <c r="Z107">
        <v>-0.918294525241104</v>
      </c>
      <c r="AA107">
        <v>0.67524459338985998</v>
      </c>
      <c r="AB107">
        <v>-0.828394165314008</v>
      </c>
      <c r="AC107">
        <v>-0.86830351497606395</v>
      </c>
      <c r="AD107">
        <v>0.221649754408067</v>
      </c>
      <c r="AE107">
        <v>0</v>
      </c>
      <c r="AF107">
        <v>-0.46942831882424302</v>
      </c>
      <c r="AG107">
        <v>-0.39105025721738701</v>
      </c>
      <c r="AH107">
        <v>1</v>
      </c>
      <c r="AI107">
        <v>0.24625260353402301</v>
      </c>
      <c r="AJ107">
        <v>0</v>
      </c>
      <c r="AK107">
        <v>-0.47253091736918001</v>
      </c>
      <c r="AL107">
        <v>-0.221184522518349</v>
      </c>
      <c r="AM107">
        <v>0</v>
      </c>
    </row>
    <row r="108" spans="1:39">
      <c r="A108" s="4">
        <v>32402</v>
      </c>
      <c r="B108">
        <v>0.15576444731404801</v>
      </c>
      <c r="C108">
        <v>-0.72585560646653102</v>
      </c>
      <c r="D108">
        <v>-0.58695088575462195</v>
      </c>
      <c r="E108">
        <v>0.75138266226031203</v>
      </c>
      <c r="F108">
        <v>-0.72969632918276806</v>
      </c>
      <c r="G108">
        <v>6.4484828557596394E-2</v>
      </c>
      <c r="H108">
        <v>5.1911820819601703E-2</v>
      </c>
      <c r="I108">
        <v>-0.62256732732506104</v>
      </c>
      <c r="J108">
        <v>-0.65001900114965905</v>
      </c>
      <c r="K108">
        <v>0.64992221233474401</v>
      </c>
      <c r="L108">
        <v>-0.67111338378315999</v>
      </c>
      <c r="M108">
        <v>-0.80032109594160905</v>
      </c>
      <c r="N108">
        <v>0.26595715626684602</v>
      </c>
      <c r="O108">
        <v>0</v>
      </c>
      <c r="P108">
        <v>9.2417655517852706E-2</v>
      </c>
      <c r="Q108">
        <v>-0.27149692572773398</v>
      </c>
      <c r="R108">
        <v>0</v>
      </c>
      <c r="S108">
        <v>-0.10828860879874901</v>
      </c>
      <c r="T108">
        <v>0</v>
      </c>
      <c r="U108">
        <v>-6.1278951487379104E-3</v>
      </c>
      <c r="V108">
        <v>7.2821354302231803E-3</v>
      </c>
      <c r="W108">
        <v>0</v>
      </c>
      <c r="X108">
        <v>-0.135382893908265</v>
      </c>
      <c r="Y108">
        <v>-0.75041496708441502</v>
      </c>
      <c r="Z108">
        <v>-0.78130235335879805</v>
      </c>
      <c r="AA108">
        <v>0.696834090996307</v>
      </c>
      <c r="AB108">
        <v>-0.75677630161533604</v>
      </c>
      <c r="AC108">
        <v>-0.89856490938613598</v>
      </c>
      <c r="AD108">
        <v>-2.48900572426386E-2</v>
      </c>
      <c r="AE108">
        <v>1</v>
      </c>
      <c r="AF108">
        <v>0.444956320704469</v>
      </c>
      <c r="AG108">
        <v>3.3600818404904698E-2</v>
      </c>
      <c r="AH108">
        <v>-1</v>
      </c>
      <c r="AI108">
        <v>-1.7430531016775001E-2</v>
      </c>
      <c r="AJ108">
        <v>0.90591572344823301</v>
      </c>
      <c r="AK108">
        <v>0.91289814882627796</v>
      </c>
      <c r="AL108">
        <v>6.2929570589261505E-2</v>
      </c>
      <c r="AM108">
        <v>-0.5</v>
      </c>
    </row>
    <row r="109" spans="1:39">
      <c r="A109" s="4">
        <v>32311</v>
      </c>
      <c r="B109">
        <v>0.23258203055347601</v>
      </c>
      <c r="C109">
        <v>-0.65641577991502997</v>
      </c>
      <c r="D109">
        <v>-0.36845252890038399</v>
      </c>
      <c r="E109">
        <v>0.640409593758832</v>
      </c>
      <c r="F109">
        <v>-0.501717982368038</v>
      </c>
      <c r="G109">
        <v>0.110333020266364</v>
      </c>
      <c r="H109">
        <v>0.22239918683697499</v>
      </c>
      <c r="I109">
        <v>-0.537701027363921</v>
      </c>
      <c r="J109">
        <v>-0.56366549482178596</v>
      </c>
      <c r="K109">
        <v>0.53667512951014695</v>
      </c>
      <c r="L109">
        <v>-0.57262762600553097</v>
      </c>
      <c r="M109">
        <v>-0.72360649769230601</v>
      </c>
      <c r="N109">
        <v>0.32299308022148299</v>
      </c>
      <c r="O109">
        <v>0</v>
      </c>
      <c r="P109">
        <v>9.7506645104773498E-2</v>
      </c>
      <c r="Q109">
        <v>-0.28110823665673301</v>
      </c>
      <c r="R109">
        <v>0</v>
      </c>
      <c r="S109">
        <v>-3.5157641599932697E-2</v>
      </c>
      <c r="T109">
        <v>0</v>
      </c>
      <c r="U109">
        <v>-0.14590223786646001</v>
      </c>
      <c r="V109">
        <v>-0.163030053369705</v>
      </c>
      <c r="W109">
        <v>0</v>
      </c>
      <c r="X109">
        <v>5.013395399685E-2</v>
      </c>
      <c r="Y109">
        <v>-0.56906342192463599</v>
      </c>
      <c r="Z109">
        <v>-0.634120648152939</v>
      </c>
      <c r="AA109">
        <v>0.68862489581653297</v>
      </c>
      <c r="AB109">
        <v>-0.66723468851590595</v>
      </c>
      <c r="AC109">
        <v>-0.73325605397947702</v>
      </c>
      <c r="AD109">
        <v>-8.1060901305764793E-2</v>
      </c>
      <c r="AE109">
        <v>0</v>
      </c>
      <c r="AF109">
        <v>0</v>
      </c>
      <c r="AG109">
        <v>0.103438633429808</v>
      </c>
      <c r="AH109">
        <v>0</v>
      </c>
      <c r="AI109">
        <v>-0.224147369911285</v>
      </c>
      <c r="AJ109">
        <v>0</v>
      </c>
      <c r="AK109">
        <v>0</v>
      </c>
      <c r="AL109">
        <v>0.10448571239497501</v>
      </c>
      <c r="AM109">
        <v>0</v>
      </c>
    </row>
    <row r="110" spans="1:39">
      <c r="A110" s="4">
        <v>32220</v>
      </c>
      <c r="B110">
        <v>0.57334317698842396</v>
      </c>
      <c r="C110">
        <v>-0.69562198916412299</v>
      </c>
      <c r="D110">
        <v>0.151343894001124</v>
      </c>
      <c r="E110">
        <v>1</v>
      </c>
      <c r="F110">
        <v>-0.429808813109888</v>
      </c>
      <c r="G110">
        <v>0.57567194700056201</v>
      </c>
      <c r="H110">
        <v>-2.2875779024247801E-2</v>
      </c>
      <c r="I110">
        <v>0.18263382442567699</v>
      </c>
      <c r="J110">
        <v>0.1206104302481</v>
      </c>
      <c r="K110">
        <v>-0.124846964005526</v>
      </c>
      <c r="L110">
        <v>0.100172000266276</v>
      </c>
      <c r="M110">
        <v>-0.17925233804426799</v>
      </c>
      <c r="N110">
        <v>0.34151071190003601</v>
      </c>
      <c r="O110">
        <v>0</v>
      </c>
      <c r="P110">
        <v>0.21867304093708101</v>
      </c>
      <c r="Q110">
        <v>-0.18175654430247301</v>
      </c>
      <c r="R110">
        <v>0</v>
      </c>
      <c r="S110">
        <v>5.0116660555793099E-2</v>
      </c>
      <c r="T110">
        <v>0</v>
      </c>
      <c r="U110">
        <v>7.4116901132132401E-2</v>
      </c>
      <c r="V110">
        <v>3.1902136644691298E-2</v>
      </c>
      <c r="W110">
        <v>0</v>
      </c>
      <c r="X110">
        <v>-7.9112532955727705E-2</v>
      </c>
      <c r="Y110">
        <v>-0.27692594945487897</v>
      </c>
      <c r="Z110">
        <v>-0.56037170305470696</v>
      </c>
      <c r="AA110">
        <v>0.175119656645259</v>
      </c>
      <c r="AB110">
        <v>-0.41939096363476402</v>
      </c>
      <c r="AC110">
        <v>-0.50983991211853597</v>
      </c>
      <c r="AD110">
        <v>-0.260284835000821</v>
      </c>
      <c r="AE110">
        <v>0</v>
      </c>
      <c r="AF110">
        <v>0</v>
      </c>
      <c r="AG110">
        <v>0.246919296671779</v>
      </c>
      <c r="AH110">
        <v>-1</v>
      </c>
      <c r="AI110">
        <v>7.1575089761529806E-2</v>
      </c>
      <c r="AJ110">
        <v>0</v>
      </c>
      <c r="AK110">
        <v>-1</v>
      </c>
      <c r="AL110">
        <v>-5.2984857083229399E-2</v>
      </c>
      <c r="AM110">
        <v>0</v>
      </c>
    </row>
    <row r="111" spans="1:39">
      <c r="A111" s="4">
        <v>32129</v>
      </c>
      <c r="B111">
        <v>2.1738751893986101E-2</v>
      </c>
      <c r="C111">
        <v>8.4367100788265703E-2</v>
      </c>
      <c r="D111">
        <v>-0.65171744306016799</v>
      </c>
      <c r="E111">
        <v>1.63635724416442E-2</v>
      </c>
      <c r="F111">
        <v>-0.21795461510766201</v>
      </c>
      <c r="G111">
        <v>-0.36192845482259001</v>
      </c>
      <c r="H111">
        <v>-0.65167646045972905</v>
      </c>
      <c r="I111">
        <v>0.73144126045477398</v>
      </c>
      <c r="J111">
        <v>0.15048999012957701</v>
      </c>
      <c r="K111">
        <v>0.327536187594407</v>
      </c>
      <c r="L111">
        <v>-0.108621704482203</v>
      </c>
      <c r="M111">
        <v>1</v>
      </c>
      <c r="N111">
        <v>0.32395298514967502</v>
      </c>
      <c r="O111">
        <v>0</v>
      </c>
      <c r="P111">
        <v>0.160247230186671</v>
      </c>
      <c r="Q111">
        <v>-0.223862511367977</v>
      </c>
      <c r="R111">
        <v>0</v>
      </c>
      <c r="S111">
        <v>-1</v>
      </c>
      <c r="T111">
        <v>0</v>
      </c>
      <c r="U111">
        <v>0.20328392475683499</v>
      </c>
      <c r="V111">
        <v>0.50378034974137298</v>
      </c>
      <c r="W111">
        <v>-1</v>
      </c>
      <c r="X111">
        <v>-0.81016925822749797</v>
      </c>
      <c r="Y111">
        <v>1</v>
      </c>
      <c r="Z111">
        <v>0.25030992975439997</v>
      </c>
      <c r="AA111">
        <v>4.9826736805427499E-2</v>
      </c>
      <c r="AB111">
        <v>0.124653718378356</v>
      </c>
      <c r="AC111">
        <v>1</v>
      </c>
      <c r="AD111">
        <v>-0.54925961570988402</v>
      </c>
      <c r="AE111">
        <v>0</v>
      </c>
      <c r="AF111">
        <v>0</v>
      </c>
      <c r="AG111">
        <v>0.43259137052274999</v>
      </c>
      <c r="AH111">
        <v>-1</v>
      </c>
      <c r="AI111">
        <v>-1</v>
      </c>
      <c r="AJ111">
        <v>-0.39483157336635699</v>
      </c>
      <c r="AK111">
        <v>-8.9479231414619706E-2</v>
      </c>
      <c r="AL111">
        <v>0.67675039832583095</v>
      </c>
      <c r="AM111">
        <v>-1</v>
      </c>
    </row>
    <row r="112" spans="1:39">
      <c r="A112" s="4">
        <v>32038</v>
      </c>
      <c r="B112">
        <v>0.103757034643924</v>
      </c>
      <c r="C112">
        <v>-0.70797903378237004</v>
      </c>
      <c r="D112">
        <v>2.0865278249713098E-2</v>
      </c>
      <c r="E112">
        <v>1</v>
      </c>
      <c r="F112">
        <v>-0.51595497777940302</v>
      </c>
      <c r="G112">
        <v>0.51043263912485604</v>
      </c>
      <c r="H112">
        <v>0.39617692694550899</v>
      </c>
      <c r="I112">
        <v>-0.72722486818495202</v>
      </c>
      <c r="J112">
        <v>-0.64588325796838497</v>
      </c>
      <c r="K112">
        <v>0.65638964943996303</v>
      </c>
      <c r="L112">
        <v>-0.67282228513096298</v>
      </c>
      <c r="M112">
        <v>-0.78078023255960205</v>
      </c>
      <c r="N112">
        <v>0.85065588204103504</v>
      </c>
      <c r="O112">
        <v>0</v>
      </c>
      <c r="P112">
        <v>0</v>
      </c>
      <c r="Q112">
        <v>-0.88877593239391195</v>
      </c>
      <c r="R112">
        <v>1</v>
      </c>
      <c r="S112">
        <v>0.54572203080270898</v>
      </c>
      <c r="T112">
        <v>0</v>
      </c>
      <c r="U112">
        <v>0</v>
      </c>
      <c r="V112">
        <v>-0.152886249736819</v>
      </c>
      <c r="W112">
        <v>0</v>
      </c>
      <c r="X112">
        <v>5.4618209173048E-2</v>
      </c>
      <c r="Y112">
        <v>-0.87493944253121103</v>
      </c>
      <c r="Z112">
        <v>-0.87796598470084297</v>
      </c>
      <c r="AA112">
        <v>0.84486925382540401</v>
      </c>
      <c r="AB112">
        <v>-0.87186685716044199</v>
      </c>
      <c r="AC112">
        <v>-0.95529318696602505</v>
      </c>
      <c r="AD112">
        <v>0.60558786881624505</v>
      </c>
      <c r="AE112">
        <v>0</v>
      </c>
      <c r="AF112">
        <v>0</v>
      </c>
      <c r="AG112">
        <v>-0.61503793131562701</v>
      </c>
      <c r="AH112">
        <v>1</v>
      </c>
      <c r="AI112">
        <v>-8.1615047631897794E-2</v>
      </c>
      <c r="AJ112">
        <v>0</v>
      </c>
      <c r="AK112">
        <v>0</v>
      </c>
      <c r="AL112">
        <v>4.4091227771972601E-2</v>
      </c>
      <c r="AM112">
        <v>0</v>
      </c>
    </row>
    <row r="113" spans="1:39">
      <c r="A113" s="4">
        <v>31947</v>
      </c>
      <c r="B113">
        <v>0.51894608812028398</v>
      </c>
      <c r="C113">
        <v>-0.71587051299614801</v>
      </c>
      <c r="D113">
        <v>3.7892176240568697E-2</v>
      </c>
      <c r="E113">
        <v>0.88186356612489802</v>
      </c>
      <c r="F113">
        <v>-0.41559046191184601</v>
      </c>
      <c r="G113">
        <v>0.45145253697126098</v>
      </c>
      <c r="H113">
        <v>0.16993239289225701</v>
      </c>
      <c r="I113">
        <v>-0.55474681858324804</v>
      </c>
      <c r="J113">
        <v>-0.51774906818938105</v>
      </c>
      <c r="K113">
        <v>0.498310339361552</v>
      </c>
      <c r="L113">
        <v>-0.53034261339856703</v>
      </c>
      <c r="M113">
        <v>-0.64418605597771605</v>
      </c>
      <c r="N113">
        <v>0.65946919497478795</v>
      </c>
      <c r="O113">
        <v>0</v>
      </c>
      <c r="P113">
        <v>0</v>
      </c>
      <c r="Q113">
        <v>-0.79560594725869505</v>
      </c>
      <c r="R113">
        <v>1</v>
      </c>
      <c r="S113">
        <v>1.76202128317684E-2</v>
      </c>
      <c r="T113">
        <v>0</v>
      </c>
      <c r="U113">
        <v>0</v>
      </c>
      <c r="V113">
        <v>2.19826313673985E-2</v>
      </c>
      <c r="W113">
        <v>0</v>
      </c>
      <c r="X113">
        <v>-0.17788548175274899</v>
      </c>
      <c r="Y113">
        <v>-0.52814032695586399</v>
      </c>
      <c r="Z113">
        <v>-0.55880113162887701</v>
      </c>
      <c r="AA113">
        <v>0.51325800378951503</v>
      </c>
      <c r="AB113">
        <v>-0.55273906360479297</v>
      </c>
      <c r="AC113">
        <v>-0.72611471957371398</v>
      </c>
      <c r="AD113">
        <v>0.37963002497978299</v>
      </c>
      <c r="AE113">
        <v>0.84620129316604498</v>
      </c>
      <c r="AF113">
        <v>0.37652261398252701</v>
      </c>
      <c r="AG113">
        <v>-0.39579973443448202</v>
      </c>
      <c r="AH113">
        <v>1</v>
      </c>
      <c r="AI113">
        <v>-0.39373179677046899</v>
      </c>
      <c r="AJ113">
        <v>0.76658705668134897</v>
      </c>
      <c r="AK113">
        <v>0.213914034865789</v>
      </c>
      <c r="AL113">
        <v>0.20474921367868401</v>
      </c>
      <c r="AM113">
        <v>0</v>
      </c>
    </row>
    <row r="114" spans="1:39">
      <c r="A114" s="4">
        <v>31856</v>
      </c>
      <c r="B114">
        <v>0.59656989832533802</v>
      </c>
      <c r="C114">
        <v>-0.78007709064502195</v>
      </c>
      <c r="D114">
        <v>0.19313979665067499</v>
      </c>
      <c r="E114">
        <v>0.98177135835700102</v>
      </c>
      <c r="F114">
        <v>-0.38846202524257401</v>
      </c>
      <c r="G114">
        <v>0.586155534891871</v>
      </c>
      <c r="H114">
        <v>0.53710307963069504</v>
      </c>
      <c r="I114">
        <v>-0.67341958159185</v>
      </c>
      <c r="J114">
        <v>-0.77258764007067504</v>
      </c>
      <c r="K114">
        <v>0.58706043051753998</v>
      </c>
      <c r="L114">
        <v>-0.698821946419523</v>
      </c>
      <c r="M114">
        <v>-0.72592404878390804</v>
      </c>
      <c r="N114">
        <v>0.65329618027763003</v>
      </c>
      <c r="O114">
        <v>0</v>
      </c>
      <c r="P114">
        <v>0</v>
      </c>
      <c r="Q114">
        <v>-0.82461967642290901</v>
      </c>
      <c r="R114">
        <v>1</v>
      </c>
      <c r="S114">
        <v>0.57360127925769799</v>
      </c>
      <c r="T114">
        <v>0</v>
      </c>
      <c r="U114">
        <v>0</v>
      </c>
      <c r="V114">
        <v>-0.32925699946623799</v>
      </c>
      <c r="W114">
        <v>0</v>
      </c>
      <c r="X114">
        <v>0.74641278375505005</v>
      </c>
      <c r="Y114">
        <v>-0.72641169023844099</v>
      </c>
      <c r="Z114">
        <v>-0.80578010737070405</v>
      </c>
      <c r="AA114">
        <v>0.515646645097253</v>
      </c>
      <c r="AB114">
        <v>-0.69909315936142302</v>
      </c>
      <c r="AC114">
        <v>-0.730915704947526</v>
      </c>
      <c r="AD114">
        <v>0.71295025900787001</v>
      </c>
      <c r="AE114">
        <v>0</v>
      </c>
      <c r="AF114">
        <v>0</v>
      </c>
      <c r="AG114">
        <v>-0.66853180723722105</v>
      </c>
      <c r="AH114">
        <v>1</v>
      </c>
      <c r="AI114">
        <v>0.43599215885279102</v>
      </c>
      <c r="AJ114">
        <v>0</v>
      </c>
      <c r="AK114">
        <v>0</v>
      </c>
      <c r="AL114">
        <v>-0.27787792045688098</v>
      </c>
      <c r="AM114">
        <v>0</v>
      </c>
    </row>
    <row r="115" spans="1:39">
      <c r="A115" s="4">
        <v>31765</v>
      </c>
      <c r="B115">
        <v>0.27634792052526602</v>
      </c>
      <c r="C115">
        <v>-0.74285302771490302</v>
      </c>
      <c r="D115">
        <v>-0.24154921703696799</v>
      </c>
      <c r="E115">
        <v>0.93758732981886705</v>
      </c>
      <c r="F115">
        <v>-0.64212495842120298</v>
      </c>
      <c r="G115">
        <v>0.343567867303403</v>
      </c>
      <c r="H115">
        <v>-2.693601477299E-2</v>
      </c>
      <c r="I115">
        <v>-0.60187840126933501</v>
      </c>
      <c r="J115">
        <v>-0.628535052023241</v>
      </c>
      <c r="K115">
        <v>0.69277804592387104</v>
      </c>
      <c r="L115">
        <v>-0.68287412547062798</v>
      </c>
      <c r="M115">
        <v>-0.691563150420753</v>
      </c>
      <c r="N115">
        <v>0.45234235747349599</v>
      </c>
      <c r="O115">
        <v>0</v>
      </c>
      <c r="P115">
        <v>0</v>
      </c>
      <c r="Q115">
        <v>-0.62396808219031297</v>
      </c>
      <c r="R115">
        <v>1</v>
      </c>
      <c r="S115">
        <v>-0.25649902776074501</v>
      </c>
      <c r="T115">
        <v>0</v>
      </c>
      <c r="U115">
        <v>0</v>
      </c>
      <c r="V115">
        <v>8.0788889195221494E-2</v>
      </c>
      <c r="W115">
        <v>0</v>
      </c>
      <c r="X115">
        <v>0.206452424760763</v>
      </c>
      <c r="Y115">
        <v>-0.82097588288305301</v>
      </c>
      <c r="Z115">
        <v>-0.83926155848674</v>
      </c>
      <c r="AA115">
        <v>0.76511744167892204</v>
      </c>
      <c r="AB115">
        <v>-0.81762236747880401</v>
      </c>
      <c r="AC115">
        <v>-0.87790992930305001</v>
      </c>
      <c r="AD115">
        <v>0.28833728275968601</v>
      </c>
      <c r="AE115">
        <v>0</v>
      </c>
      <c r="AF115">
        <v>0</v>
      </c>
      <c r="AG115">
        <v>-0.16928167764183499</v>
      </c>
      <c r="AH115">
        <v>0</v>
      </c>
      <c r="AI115">
        <v>0.27705137556669801</v>
      </c>
      <c r="AJ115">
        <v>0</v>
      </c>
      <c r="AK115">
        <v>-1.7218215352014701E-2</v>
      </c>
      <c r="AL115">
        <v>-9.3879926494088606E-2</v>
      </c>
      <c r="AM115">
        <v>0</v>
      </c>
    </row>
    <row r="116" spans="1:39">
      <c r="A116" s="4">
        <v>31674</v>
      </c>
      <c r="B116">
        <v>-0.16751662597577799</v>
      </c>
      <c r="C116">
        <v>-0.587208540737022</v>
      </c>
      <c r="D116">
        <v>-0.34953717369311399</v>
      </c>
      <c r="E116">
        <v>0.60055286509254102</v>
      </c>
      <c r="F116">
        <v>-0.459161310873196</v>
      </c>
      <c r="G116">
        <v>9.7019804364656195E-2</v>
      </c>
      <c r="H116">
        <v>-2.82044082588725E-2</v>
      </c>
      <c r="I116">
        <v>-0.65615765777953206</v>
      </c>
      <c r="J116">
        <v>-0.68500851291659004</v>
      </c>
      <c r="K116">
        <v>0.716832477969787</v>
      </c>
      <c r="L116">
        <v>-0.72263376945343905</v>
      </c>
      <c r="M116">
        <v>-0.80081538815655795</v>
      </c>
      <c r="N116">
        <v>0.58744113844489698</v>
      </c>
      <c r="O116">
        <v>0</v>
      </c>
      <c r="P116">
        <v>0</v>
      </c>
      <c r="Q116">
        <v>-0.73059712542960797</v>
      </c>
      <c r="R116">
        <v>1</v>
      </c>
      <c r="S116">
        <v>-0.26506498648621901</v>
      </c>
      <c r="T116">
        <v>0</v>
      </c>
      <c r="U116">
        <v>0</v>
      </c>
      <c r="V116">
        <v>9.3856092967586499E-2</v>
      </c>
      <c r="W116">
        <v>0</v>
      </c>
      <c r="X116">
        <v>-0.135497443331038</v>
      </c>
      <c r="Y116">
        <v>-0.73204464865446095</v>
      </c>
      <c r="Z116">
        <v>-0.766384624760581</v>
      </c>
      <c r="AA116">
        <v>0.77474014649359302</v>
      </c>
      <c r="AB116">
        <v>-0.77884206658630195</v>
      </c>
      <c r="AC116">
        <v>-0.816002843724279</v>
      </c>
      <c r="AD116">
        <v>0.40269582381100899</v>
      </c>
      <c r="AE116">
        <v>0</v>
      </c>
      <c r="AF116">
        <v>0</v>
      </c>
      <c r="AG116">
        <v>-0.41627615154154701</v>
      </c>
      <c r="AH116">
        <v>1</v>
      </c>
      <c r="AI116">
        <v>-0.26925143379636401</v>
      </c>
      <c r="AJ116">
        <v>0</v>
      </c>
      <c r="AK116">
        <v>0</v>
      </c>
      <c r="AL116">
        <v>0.124427496910093</v>
      </c>
      <c r="AM116">
        <v>0</v>
      </c>
    </row>
    <row r="117" spans="1:39">
      <c r="A117" s="4">
        <v>31583</v>
      </c>
      <c r="B117">
        <v>0.12533274299512401</v>
      </c>
      <c r="C117">
        <v>-0.71320204877799798</v>
      </c>
      <c r="D117">
        <v>-0.73038063785524698</v>
      </c>
      <c r="E117">
        <v>0.60479490932160596</v>
      </c>
      <c r="F117">
        <v>-0.71380659683060499</v>
      </c>
      <c r="G117">
        <v>-8.4902613441626501E-2</v>
      </c>
      <c r="H117">
        <v>0.69818887361337301</v>
      </c>
      <c r="I117">
        <v>-0.72562971099138196</v>
      </c>
      <c r="J117">
        <v>-0.79258116923972799</v>
      </c>
      <c r="K117">
        <v>0.56703286076245596</v>
      </c>
      <c r="L117">
        <v>-0.69889780192888995</v>
      </c>
      <c r="M117">
        <v>-0.87522869129351899</v>
      </c>
      <c r="N117">
        <v>0.72705163469165801</v>
      </c>
      <c r="O117">
        <v>0</v>
      </c>
      <c r="P117">
        <v>0</v>
      </c>
      <c r="Q117">
        <v>-0.85447288972101698</v>
      </c>
      <c r="R117">
        <v>1</v>
      </c>
      <c r="S117">
        <v>0.60717277649309698</v>
      </c>
      <c r="T117">
        <v>0</v>
      </c>
      <c r="U117">
        <v>0</v>
      </c>
      <c r="V117">
        <v>-0.41392736680422099</v>
      </c>
      <c r="W117">
        <v>0</v>
      </c>
      <c r="X117">
        <v>0.110462561616319</v>
      </c>
      <c r="Y117">
        <v>-0.74159749942839004</v>
      </c>
      <c r="Z117">
        <v>-0.79841263011107</v>
      </c>
      <c r="AA117">
        <v>0.65662653843116603</v>
      </c>
      <c r="AB117">
        <v>-0.75112366646325002</v>
      </c>
      <c r="AC117">
        <v>-0.88830737254789804</v>
      </c>
      <c r="AD117">
        <v>0.79686916385473605</v>
      </c>
      <c r="AE117">
        <v>0</v>
      </c>
      <c r="AF117">
        <v>0</v>
      </c>
      <c r="AG117">
        <v>-0.86727672102433695</v>
      </c>
      <c r="AH117">
        <v>1</v>
      </c>
      <c r="AI117">
        <v>2.0031007725032801E-2</v>
      </c>
      <c r="AJ117">
        <v>0</v>
      </c>
      <c r="AK117">
        <v>0</v>
      </c>
      <c r="AL117">
        <v>-1.8872487252553902E-2</v>
      </c>
      <c r="AM117">
        <v>0</v>
      </c>
    </row>
    <row r="118" spans="1:39">
      <c r="A118" s="4">
        <v>31492</v>
      </c>
      <c r="B118">
        <v>0.74831524205782995</v>
      </c>
      <c r="C118">
        <v>-0.80440446352494399</v>
      </c>
      <c r="D118">
        <v>0.67515824586718998</v>
      </c>
      <c r="E118">
        <v>1</v>
      </c>
      <c r="F118">
        <v>-8.3969786904390803E-2</v>
      </c>
      <c r="G118">
        <v>0.83757912293359504</v>
      </c>
      <c r="H118">
        <v>0.40530236202136999</v>
      </c>
      <c r="I118">
        <v>-0.75718464084283099</v>
      </c>
      <c r="J118">
        <v>-0.84184805441005595</v>
      </c>
      <c r="K118">
        <v>0.78343929512670996</v>
      </c>
      <c r="L118">
        <v>-0.83185679429957704</v>
      </c>
      <c r="M118">
        <v>-0.85565032597074897</v>
      </c>
      <c r="N118">
        <v>0.51433647007977501</v>
      </c>
      <c r="O118">
        <v>0</v>
      </c>
      <c r="P118">
        <v>0</v>
      </c>
      <c r="Q118">
        <v>-0.602222561921126</v>
      </c>
      <c r="R118">
        <v>1</v>
      </c>
      <c r="S118">
        <v>0.27815308860814503</v>
      </c>
      <c r="T118">
        <v>0</v>
      </c>
      <c r="U118">
        <v>0</v>
      </c>
      <c r="V118">
        <v>-0.24247860154220299</v>
      </c>
      <c r="W118">
        <v>0</v>
      </c>
      <c r="X118">
        <v>-5.4700196371202103E-2</v>
      </c>
      <c r="Y118">
        <v>-0.75439634136056899</v>
      </c>
      <c r="Z118">
        <v>-0.81898298605040298</v>
      </c>
      <c r="AA118">
        <v>0.81360372676414905</v>
      </c>
      <c r="AB118">
        <v>-0.82510725868118295</v>
      </c>
      <c r="AC118">
        <v>-0.84658110338896297</v>
      </c>
      <c r="AD118">
        <v>0.47489322541190099</v>
      </c>
      <c r="AE118">
        <v>0</v>
      </c>
      <c r="AF118">
        <v>0</v>
      </c>
      <c r="AG118">
        <v>-0.42409671142047001</v>
      </c>
      <c r="AH118">
        <v>1</v>
      </c>
      <c r="AI118">
        <v>-0.151324392895403</v>
      </c>
      <c r="AJ118">
        <v>0</v>
      </c>
      <c r="AK118">
        <v>0</v>
      </c>
      <c r="AL118">
        <v>0.105708980668328</v>
      </c>
      <c r="AM118">
        <v>0</v>
      </c>
    </row>
    <row r="119" spans="1:39">
      <c r="A119" s="4">
        <v>31401</v>
      </c>
      <c r="B119">
        <v>0.71694001403445695</v>
      </c>
      <c r="C119">
        <v>-0.85764334736901904</v>
      </c>
      <c r="D119">
        <v>0.50000259127619295</v>
      </c>
      <c r="E119">
        <v>1</v>
      </c>
      <c r="F119">
        <v>-0.19961316475827801</v>
      </c>
      <c r="G119">
        <v>0.75000129563809603</v>
      </c>
      <c r="H119">
        <v>-8.3733280050705697E-2</v>
      </c>
      <c r="I119">
        <v>-0.84146900302819805</v>
      </c>
      <c r="J119">
        <v>-0.84040760680973203</v>
      </c>
      <c r="K119">
        <v>0.96030886876695898</v>
      </c>
      <c r="L119">
        <v>-0.92011873394270405</v>
      </c>
      <c r="M119">
        <v>-0.942698921911299</v>
      </c>
      <c r="N119">
        <v>0.41688911683656099</v>
      </c>
      <c r="O119">
        <v>0</v>
      </c>
      <c r="P119">
        <v>0</v>
      </c>
      <c r="Q119">
        <v>-0.454454350324694</v>
      </c>
      <c r="R119">
        <v>1</v>
      </c>
      <c r="S119">
        <v>5.3818862211459102E-2</v>
      </c>
      <c r="T119">
        <v>0</v>
      </c>
      <c r="U119">
        <v>0</v>
      </c>
      <c r="V119">
        <v>9.4417586266012501E-2</v>
      </c>
      <c r="W119">
        <v>0</v>
      </c>
      <c r="X119">
        <v>0.27323519347775499</v>
      </c>
      <c r="Y119">
        <v>-0.84518652808611605</v>
      </c>
      <c r="Z119">
        <v>-0.877238900058529</v>
      </c>
      <c r="AA119">
        <v>0.87002341546190198</v>
      </c>
      <c r="AB119">
        <v>-0.88104361650461804</v>
      </c>
      <c r="AC119">
        <v>-0.95616809427669702</v>
      </c>
      <c r="AD119">
        <v>0.140741595816121</v>
      </c>
      <c r="AE119">
        <v>-5.01143339556765E-2</v>
      </c>
      <c r="AF119">
        <v>-1.1074117937252E-2</v>
      </c>
      <c r="AG119">
        <v>-0.155331687953224</v>
      </c>
      <c r="AH119">
        <v>0</v>
      </c>
      <c r="AI119">
        <v>0.12870399830462401</v>
      </c>
      <c r="AJ119">
        <v>-5.01143339556765E-2</v>
      </c>
      <c r="AK119">
        <v>-4.0022754298278201E-2</v>
      </c>
      <c r="AL119">
        <v>-0.12643417952817401</v>
      </c>
      <c r="AM119">
        <v>0</v>
      </c>
    </row>
    <row r="120" spans="1:39">
      <c r="A120" s="4">
        <v>31310</v>
      </c>
      <c r="B120">
        <v>-0.27025266849785501</v>
      </c>
      <c r="C120">
        <v>-0.89230036799069401</v>
      </c>
      <c r="D120">
        <v>-1</v>
      </c>
      <c r="E120">
        <v>0.42346093905604898</v>
      </c>
      <c r="F120">
        <v>-0.75501854189031703</v>
      </c>
      <c r="G120">
        <v>-0.30739023874105298</v>
      </c>
      <c r="H120">
        <v>0.22546838382382001</v>
      </c>
      <c r="I120">
        <v>-0.87889871822368204</v>
      </c>
      <c r="J120">
        <v>-0.90937336245121403</v>
      </c>
      <c r="K120">
        <v>0.90225089951651605</v>
      </c>
      <c r="L120">
        <v>-0.92421402027017197</v>
      </c>
      <c r="M120">
        <v>-0.95218585572110004</v>
      </c>
      <c r="N120">
        <v>0.39803437140371001</v>
      </c>
      <c r="O120">
        <v>0</v>
      </c>
      <c r="P120">
        <v>0</v>
      </c>
      <c r="Q120">
        <v>-0.57907120034946202</v>
      </c>
      <c r="R120">
        <v>1</v>
      </c>
      <c r="S120">
        <v>2.66831138952386E-2</v>
      </c>
      <c r="T120">
        <v>0</v>
      </c>
      <c r="U120">
        <v>0</v>
      </c>
      <c r="V120">
        <v>-9.5484606896422103E-2</v>
      </c>
      <c r="W120">
        <v>0</v>
      </c>
      <c r="X120">
        <v>2.27932780686485E-2</v>
      </c>
      <c r="Y120">
        <v>-0.94506208595693497</v>
      </c>
      <c r="Z120">
        <v>-0.95782037101667605</v>
      </c>
      <c r="AA120">
        <v>0.88182605053039798</v>
      </c>
      <c r="AB120">
        <v>-0.93292442864602498</v>
      </c>
      <c r="AC120">
        <v>-0.95267946018641603</v>
      </c>
      <c r="AD120">
        <v>0.4267543862073</v>
      </c>
      <c r="AE120">
        <v>0</v>
      </c>
      <c r="AF120">
        <v>0</v>
      </c>
      <c r="AG120">
        <v>-0.45054733878437703</v>
      </c>
      <c r="AH120">
        <v>1</v>
      </c>
      <c r="AI120">
        <v>8.7008295853215206E-2</v>
      </c>
      <c r="AJ120">
        <v>0</v>
      </c>
      <c r="AK120">
        <v>0</v>
      </c>
      <c r="AL120">
        <v>1.21325933134476E-2</v>
      </c>
      <c r="AM120">
        <v>0</v>
      </c>
    </row>
    <row r="121" spans="1:39">
      <c r="A121" s="4">
        <v>31219</v>
      </c>
      <c r="B121">
        <v>0.23411662135886199</v>
      </c>
      <c r="C121">
        <v>-0.86128255399053799</v>
      </c>
      <c r="D121">
        <v>-0.44038892576647798</v>
      </c>
      <c r="E121">
        <v>0.78986990183267503</v>
      </c>
      <c r="F121">
        <v>-0.66196642220791102</v>
      </c>
      <c r="G121">
        <v>0.15975428735921601</v>
      </c>
      <c r="H121">
        <v>0.109458513273929</v>
      </c>
      <c r="I121">
        <v>-0.88640318833361897</v>
      </c>
      <c r="J121">
        <v>-0.82714072357753599</v>
      </c>
      <c r="K121">
        <v>0.94047703719638198</v>
      </c>
      <c r="L121">
        <v>-0.903565707834173</v>
      </c>
      <c r="M121">
        <v>-0.95067473271053804</v>
      </c>
      <c r="N121">
        <v>0.38868628600804001</v>
      </c>
      <c r="O121">
        <v>0</v>
      </c>
      <c r="P121">
        <v>0</v>
      </c>
      <c r="Q121">
        <v>-0.52088219106644396</v>
      </c>
      <c r="R121">
        <v>1</v>
      </c>
      <c r="S121">
        <v>0.22127887449341199</v>
      </c>
      <c r="T121">
        <v>0</v>
      </c>
      <c r="U121">
        <v>0</v>
      </c>
      <c r="V121">
        <v>-1.06222154207477E-2</v>
      </c>
      <c r="W121">
        <v>0</v>
      </c>
      <c r="X121">
        <v>6.6896045112330604E-2</v>
      </c>
      <c r="Y121">
        <v>-0.95693823077603701</v>
      </c>
      <c r="Z121">
        <v>-0.91881682835109102</v>
      </c>
      <c r="AA121">
        <v>0.98682306194208003</v>
      </c>
      <c r="AB121">
        <v>-0.95125628396587003</v>
      </c>
      <c r="AC121">
        <v>-0.99046131850209995</v>
      </c>
      <c r="AD121">
        <v>0.42969179579996702</v>
      </c>
      <c r="AE121">
        <v>0</v>
      </c>
      <c r="AF121">
        <v>0</v>
      </c>
      <c r="AG121">
        <v>-0.40137272635411703</v>
      </c>
      <c r="AH121">
        <v>1</v>
      </c>
      <c r="AI121">
        <v>9.8875058218046805E-2</v>
      </c>
      <c r="AJ121">
        <v>0</v>
      </c>
      <c r="AK121">
        <v>0</v>
      </c>
      <c r="AL121">
        <v>-3.89691437634443E-3</v>
      </c>
      <c r="AM121">
        <v>0</v>
      </c>
    </row>
    <row r="122" spans="1:39">
      <c r="A122" s="4">
        <v>31121</v>
      </c>
      <c r="B122">
        <v>0.174571089461212</v>
      </c>
      <c r="C122">
        <v>-0.82485579448414503</v>
      </c>
      <c r="D122">
        <v>-0.193821789977183</v>
      </c>
      <c r="E122">
        <v>1</v>
      </c>
      <c r="F122">
        <v>-0.65769826211287097</v>
      </c>
      <c r="G122">
        <v>0.40308910501140799</v>
      </c>
      <c r="H122">
        <v>8.0402363507490804E-2</v>
      </c>
      <c r="I122">
        <v>-0.78048266037782299</v>
      </c>
      <c r="J122">
        <v>-0.75885985988804705</v>
      </c>
      <c r="K122">
        <v>0.89352663656922104</v>
      </c>
      <c r="L122">
        <v>-0.84663608059825701</v>
      </c>
      <c r="M122">
        <v>-0.89056595531220595</v>
      </c>
      <c r="N122">
        <v>0.25415998677687002</v>
      </c>
      <c r="O122">
        <v>0</v>
      </c>
      <c r="P122">
        <v>0</v>
      </c>
      <c r="Q122">
        <v>-0.431102958904377</v>
      </c>
      <c r="R122">
        <v>1</v>
      </c>
      <c r="S122">
        <v>-2.9327335456352001E-2</v>
      </c>
      <c r="T122">
        <v>0</v>
      </c>
      <c r="U122">
        <v>0</v>
      </c>
      <c r="V122">
        <v>-1.6120916794057399E-2</v>
      </c>
      <c r="W122">
        <v>0</v>
      </c>
      <c r="X122">
        <v>0.27910983061515998</v>
      </c>
      <c r="Y122">
        <v>-0.76895358194647501</v>
      </c>
      <c r="Z122">
        <v>-0.88527843866609401</v>
      </c>
      <c r="AA122">
        <v>0.77268913263260097</v>
      </c>
      <c r="AB122">
        <v>-0.84686351467716403</v>
      </c>
      <c r="AC122">
        <v>-0.86358577881706</v>
      </c>
      <c r="AD122">
        <v>0.23008454965167899</v>
      </c>
      <c r="AE122">
        <v>0</v>
      </c>
      <c r="AF122">
        <v>0</v>
      </c>
      <c r="AG122">
        <v>-0.32829828577670001</v>
      </c>
      <c r="AH122">
        <v>1</v>
      </c>
      <c r="AI122">
        <v>0.322075329982146</v>
      </c>
      <c r="AJ122">
        <v>0</v>
      </c>
      <c r="AK122">
        <v>0.220556876145376</v>
      </c>
      <c r="AL122">
        <v>-0.23280749431845801</v>
      </c>
      <c r="AM122">
        <v>0.5</v>
      </c>
    </row>
    <row r="123" spans="1:39">
      <c r="A123" s="4">
        <v>31037</v>
      </c>
      <c r="B123">
        <v>7.6404625445410197E-3</v>
      </c>
      <c r="C123">
        <v>-0.79236001323888094</v>
      </c>
      <c r="D123">
        <v>-0.644370503339317</v>
      </c>
      <c r="E123">
        <v>0.78845803016589699</v>
      </c>
      <c r="F123">
        <v>-0.79557647425482703</v>
      </c>
      <c r="G123">
        <v>5.6956869919537599E-2</v>
      </c>
      <c r="H123">
        <v>0.37482725937019101</v>
      </c>
      <c r="I123">
        <v>-0.68263269703642804</v>
      </c>
      <c r="J123">
        <v>-0.68228800813274604</v>
      </c>
      <c r="K123">
        <v>0.76978932318152804</v>
      </c>
      <c r="L123">
        <v>-0.74659629649375303</v>
      </c>
      <c r="M123">
        <v>-0.78068649077220997</v>
      </c>
      <c r="N123">
        <v>0.23563216072687501</v>
      </c>
      <c r="O123">
        <v>0</v>
      </c>
      <c r="P123">
        <v>0</v>
      </c>
      <c r="Q123">
        <v>-0.37589086284477402</v>
      </c>
      <c r="R123">
        <v>1</v>
      </c>
      <c r="S123">
        <v>0.29986496391811801</v>
      </c>
      <c r="T123">
        <v>0</v>
      </c>
      <c r="U123">
        <v>-0.10255084058000399</v>
      </c>
      <c r="V123">
        <v>-0.31578073822652297</v>
      </c>
      <c r="W123">
        <v>1</v>
      </c>
      <c r="X123">
        <v>-1.75832228823086E-2</v>
      </c>
      <c r="Y123">
        <v>-0.85100719984023498</v>
      </c>
      <c r="Z123">
        <v>-0.801206774937538</v>
      </c>
      <c r="AA123">
        <v>0.92503733339118599</v>
      </c>
      <c r="AB123">
        <v>-0.85768058203535003</v>
      </c>
      <c r="AC123">
        <v>-0.89758233845299695</v>
      </c>
      <c r="AD123">
        <v>0.14303997888825001</v>
      </c>
      <c r="AE123">
        <v>0</v>
      </c>
      <c r="AF123">
        <v>0</v>
      </c>
      <c r="AG123">
        <v>-0.16609385591567999</v>
      </c>
      <c r="AH123">
        <v>1</v>
      </c>
      <c r="AI123">
        <v>-4.6438602687516997E-2</v>
      </c>
      <c r="AJ123">
        <v>0</v>
      </c>
      <c r="AK123">
        <v>0</v>
      </c>
      <c r="AL123">
        <v>2.16487125716757E-2</v>
      </c>
      <c r="AM123">
        <v>0</v>
      </c>
    </row>
    <row r="124" spans="1:39">
      <c r="A124" s="4">
        <v>30946</v>
      </c>
      <c r="B124">
        <v>0.54978010316324399</v>
      </c>
      <c r="C124">
        <v>-0.67371985648067301</v>
      </c>
      <c r="D124">
        <v>0.34255693700637802</v>
      </c>
      <c r="E124">
        <v>0.93354280076318097</v>
      </c>
      <c r="F124">
        <v>-0.25342813552193599</v>
      </c>
      <c r="G124">
        <v>0.63331022933445702</v>
      </c>
      <c r="H124">
        <v>-0.17963136380014699</v>
      </c>
      <c r="I124">
        <v>-0.78241098894327699</v>
      </c>
      <c r="J124">
        <v>-0.712841963719137</v>
      </c>
      <c r="K124">
        <v>0.83441691398795803</v>
      </c>
      <c r="L124">
        <v>-0.79485296195085997</v>
      </c>
      <c r="M124">
        <v>-0.88516532496515998</v>
      </c>
      <c r="N124">
        <v>0.13057833151932599</v>
      </c>
      <c r="O124">
        <v>0</v>
      </c>
      <c r="P124">
        <v>8.5164668646313696E-2</v>
      </c>
      <c r="Q124">
        <v>-0.18345179957257499</v>
      </c>
      <c r="R124">
        <v>0</v>
      </c>
      <c r="S124">
        <v>-0.35992632702180599</v>
      </c>
      <c r="T124">
        <v>0</v>
      </c>
      <c r="U124">
        <v>0.108036863244816</v>
      </c>
      <c r="V124">
        <v>0.14257203492881201</v>
      </c>
      <c r="W124">
        <v>-1</v>
      </c>
      <c r="X124">
        <v>-4.6840471158890298E-2</v>
      </c>
      <c r="Y124">
        <v>-0.87036442817387005</v>
      </c>
      <c r="Z124">
        <v>-0.84164335655474698</v>
      </c>
      <c r="AA124">
        <v>0.87899988457082001</v>
      </c>
      <c r="AB124">
        <v>-0.86386878839519599</v>
      </c>
      <c r="AC124">
        <v>-0.976184690210396</v>
      </c>
      <c r="AD124">
        <v>-0.131784665106781</v>
      </c>
      <c r="AE124">
        <v>0</v>
      </c>
      <c r="AF124">
        <v>0</v>
      </c>
      <c r="AG124">
        <v>0.10337897879286</v>
      </c>
      <c r="AH124">
        <v>-1</v>
      </c>
      <c r="AI124">
        <v>-4.7923206001134699E-2</v>
      </c>
      <c r="AJ124">
        <v>0</v>
      </c>
      <c r="AK124">
        <v>0</v>
      </c>
      <c r="AL124">
        <v>3.0039046555498401E-2</v>
      </c>
      <c r="AM124">
        <v>0</v>
      </c>
    </row>
    <row r="125" spans="1:39">
      <c r="A125" s="4">
        <v>30848</v>
      </c>
      <c r="B125">
        <v>-0.28581350124669402</v>
      </c>
      <c r="C125">
        <v>-0.81693706493418605</v>
      </c>
      <c r="D125">
        <v>-0.71810195233626894</v>
      </c>
      <c r="E125">
        <v>0.42837299750661101</v>
      </c>
      <c r="F125">
        <v>-0.57260609988550304</v>
      </c>
      <c r="G125">
        <v>-0.17323519526686401</v>
      </c>
      <c r="H125">
        <v>-0.16267150080063</v>
      </c>
      <c r="I125">
        <v>-0.72153809247384704</v>
      </c>
      <c r="J125">
        <v>-0.60488533075272699</v>
      </c>
      <c r="K125">
        <v>0.82354561586984198</v>
      </c>
      <c r="L125">
        <v>-0.73746443502801795</v>
      </c>
      <c r="M125">
        <v>-0.86301560024037605</v>
      </c>
      <c r="N125">
        <v>0.297078514071766</v>
      </c>
      <c r="O125">
        <v>0.58409966148368198</v>
      </c>
      <c r="P125">
        <v>2.2591723228192001E-2</v>
      </c>
      <c r="Q125">
        <v>-0.34436189950031298</v>
      </c>
      <c r="R125">
        <v>1</v>
      </c>
      <c r="S125">
        <v>-0.23405439044256601</v>
      </c>
      <c r="T125">
        <v>0.10728330336561701</v>
      </c>
      <c r="U125">
        <v>2.8659054883489798E-2</v>
      </c>
      <c r="V125">
        <v>0.13655291707962999</v>
      </c>
      <c r="W125">
        <v>0</v>
      </c>
      <c r="X125">
        <v>5.8798669208819099E-2</v>
      </c>
      <c r="Y125">
        <v>-0.82057202442091104</v>
      </c>
      <c r="Z125">
        <v>-0.81883066960512696</v>
      </c>
      <c r="AA125">
        <v>0.83998628243362605</v>
      </c>
      <c r="AB125">
        <v>-0.83476414511266095</v>
      </c>
      <c r="AC125">
        <v>-0.87470314279966799</v>
      </c>
      <c r="AD125">
        <v>-4.95642571198954E-2</v>
      </c>
      <c r="AE125">
        <v>0</v>
      </c>
      <c r="AF125">
        <v>1</v>
      </c>
      <c r="AG125">
        <v>4.88202708189997E-2</v>
      </c>
      <c r="AH125">
        <v>-1</v>
      </c>
      <c r="AI125">
        <v>-4.09795211370549E-2</v>
      </c>
      <c r="AJ125">
        <v>0</v>
      </c>
      <c r="AK125">
        <v>0.27682392258994398</v>
      </c>
      <c r="AL125">
        <v>1.0310009462448399E-2</v>
      </c>
      <c r="AM125">
        <v>0</v>
      </c>
    </row>
    <row r="126" spans="1:39">
      <c r="A126" s="4">
        <v>30757</v>
      </c>
      <c r="B126">
        <v>-0.20976741505455901</v>
      </c>
      <c r="C126">
        <v>-0.73604454285391496</v>
      </c>
      <c r="D126">
        <v>-1</v>
      </c>
      <c r="E126">
        <v>0.279415510122132</v>
      </c>
      <c r="F126">
        <v>-0.64634983349483299</v>
      </c>
      <c r="G126">
        <v>-0.384190167469315</v>
      </c>
      <c r="H126">
        <v>6.2972106957970703E-3</v>
      </c>
      <c r="I126">
        <v>-0.87722844591660298</v>
      </c>
      <c r="J126">
        <v>-0.85861434408388904</v>
      </c>
      <c r="K126">
        <v>0.95353995388777701</v>
      </c>
      <c r="L126">
        <v>-0.92535592506924003</v>
      </c>
      <c r="M126">
        <v>-0.95261552871355304</v>
      </c>
      <c r="N126">
        <v>0.42035563954800798</v>
      </c>
      <c r="O126">
        <v>0</v>
      </c>
      <c r="P126">
        <v>0</v>
      </c>
      <c r="Q126">
        <v>-0.524590976107012</v>
      </c>
      <c r="R126">
        <v>1</v>
      </c>
      <c r="S126">
        <v>-0.17728301709892499</v>
      </c>
      <c r="T126">
        <v>0</v>
      </c>
      <c r="U126">
        <v>0</v>
      </c>
      <c r="V126">
        <v>5.9272116716819201E-2</v>
      </c>
      <c r="W126">
        <v>0</v>
      </c>
      <c r="X126">
        <v>0.145653520292887</v>
      </c>
      <c r="Y126">
        <v>-0.89980268407651998</v>
      </c>
      <c r="Z126">
        <v>-0.93794124067663198</v>
      </c>
      <c r="AA126">
        <v>0.92476008902062501</v>
      </c>
      <c r="AB126">
        <v>-0.93792769965836298</v>
      </c>
      <c r="AC126">
        <v>-0.94716973084974798</v>
      </c>
      <c r="AD126">
        <v>0.14629923978679099</v>
      </c>
      <c r="AE126">
        <v>-6.0003959830116298E-2</v>
      </c>
      <c r="AF126">
        <v>-1.3259498339308401E-2</v>
      </c>
      <c r="AG126">
        <v>-0.11670451269207099</v>
      </c>
      <c r="AH126">
        <v>0</v>
      </c>
      <c r="AI126">
        <v>5.8234797090041701E-2</v>
      </c>
      <c r="AJ126">
        <v>-6.0003959830116298E-2</v>
      </c>
      <c r="AK126">
        <v>-8.7519547297856104E-2</v>
      </c>
      <c r="AL126">
        <v>-7.3128475148474495E-2</v>
      </c>
      <c r="AM126">
        <v>0</v>
      </c>
    </row>
    <row r="127" spans="1:39">
      <c r="A127" s="4">
        <v>30666</v>
      </c>
      <c r="B127">
        <v>-0.10777247264630301</v>
      </c>
      <c r="C127">
        <v>-0.891478624526445</v>
      </c>
      <c r="D127">
        <v>-0.86440229663579904</v>
      </c>
      <c r="E127">
        <v>0.74025623165582</v>
      </c>
      <c r="F127">
        <v>-0.90448480059053105</v>
      </c>
      <c r="G127">
        <v>-7.5215111153496994E-2</v>
      </c>
      <c r="H127">
        <v>-5.7468202283971002E-2</v>
      </c>
      <c r="I127">
        <v>-0.73414698374976495</v>
      </c>
      <c r="J127">
        <v>-0.70710307242232295</v>
      </c>
      <c r="K127">
        <v>0.798674607220898</v>
      </c>
      <c r="L127">
        <v>-0.774458460298032</v>
      </c>
      <c r="M127">
        <v>-0.85601878786350405</v>
      </c>
      <c r="N127">
        <v>0.51373111822365203</v>
      </c>
      <c r="O127">
        <v>0</v>
      </c>
      <c r="P127">
        <v>0</v>
      </c>
      <c r="Q127">
        <v>-0.602821153043967</v>
      </c>
      <c r="R127">
        <v>1</v>
      </c>
      <c r="S127">
        <v>-0.22016057580413301</v>
      </c>
      <c r="T127">
        <v>0</v>
      </c>
      <c r="U127">
        <v>0</v>
      </c>
      <c r="V127">
        <v>9.7632639998505202E-2</v>
      </c>
      <c r="W127">
        <v>0</v>
      </c>
      <c r="X127">
        <v>-7.5722662784017097E-2</v>
      </c>
      <c r="Y127">
        <v>-0.82286781105705198</v>
      </c>
      <c r="Z127">
        <v>-0.86285333767902705</v>
      </c>
      <c r="AA127">
        <v>0.802721730392848</v>
      </c>
      <c r="AB127">
        <v>-0.84632215058551996</v>
      </c>
      <c r="AC127">
        <v>-0.94298609304772696</v>
      </c>
      <c r="AD127">
        <v>0.37133462570982301</v>
      </c>
      <c r="AE127">
        <v>0.33091957212767498</v>
      </c>
      <c r="AF127">
        <v>0.14724475526302699</v>
      </c>
      <c r="AG127">
        <v>-0.26615948257516803</v>
      </c>
      <c r="AH127">
        <v>0</v>
      </c>
      <c r="AI127">
        <v>-0.17953569155990201</v>
      </c>
      <c r="AJ127">
        <v>0.29978524358722197</v>
      </c>
      <c r="AK127">
        <v>8.3654257517190106E-2</v>
      </c>
      <c r="AL127">
        <v>5.8900094487909498E-2</v>
      </c>
      <c r="AM127">
        <v>-0.5</v>
      </c>
    </row>
    <row r="128" spans="1:39">
      <c r="A128" s="4">
        <v>30575</v>
      </c>
      <c r="B128">
        <v>-7.8529909511819596E-2</v>
      </c>
      <c r="C128">
        <v>-0.749652984810532</v>
      </c>
      <c r="D128">
        <v>-0.88851577179146102</v>
      </c>
      <c r="E128">
        <v>0.42232863131904103</v>
      </c>
      <c r="F128">
        <v>-0.68055886121545195</v>
      </c>
      <c r="G128">
        <v>-0.255974424081231</v>
      </c>
      <c r="H128">
        <v>0.21220730416351799</v>
      </c>
      <c r="I128">
        <v>-0.70954408761366705</v>
      </c>
      <c r="J128">
        <v>-0.77038264139996904</v>
      </c>
      <c r="K128">
        <v>0.76080061481765704</v>
      </c>
      <c r="L128">
        <v>-0.78557088388569296</v>
      </c>
      <c r="M128">
        <v>-0.84608427846423495</v>
      </c>
      <c r="N128">
        <v>0.62969033128095897</v>
      </c>
      <c r="O128">
        <v>0</v>
      </c>
      <c r="P128">
        <v>0</v>
      </c>
      <c r="Q128">
        <v>-0.73168138488612999</v>
      </c>
      <c r="R128">
        <v>1</v>
      </c>
      <c r="S128">
        <v>0.30690192803522398</v>
      </c>
      <c r="T128">
        <v>0</v>
      </c>
      <c r="U128">
        <v>0</v>
      </c>
      <c r="V128">
        <v>-2.60512251257288E-2</v>
      </c>
      <c r="W128">
        <v>0</v>
      </c>
      <c r="X128">
        <v>-3.2160360567333901E-2</v>
      </c>
      <c r="Y128">
        <v>-0.74317444650518005</v>
      </c>
      <c r="Z128">
        <v>-0.82166440690998299</v>
      </c>
      <c r="AA128">
        <v>0.86170825701586196</v>
      </c>
      <c r="AB128">
        <v>-0.84488949042613504</v>
      </c>
      <c r="AC128">
        <v>-0.85286167826057702</v>
      </c>
      <c r="AD128">
        <v>0.73748765281557704</v>
      </c>
      <c r="AE128">
        <v>0</v>
      </c>
      <c r="AF128">
        <v>0</v>
      </c>
      <c r="AG128">
        <v>-0.69042700994091799</v>
      </c>
      <c r="AH128">
        <v>1</v>
      </c>
      <c r="AI128">
        <v>-0.13056776111514301</v>
      </c>
      <c r="AJ128">
        <v>0</v>
      </c>
      <c r="AK128">
        <v>0</v>
      </c>
      <c r="AL128">
        <v>7.3454705522793207E-2</v>
      </c>
      <c r="AM128">
        <v>0</v>
      </c>
    </row>
    <row r="129" spans="1:39">
      <c r="A129" s="4">
        <v>30484</v>
      </c>
      <c r="B129">
        <v>0.31167586009293602</v>
      </c>
      <c r="C129">
        <v>-0.778539676732384</v>
      </c>
      <c r="D129">
        <v>-0.375932606197381</v>
      </c>
      <c r="E129">
        <v>0.899160086250408</v>
      </c>
      <c r="F129">
        <v>-0.70185944387993404</v>
      </c>
      <c r="G129">
        <v>0.25442197075324602</v>
      </c>
      <c r="H129">
        <v>0.46296459496980202</v>
      </c>
      <c r="I129">
        <v>-0.66335881837642496</v>
      </c>
      <c r="J129">
        <v>-0.72566788181693398</v>
      </c>
      <c r="K129">
        <v>0.662615018674103</v>
      </c>
      <c r="L129">
        <v>-0.71455507906766003</v>
      </c>
      <c r="M129">
        <v>-0.82008128895369004</v>
      </c>
      <c r="N129">
        <v>0.52217119229917497</v>
      </c>
      <c r="O129">
        <v>0</v>
      </c>
      <c r="P129">
        <v>0</v>
      </c>
      <c r="Q129">
        <v>-0.71580558008421702</v>
      </c>
      <c r="R129">
        <v>1</v>
      </c>
      <c r="S129">
        <v>0.43288408189209798</v>
      </c>
      <c r="T129">
        <v>0</v>
      </c>
      <c r="U129">
        <v>0</v>
      </c>
      <c r="V129">
        <v>-0.29700211003383298</v>
      </c>
      <c r="W129">
        <v>0</v>
      </c>
      <c r="X129">
        <v>0.40361724636944701</v>
      </c>
      <c r="Y129">
        <v>-0.85446079293168398</v>
      </c>
      <c r="Z129">
        <v>-0.91755151013891501</v>
      </c>
      <c r="AA129">
        <v>0.76485926668791404</v>
      </c>
      <c r="AB129">
        <v>-0.86350632191674903</v>
      </c>
      <c r="AC129">
        <v>-0.94577813792502097</v>
      </c>
      <c r="AD129">
        <v>1</v>
      </c>
      <c r="AE129">
        <v>0</v>
      </c>
      <c r="AF129">
        <v>0</v>
      </c>
      <c r="AG129">
        <v>-0.91903240489497495</v>
      </c>
      <c r="AH129">
        <v>1</v>
      </c>
      <c r="AI129">
        <v>0.56646297398586598</v>
      </c>
      <c r="AJ129">
        <v>-4.4954053002650998E-2</v>
      </c>
      <c r="AK129">
        <v>-1.0187772161566499E-2</v>
      </c>
      <c r="AL129">
        <v>-0.15609362659607301</v>
      </c>
      <c r="AM129">
        <v>0</v>
      </c>
    </row>
    <row r="130" spans="1:39">
      <c r="A130" s="4">
        <v>30393</v>
      </c>
      <c r="B130">
        <v>0.24142796079860099</v>
      </c>
      <c r="C130">
        <v>-0.64766252592534002</v>
      </c>
      <c r="D130">
        <v>-0.216255207203113</v>
      </c>
      <c r="E130">
        <v>0.72898829403776799</v>
      </c>
      <c r="F130">
        <v>-0.46805671790374398</v>
      </c>
      <c r="G130">
        <v>0.23703834700023299</v>
      </c>
      <c r="H130">
        <v>0.14533047349169301</v>
      </c>
      <c r="I130">
        <v>-0.387630406495311</v>
      </c>
      <c r="J130">
        <v>-0.33039364398184801</v>
      </c>
      <c r="K130">
        <v>0.59454137196280898</v>
      </c>
      <c r="L130">
        <v>-0.48759376068967503</v>
      </c>
      <c r="M130">
        <v>-0.65512764995607298</v>
      </c>
      <c r="N130">
        <v>0.37051582779258002</v>
      </c>
      <c r="O130">
        <v>0</v>
      </c>
      <c r="P130">
        <v>0</v>
      </c>
      <c r="Q130">
        <v>-0.53481034850116305</v>
      </c>
      <c r="R130">
        <v>1</v>
      </c>
      <c r="S130">
        <v>0.15152068858911399</v>
      </c>
      <c r="T130">
        <v>0</v>
      </c>
      <c r="U130">
        <v>0</v>
      </c>
      <c r="V130">
        <v>-4.1957997171300603E-2</v>
      </c>
      <c r="W130">
        <v>0</v>
      </c>
      <c r="X130">
        <v>0.23502509910675101</v>
      </c>
      <c r="Y130">
        <v>-0.67861724941961299</v>
      </c>
      <c r="Z130">
        <v>-0.72481256213593903</v>
      </c>
      <c r="AA130">
        <v>0.65844583453582195</v>
      </c>
      <c r="AB130">
        <v>-0.70775875182618397</v>
      </c>
      <c r="AC130">
        <v>-0.83515679776993201</v>
      </c>
      <c r="AD130">
        <v>0.49931663921650199</v>
      </c>
      <c r="AE130">
        <v>0</v>
      </c>
      <c r="AF130">
        <v>0</v>
      </c>
      <c r="AG130">
        <v>-0.72656232961205902</v>
      </c>
      <c r="AH130">
        <v>1</v>
      </c>
      <c r="AI130">
        <v>-6.1939454706564E-2</v>
      </c>
      <c r="AJ130">
        <v>-4.1564798974440001E-2</v>
      </c>
      <c r="AK130">
        <v>-9.4196779513503904E-3</v>
      </c>
      <c r="AL130">
        <v>-7.1383684294373501E-2</v>
      </c>
      <c r="AM130">
        <v>0</v>
      </c>
    </row>
    <row r="131" spans="1:39">
      <c r="A131" s="4">
        <v>30302</v>
      </c>
      <c r="B131">
        <v>-4.8490129006209401E-2</v>
      </c>
      <c r="C131">
        <v>-0.40102358279876699</v>
      </c>
      <c r="D131">
        <v>-0.653499218398508</v>
      </c>
      <c r="E131">
        <v>0.57299346108862703</v>
      </c>
      <c r="F131">
        <v>-0.63905582194481703</v>
      </c>
      <c r="G131">
        <v>-6.5984474727343506E-2</v>
      </c>
      <c r="H131">
        <v>1</v>
      </c>
      <c r="I131">
        <v>-0.37228797551486198</v>
      </c>
      <c r="J131">
        <v>-0.46772916901605299</v>
      </c>
      <c r="K131">
        <v>0.35912781076176398</v>
      </c>
      <c r="L131">
        <v>-0.433176996743946</v>
      </c>
      <c r="M131">
        <v>-0.66222641355425105</v>
      </c>
      <c r="N131">
        <v>0.31743250544486601</v>
      </c>
      <c r="O131">
        <v>0</v>
      </c>
      <c r="P131">
        <v>0</v>
      </c>
      <c r="Q131">
        <v>-0.50924084189423802</v>
      </c>
      <c r="R131">
        <v>1</v>
      </c>
      <c r="S131">
        <v>1</v>
      </c>
      <c r="T131">
        <v>0</v>
      </c>
      <c r="U131">
        <v>-0.12807354866078299</v>
      </c>
      <c r="V131">
        <v>-1</v>
      </c>
      <c r="W131">
        <v>1</v>
      </c>
      <c r="X131">
        <v>1</v>
      </c>
      <c r="Y131">
        <v>-0.57114825262352298</v>
      </c>
      <c r="Z131">
        <v>-0.73870309189241701</v>
      </c>
      <c r="AA131">
        <v>0.37795141449610897</v>
      </c>
      <c r="AB131">
        <v>-0.60432880797979904</v>
      </c>
      <c r="AC131">
        <v>-0.78802508355912104</v>
      </c>
      <c r="AD131">
        <v>0.94125318335105601</v>
      </c>
      <c r="AE131">
        <v>0</v>
      </c>
      <c r="AF131">
        <v>0</v>
      </c>
      <c r="AG131">
        <v>-1</v>
      </c>
      <c r="AH131">
        <v>1</v>
      </c>
      <c r="AI131">
        <v>0.99714679436653897</v>
      </c>
      <c r="AJ131">
        <v>0</v>
      </c>
      <c r="AK131">
        <v>0.91432414009129204</v>
      </c>
      <c r="AL131">
        <v>-0.45380088559644599</v>
      </c>
      <c r="AM131">
        <v>0</v>
      </c>
    </row>
    <row r="132" spans="1:39">
      <c r="A132" s="4">
        <v>30211</v>
      </c>
      <c r="B132">
        <v>0.58762217999007704</v>
      </c>
      <c r="C132">
        <v>-0.44594029157690002</v>
      </c>
      <c r="D132">
        <v>0.35493901607554201</v>
      </c>
      <c r="E132">
        <v>0.20916560596044101</v>
      </c>
      <c r="F132">
        <v>0.30122127389950698</v>
      </c>
      <c r="G132">
        <v>0.22565104802782501</v>
      </c>
      <c r="H132">
        <v>-0.20786131998114801</v>
      </c>
      <c r="I132">
        <v>-0.80018829341210596</v>
      </c>
      <c r="J132">
        <v>-0.67598329426785997</v>
      </c>
      <c r="K132">
        <v>0.903857677195542</v>
      </c>
      <c r="L132">
        <v>-0.81222681146778197</v>
      </c>
      <c r="M132">
        <v>-0.94205110235459499</v>
      </c>
      <c r="N132">
        <v>-6.9052526286664501E-2</v>
      </c>
      <c r="O132">
        <v>0</v>
      </c>
      <c r="P132">
        <v>0.10636033085993001</v>
      </c>
      <c r="Q132">
        <v>6.5427093895056604E-2</v>
      </c>
      <c r="R132">
        <v>0</v>
      </c>
      <c r="S132">
        <v>-0.103932625006074</v>
      </c>
      <c r="T132">
        <v>9.6124176218914906E-2</v>
      </c>
      <c r="U132">
        <v>0.16060299365477801</v>
      </c>
      <c r="V132">
        <v>0.13509210884485101</v>
      </c>
      <c r="W132">
        <v>0</v>
      </c>
      <c r="X132">
        <v>0.14788829660222599</v>
      </c>
      <c r="Y132">
        <v>-0.85717755304257204</v>
      </c>
      <c r="Z132">
        <v>-0.84673597608540296</v>
      </c>
      <c r="AA132">
        <v>0.79350513902443798</v>
      </c>
      <c r="AB132">
        <v>-0.83297327344688998</v>
      </c>
      <c r="AC132">
        <v>-0.94047541154833603</v>
      </c>
      <c r="AD132">
        <v>-0.12351408802608201</v>
      </c>
      <c r="AE132">
        <v>-0.15328482679208699</v>
      </c>
      <c r="AF132">
        <v>0.171436026417778</v>
      </c>
      <c r="AG132">
        <v>9.6187196607331202E-2</v>
      </c>
      <c r="AH132">
        <v>-1</v>
      </c>
      <c r="AI132">
        <v>0.288072885153488</v>
      </c>
      <c r="AJ132">
        <v>-0.15328482679208699</v>
      </c>
      <c r="AK132">
        <v>9.7398059958456601E-2</v>
      </c>
      <c r="AL132">
        <v>-0.26292538905556301</v>
      </c>
      <c r="AM132">
        <v>0</v>
      </c>
    </row>
    <row r="133" spans="1:39">
      <c r="A133" s="4">
        <v>30120</v>
      </c>
      <c r="B133">
        <v>-0.48104122767069202</v>
      </c>
      <c r="C133">
        <v>-0.83761266221640196</v>
      </c>
      <c r="D133">
        <v>-0.91968059665653801</v>
      </c>
      <c r="E133">
        <v>3.7917544658614903E-2</v>
      </c>
      <c r="F133">
        <v>-0.41113292064548701</v>
      </c>
      <c r="G133">
        <v>-0.475470602587799</v>
      </c>
      <c r="H133">
        <v>0.1135592447077</v>
      </c>
      <c r="I133">
        <v>-0.65123389777144303</v>
      </c>
      <c r="J133">
        <v>-0.109379650515117</v>
      </c>
      <c r="K133">
        <v>0.206423773781231</v>
      </c>
      <c r="L133">
        <v>-0.18376196975058501</v>
      </c>
      <c r="M133">
        <v>-0.766682969790633</v>
      </c>
      <c r="N133">
        <v>2.1836995583144E-2</v>
      </c>
      <c r="O133">
        <v>-9.6124176218914906E-2</v>
      </c>
      <c r="P133">
        <v>-5.15053855151449E-2</v>
      </c>
      <c r="Q133">
        <v>-7.8134649241776002E-2</v>
      </c>
      <c r="R133">
        <v>0</v>
      </c>
      <c r="S133">
        <v>3.0806265647483101E-2</v>
      </c>
      <c r="T133">
        <v>-0.117382626093295</v>
      </c>
      <c r="U133">
        <v>-0.28649399391857799</v>
      </c>
      <c r="V133">
        <v>-0.14994110689644399</v>
      </c>
      <c r="W133">
        <v>0</v>
      </c>
      <c r="X133">
        <v>0.47589508379673301</v>
      </c>
      <c r="Y133">
        <v>-0.82100508059865096</v>
      </c>
      <c r="Z133">
        <v>-0.66555813135387598</v>
      </c>
      <c r="AA133">
        <v>0.39052613782886397</v>
      </c>
      <c r="AB133">
        <v>-0.567876825042952</v>
      </c>
      <c r="AC133">
        <v>-0.93468492625439703</v>
      </c>
      <c r="AD133">
        <v>-3.4973161532177499E-2</v>
      </c>
      <c r="AE133">
        <v>0</v>
      </c>
      <c r="AF133">
        <v>-0.157194494311446</v>
      </c>
      <c r="AG133">
        <v>1.9618376803097502E-2</v>
      </c>
      <c r="AH133">
        <v>0</v>
      </c>
      <c r="AI133">
        <v>0.52831446750828204</v>
      </c>
      <c r="AJ133">
        <v>0</v>
      </c>
      <c r="AK133">
        <v>-0.161213170793956</v>
      </c>
      <c r="AL133">
        <v>-0.42829918643563297</v>
      </c>
      <c r="AM133">
        <v>0.5</v>
      </c>
    </row>
    <row r="134" spans="1:39">
      <c r="A134" s="4">
        <v>30029</v>
      </c>
      <c r="B134">
        <v>-0.207693521641409</v>
      </c>
      <c r="C134">
        <v>-0.66214448088260403</v>
      </c>
      <c r="D134">
        <v>-0.50048710762347604</v>
      </c>
      <c r="E134">
        <v>0.299850769812608</v>
      </c>
      <c r="F134">
        <v>-0.33197188846419801</v>
      </c>
      <c r="G134">
        <v>-0.140217702139253</v>
      </c>
      <c r="H134">
        <v>-8.9630413444959603E-2</v>
      </c>
      <c r="I134">
        <v>-0.69807987582317099</v>
      </c>
      <c r="J134">
        <v>-0.135450508449276</v>
      </c>
      <c r="K134">
        <v>0.35849564367439002</v>
      </c>
      <c r="L134">
        <v>-0.27480179626921503</v>
      </c>
      <c r="M134">
        <v>-0.90858919333489097</v>
      </c>
      <c r="N134">
        <v>1.10444170585759E-2</v>
      </c>
      <c r="O134">
        <v>0</v>
      </c>
      <c r="P134">
        <v>0.217680799835127</v>
      </c>
      <c r="Q134">
        <v>8.6485138938948106E-3</v>
      </c>
      <c r="R134">
        <v>0</v>
      </c>
      <c r="S134">
        <v>-0.10056220036013799</v>
      </c>
      <c r="T134">
        <v>0</v>
      </c>
      <c r="U134">
        <v>0.14158875797485801</v>
      </c>
      <c r="V134">
        <v>7.6417443799837004E-2</v>
      </c>
      <c r="W134">
        <v>0</v>
      </c>
      <c r="X134">
        <v>-0.21067235208396001</v>
      </c>
      <c r="Y134">
        <v>-0.79812865047543802</v>
      </c>
      <c r="Z134">
        <v>-0.450203377986857</v>
      </c>
      <c r="AA134">
        <v>0.54031167029088201</v>
      </c>
      <c r="AB134">
        <v>-0.50080030708285905</v>
      </c>
      <c r="AC134">
        <v>-0.89599731059408805</v>
      </c>
      <c r="AD134">
        <v>-0.22737156321753799</v>
      </c>
      <c r="AE134">
        <v>0</v>
      </c>
      <c r="AF134">
        <v>0</v>
      </c>
      <c r="AG134">
        <v>0.18200049807965499</v>
      </c>
      <c r="AH134">
        <v>-1</v>
      </c>
      <c r="AI134">
        <v>-0.204202462482167</v>
      </c>
      <c r="AJ134">
        <v>0</v>
      </c>
      <c r="AK134">
        <v>0.20917560090022899</v>
      </c>
      <c r="AL134">
        <v>0.163846110379742</v>
      </c>
      <c r="AM134">
        <v>-0.5</v>
      </c>
    </row>
    <row r="135" spans="1:39">
      <c r="A135" s="4">
        <v>29938</v>
      </c>
      <c r="B135">
        <v>0.26136810819200301</v>
      </c>
      <c r="C135">
        <v>-0.74015859194087397</v>
      </c>
      <c r="D135">
        <v>-0.249776726485918</v>
      </c>
      <c r="E135">
        <v>0.96272367504932199</v>
      </c>
      <c r="F135">
        <v>-0.66652002876313099</v>
      </c>
      <c r="G135">
        <v>0.35381497608954399</v>
      </c>
      <c r="H135">
        <v>-0.25339242102410597</v>
      </c>
      <c r="I135">
        <v>-0.62853580314034296</v>
      </c>
      <c r="J135">
        <v>-2.05324742663472E-2</v>
      </c>
      <c r="K135">
        <v>0.25865519278332699</v>
      </c>
      <c r="L135">
        <v>-0.16721887130299701</v>
      </c>
      <c r="M135">
        <v>-0.80881106843195405</v>
      </c>
      <c r="N135">
        <v>6.4010819306030406E-2</v>
      </c>
      <c r="O135">
        <v>0</v>
      </c>
      <c r="P135">
        <v>0.106067418117008</v>
      </c>
      <c r="Q135">
        <v>-8.7618855780989199E-2</v>
      </c>
      <c r="R135">
        <v>0</v>
      </c>
      <c r="S135">
        <v>-0.32347290630922398</v>
      </c>
      <c r="T135">
        <v>0</v>
      </c>
      <c r="U135">
        <v>0.134553346217169</v>
      </c>
      <c r="V135">
        <v>0.19049677756821501</v>
      </c>
      <c r="W135">
        <v>-1</v>
      </c>
      <c r="X135">
        <v>0.41105193084273101</v>
      </c>
      <c r="Y135">
        <v>-0.70595230260712905</v>
      </c>
      <c r="Z135">
        <v>-0.44766116813044299</v>
      </c>
      <c r="AA135">
        <v>0.15755704331456299</v>
      </c>
      <c r="AB135">
        <v>-0.34528489537962298</v>
      </c>
      <c r="AC135">
        <v>-0.83209216637307803</v>
      </c>
      <c r="AD135">
        <v>-0.19307628968587701</v>
      </c>
      <c r="AE135">
        <v>0</v>
      </c>
      <c r="AF135">
        <v>0</v>
      </c>
      <c r="AG135">
        <v>0.16461807569811801</v>
      </c>
      <c r="AH135">
        <v>-1</v>
      </c>
      <c r="AI135">
        <v>0.26004290175861799</v>
      </c>
      <c r="AJ135">
        <v>0</v>
      </c>
      <c r="AK135">
        <v>0</v>
      </c>
      <c r="AL135">
        <v>-0.20235127466126099</v>
      </c>
      <c r="AM135">
        <v>0</v>
      </c>
    </row>
    <row r="136" spans="1:39">
      <c r="A136" s="4">
        <v>29847</v>
      </c>
      <c r="B136">
        <v>-0.47711969156213502</v>
      </c>
      <c r="C136">
        <v>-0.70411437163885804</v>
      </c>
      <c r="D136">
        <v>-0.51828038234198703</v>
      </c>
      <c r="E136">
        <v>4.5760616875728299E-2</v>
      </c>
      <c r="F136">
        <v>-0.15203249133507599</v>
      </c>
      <c r="G136">
        <v>-0.28399208454760799</v>
      </c>
      <c r="H136">
        <v>-0.163183451551213</v>
      </c>
      <c r="I136">
        <v>-0.81557922946245798</v>
      </c>
      <c r="J136">
        <v>-0.13216585188695601</v>
      </c>
      <c r="K136">
        <v>0.33818499555832698</v>
      </c>
      <c r="L136">
        <v>-0.26307186160096202</v>
      </c>
      <c r="M136">
        <v>-0.99226751789769296</v>
      </c>
      <c r="N136">
        <v>0.234384936124966</v>
      </c>
      <c r="O136">
        <v>0</v>
      </c>
      <c r="P136">
        <v>0</v>
      </c>
      <c r="Q136">
        <v>-0.33904562169657998</v>
      </c>
      <c r="R136">
        <v>1</v>
      </c>
      <c r="S136">
        <v>-0.23969319985800699</v>
      </c>
      <c r="T136">
        <v>0</v>
      </c>
      <c r="U136">
        <v>0</v>
      </c>
      <c r="V136">
        <v>0.139776721785594</v>
      </c>
      <c r="W136">
        <v>0</v>
      </c>
      <c r="X136">
        <v>-0.111517416527743</v>
      </c>
      <c r="Y136">
        <v>-0.86613272134342301</v>
      </c>
      <c r="Z136">
        <v>-0.49987405739893398</v>
      </c>
      <c r="AA136">
        <v>0.47882413980341998</v>
      </c>
      <c r="AB136">
        <v>-0.50551557566110095</v>
      </c>
      <c r="AC136">
        <v>-0.98300344315548804</v>
      </c>
      <c r="AD136">
        <v>-1.39950618005447E-2</v>
      </c>
      <c r="AE136">
        <v>0</v>
      </c>
      <c r="AF136">
        <v>0.16370634492229999</v>
      </c>
      <c r="AG136">
        <v>3.9799099775774699E-2</v>
      </c>
      <c r="AH136">
        <v>-1</v>
      </c>
      <c r="AI136">
        <v>-0.17257856665385601</v>
      </c>
      <c r="AJ136">
        <v>0</v>
      </c>
      <c r="AK136">
        <v>9.3006591038606395E-2</v>
      </c>
      <c r="AL136">
        <v>8.4615455489603503E-2</v>
      </c>
      <c r="AM136">
        <v>-1</v>
      </c>
    </row>
    <row r="137" spans="1:39">
      <c r="A137" s="4">
        <v>29756</v>
      </c>
      <c r="B137">
        <v>-0.10669230258992</v>
      </c>
      <c r="C137">
        <v>-0.82907742170958298</v>
      </c>
      <c r="D137">
        <v>-0.97111525607261995</v>
      </c>
      <c r="E137">
        <v>0.59628004450157202</v>
      </c>
      <c r="F137">
        <v>-0.86632364514774796</v>
      </c>
      <c r="G137">
        <v>-0.20177132775602</v>
      </c>
      <c r="H137">
        <v>0.15153253249201601</v>
      </c>
      <c r="I137">
        <v>-0.71722776252644505</v>
      </c>
      <c r="J137">
        <v>-7.9247479407014806E-2</v>
      </c>
      <c r="K137">
        <v>0.22922732387560299</v>
      </c>
      <c r="L137">
        <v>-0.181533720174093</v>
      </c>
      <c r="M137">
        <v>-0.96607558880903599</v>
      </c>
      <c r="N137">
        <v>0.36063203885533801</v>
      </c>
      <c r="O137">
        <v>0</v>
      </c>
      <c r="P137">
        <v>0</v>
      </c>
      <c r="Q137">
        <v>-0.52352963007436204</v>
      </c>
      <c r="R137">
        <v>1</v>
      </c>
      <c r="S137">
        <v>8.0818298963971302E-2</v>
      </c>
      <c r="T137">
        <v>-8.5736095028305495E-2</v>
      </c>
      <c r="U137">
        <v>-1.78028483966222E-2</v>
      </c>
      <c r="V137">
        <v>-4.2879428287663099E-2</v>
      </c>
      <c r="W137">
        <v>0</v>
      </c>
      <c r="X137">
        <v>2.8934790073643801E-2</v>
      </c>
      <c r="Y137">
        <v>-0.80058781591818695</v>
      </c>
      <c r="Z137">
        <v>-0.48840926758034497</v>
      </c>
      <c r="AA137">
        <v>0.36224475880224599</v>
      </c>
      <c r="AB137">
        <v>-0.45232517448502402</v>
      </c>
      <c r="AC137">
        <v>-0.97749237194345695</v>
      </c>
      <c r="AD137">
        <v>0.35941938732926898</v>
      </c>
      <c r="AE137">
        <v>0</v>
      </c>
      <c r="AF137">
        <v>0</v>
      </c>
      <c r="AG137">
        <v>-0.32832113745203101</v>
      </c>
      <c r="AH137">
        <v>1</v>
      </c>
      <c r="AI137">
        <v>-1.1499785588439701E-3</v>
      </c>
      <c r="AJ137">
        <v>0</v>
      </c>
      <c r="AK137">
        <v>0</v>
      </c>
      <c r="AL137">
        <v>1.08372259561887E-2</v>
      </c>
      <c r="AM137">
        <v>0</v>
      </c>
    </row>
    <row r="138" spans="1:39">
      <c r="A138" s="4">
        <v>29665</v>
      </c>
      <c r="B138">
        <v>0.169704442967784</v>
      </c>
      <c r="C138">
        <v>-0.743064351863577</v>
      </c>
      <c r="D138">
        <v>-0.60769710433131896</v>
      </c>
      <c r="E138">
        <v>0.71839074386052904</v>
      </c>
      <c r="F138">
        <v>-0.718504352814619</v>
      </c>
      <c r="G138">
        <v>3.5262820085661999E-2</v>
      </c>
      <c r="H138">
        <v>1.1761578462591699E-2</v>
      </c>
      <c r="I138">
        <v>-0.55853847758980302</v>
      </c>
      <c r="J138">
        <v>5.59066110309741E-2</v>
      </c>
      <c r="K138">
        <v>0.117109745621094</v>
      </c>
      <c r="L138">
        <v>-5.8725841593744901E-2</v>
      </c>
      <c r="M138">
        <v>-0.86655421416661804</v>
      </c>
      <c r="N138">
        <v>0.33231838838657501</v>
      </c>
      <c r="O138">
        <v>0.38224985184600602</v>
      </c>
      <c r="P138">
        <v>1.47846051391071E-2</v>
      </c>
      <c r="Q138">
        <v>-0.49739859668813302</v>
      </c>
      <c r="R138">
        <v>1</v>
      </c>
      <c r="S138">
        <v>-7.2344847849521901E-2</v>
      </c>
      <c r="T138">
        <v>7.0208954945958302E-2</v>
      </c>
      <c r="U138">
        <v>1.8755223133384E-2</v>
      </c>
      <c r="V138">
        <v>5.3264839328739599E-2</v>
      </c>
      <c r="W138">
        <v>0</v>
      </c>
      <c r="X138">
        <v>-0.16738132421490701</v>
      </c>
      <c r="Y138">
        <v>-0.75898826756585003</v>
      </c>
      <c r="Z138">
        <v>-0.457401457724256</v>
      </c>
      <c r="AA138">
        <v>0.28213498051191999</v>
      </c>
      <c r="AB138">
        <v>-0.40215974263591298</v>
      </c>
      <c r="AC138">
        <v>-0.87933605580558805</v>
      </c>
      <c r="AD138">
        <v>0.26675409565545</v>
      </c>
      <c r="AE138">
        <v>0</v>
      </c>
      <c r="AF138">
        <v>0.48531242746422298</v>
      </c>
      <c r="AG138">
        <v>-0.25781928871428</v>
      </c>
      <c r="AH138">
        <v>0</v>
      </c>
      <c r="AI138">
        <v>-0.23405460890292601</v>
      </c>
      <c r="AJ138">
        <v>0</v>
      </c>
      <c r="AK138">
        <v>0.275720861574068</v>
      </c>
      <c r="AL138">
        <v>0.11723351535649</v>
      </c>
      <c r="AM138">
        <v>-0.5</v>
      </c>
    </row>
    <row r="139" spans="1:39">
      <c r="A139" s="4">
        <v>29574</v>
      </c>
      <c r="B139">
        <v>0.1702006199577</v>
      </c>
      <c r="C139">
        <v>-0.56972641994983397</v>
      </c>
      <c r="D139">
        <v>-5.6600711720042801E-2</v>
      </c>
      <c r="E139">
        <v>0.72452998541973601</v>
      </c>
      <c r="F139">
        <v>-0.35928432826826401</v>
      </c>
      <c r="G139">
        <v>0.314318479758872</v>
      </c>
      <c r="H139">
        <v>0.30182010822758798</v>
      </c>
      <c r="I139">
        <v>-0.63051640385028995</v>
      </c>
      <c r="J139">
        <v>-0.15364130644261301</v>
      </c>
      <c r="K139">
        <v>0.19807881099381</v>
      </c>
      <c r="L139">
        <v>-0.201909311256593</v>
      </c>
      <c r="M139">
        <v>-0.93342674743035503</v>
      </c>
      <c r="N139">
        <v>0.37042262932408299</v>
      </c>
      <c r="O139">
        <v>0</v>
      </c>
      <c r="P139">
        <v>0</v>
      </c>
      <c r="Q139">
        <v>-0.56770008136622896</v>
      </c>
      <c r="R139">
        <v>1</v>
      </c>
      <c r="S139">
        <v>0.213091133949319</v>
      </c>
      <c r="T139">
        <v>0</v>
      </c>
      <c r="U139">
        <v>0</v>
      </c>
      <c r="V139">
        <v>-0.17385584440135299</v>
      </c>
      <c r="W139">
        <v>0</v>
      </c>
      <c r="X139">
        <v>0.220249918902927</v>
      </c>
      <c r="Y139">
        <v>-0.660100027057967</v>
      </c>
      <c r="Z139">
        <v>-0.44285398185616898</v>
      </c>
      <c r="AA139">
        <v>0.25263085825761999</v>
      </c>
      <c r="AB139">
        <v>-0.38201433871614499</v>
      </c>
      <c r="AC139">
        <v>-0.94697403299530603</v>
      </c>
      <c r="AD139">
        <v>0.42327389144446798</v>
      </c>
      <c r="AE139">
        <v>0</v>
      </c>
      <c r="AF139">
        <v>0</v>
      </c>
      <c r="AG139">
        <v>-0.59023721370825399</v>
      </c>
      <c r="AH139">
        <v>1</v>
      </c>
      <c r="AI139">
        <v>-0.18702612621540399</v>
      </c>
      <c r="AJ139">
        <v>0</v>
      </c>
      <c r="AK139">
        <v>0</v>
      </c>
      <c r="AL139">
        <v>5.36699064629933E-2</v>
      </c>
      <c r="AM139">
        <v>0</v>
      </c>
    </row>
    <row r="140" spans="1:39">
      <c r="A140" s="4">
        <v>29483</v>
      </c>
      <c r="B140">
        <v>0.40256119503997201</v>
      </c>
      <c r="C140">
        <v>-0.73826078830568298</v>
      </c>
      <c r="D140">
        <v>-0.19487760992005501</v>
      </c>
      <c r="E140">
        <v>0.99667240803026402</v>
      </c>
      <c r="F140">
        <v>-0.65588499357088004</v>
      </c>
      <c r="G140">
        <v>0.40066007959704297</v>
      </c>
      <c r="H140">
        <v>0.59698838556651701</v>
      </c>
      <c r="I140">
        <v>-0.75110346458433896</v>
      </c>
      <c r="J140">
        <v>-0.26284359222241199</v>
      </c>
      <c r="K140">
        <v>0.209090679560158</v>
      </c>
      <c r="L140">
        <v>-0.26055875652628202</v>
      </c>
      <c r="M140">
        <v>-0.97044064892355197</v>
      </c>
      <c r="N140">
        <v>0.295768894192601</v>
      </c>
      <c r="O140">
        <v>0</v>
      </c>
      <c r="P140">
        <v>0</v>
      </c>
      <c r="Q140">
        <v>-0.461751073745018</v>
      </c>
      <c r="R140">
        <v>1</v>
      </c>
      <c r="S140">
        <v>0.49211505945053402</v>
      </c>
      <c r="T140">
        <v>-0.17724413191900301</v>
      </c>
      <c r="U140">
        <v>-3.6804223573550503E-2</v>
      </c>
      <c r="V140">
        <v>-0.53719251436637805</v>
      </c>
      <c r="W140">
        <v>0</v>
      </c>
      <c r="X140">
        <v>0.32763600791480302</v>
      </c>
      <c r="Y140">
        <v>-0.79398163935560095</v>
      </c>
      <c r="Z140">
        <v>-0.58404765138778303</v>
      </c>
      <c r="AA140">
        <v>0.37477123106229598</v>
      </c>
      <c r="AB140">
        <v>-0.51379997882210504</v>
      </c>
      <c r="AC140">
        <v>-0.993854590619899</v>
      </c>
      <c r="AD140">
        <v>0.65409184021488698</v>
      </c>
      <c r="AE140">
        <v>0</v>
      </c>
      <c r="AF140">
        <v>0</v>
      </c>
      <c r="AG140">
        <v>-0.59233711916861798</v>
      </c>
      <c r="AH140">
        <v>1</v>
      </c>
      <c r="AI140">
        <v>0.49146830656120699</v>
      </c>
      <c r="AJ140">
        <v>0</v>
      </c>
      <c r="AK140">
        <v>1</v>
      </c>
      <c r="AL140">
        <v>-0.16520366394479</v>
      </c>
      <c r="AM140">
        <v>0</v>
      </c>
    </row>
    <row r="141" spans="1:39">
      <c r="A141" s="4">
        <v>29392</v>
      </c>
      <c r="B141">
        <v>0.48582846054862799</v>
      </c>
      <c r="C141">
        <v>-0.79375496307305904</v>
      </c>
      <c r="D141">
        <v>0.21184177799770201</v>
      </c>
      <c r="E141">
        <v>0.957959565051822</v>
      </c>
      <c r="F141">
        <v>-0.35815062245683998</v>
      </c>
      <c r="G141">
        <v>0.58190240330880705</v>
      </c>
      <c r="H141">
        <v>-0.245541195585571</v>
      </c>
      <c r="I141">
        <v>-0.47485066488794903</v>
      </c>
      <c r="J141">
        <v>0.214483916927625</v>
      </c>
      <c r="K141">
        <v>4.3142014786167297E-2</v>
      </c>
      <c r="L141">
        <v>5.7464872572357599E-2</v>
      </c>
      <c r="M141">
        <v>-0.78903560997384203</v>
      </c>
      <c r="N141">
        <v>0.123362719324849</v>
      </c>
      <c r="O141">
        <v>0.790233601661532</v>
      </c>
      <c r="P141">
        <v>3.0564542306028002E-2</v>
      </c>
      <c r="Q141">
        <v>-0.134382074476461</v>
      </c>
      <c r="R141">
        <v>1</v>
      </c>
      <c r="S141">
        <v>-0.242779504074397</v>
      </c>
      <c r="T141">
        <v>0.145144530646379</v>
      </c>
      <c r="U141">
        <v>3.8773089002086897E-2</v>
      </c>
      <c r="V141">
        <v>0.18791135975610099</v>
      </c>
      <c r="W141">
        <v>0</v>
      </c>
      <c r="X141">
        <v>0.35379893833473203</v>
      </c>
      <c r="Y141">
        <v>-0.55554254892749799</v>
      </c>
      <c r="Z141">
        <v>-0.33374082896877899</v>
      </c>
      <c r="AA141">
        <v>9.5430754993474504E-2</v>
      </c>
      <c r="AB141">
        <v>-0.25286723186737498</v>
      </c>
      <c r="AC141">
        <v>-0.76916485678379298</v>
      </c>
      <c r="AD141">
        <v>-7.2318830642609296E-3</v>
      </c>
      <c r="AE141">
        <v>0</v>
      </c>
      <c r="AF141">
        <v>0.34728628529822098</v>
      </c>
      <c r="AG141">
        <v>2.5188156732507301E-2</v>
      </c>
      <c r="AH141">
        <v>-1</v>
      </c>
      <c r="AI141">
        <v>0.22881034388502799</v>
      </c>
      <c r="AJ141">
        <v>0</v>
      </c>
      <c r="AK141">
        <v>-0.11840616725035</v>
      </c>
      <c r="AL141">
        <v>-0.18645359616438101</v>
      </c>
      <c r="AM141">
        <v>0</v>
      </c>
    </row>
    <row r="142" spans="1:39">
      <c r="A142" s="4">
        <v>29301</v>
      </c>
      <c r="B142">
        <v>-0.49968577882468501</v>
      </c>
      <c r="C142">
        <v>-0.60913227276961102</v>
      </c>
      <c r="D142">
        <v>-0.51190530189214301</v>
      </c>
      <c r="E142">
        <v>-3.7935556920666502E-3</v>
      </c>
      <c r="F142">
        <v>-0.11043950320423999</v>
      </c>
      <c r="G142">
        <v>-0.30743794835134403</v>
      </c>
      <c r="H142">
        <v>0.52112819546085498</v>
      </c>
      <c r="I142">
        <v>-0.75134026803131104</v>
      </c>
      <c r="J142">
        <v>-0.29693001308251799</v>
      </c>
      <c r="K142">
        <v>0.30452018951326998</v>
      </c>
      <c r="L142">
        <v>-0.32536005947638502</v>
      </c>
      <c r="M142">
        <v>-0.88808199765773799</v>
      </c>
      <c r="N142">
        <v>0.251235387426681</v>
      </c>
      <c r="O142">
        <v>0</v>
      </c>
      <c r="P142">
        <v>0</v>
      </c>
      <c r="Q142">
        <v>-0.38239648220238398</v>
      </c>
      <c r="R142">
        <v>1</v>
      </c>
      <c r="S142">
        <v>0.57126832165356001</v>
      </c>
      <c r="T142">
        <v>-0.15745050412341599</v>
      </c>
      <c r="U142">
        <v>-3.26941348793117E-2</v>
      </c>
      <c r="V142">
        <v>-0.50578491920538904</v>
      </c>
      <c r="W142">
        <v>0</v>
      </c>
      <c r="X142">
        <v>0.42541975407844401</v>
      </c>
      <c r="Y142">
        <v>-0.80497624102293297</v>
      </c>
      <c r="Z142">
        <v>-0.54663228126635999</v>
      </c>
      <c r="AA142">
        <v>0.35433959677823701</v>
      </c>
      <c r="AB142">
        <v>-0.48320747041748202</v>
      </c>
      <c r="AC142">
        <v>-0.87929375461188297</v>
      </c>
      <c r="AD142">
        <v>0.45412086720908401</v>
      </c>
      <c r="AE142">
        <v>0</v>
      </c>
      <c r="AF142">
        <v>0</v>
      </c>
      <c r="AG142">
        <v>-0.49914459341488998</v>
      </c>
      <c r="AH142">
        <v>1</v>
      </c>
      <c r="AI142">
        <v>0.358556840522951</v>
      </c>
      <c r="AJ142">
        <v>0</v>
      </c>
      <c r="AK142">
        <v>0</v>
      </c>
      <c r="AL142">
        <v>-0.20611925103492201</v>
      </c>
      <c r="AM14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spw</vt:lpstr>
      <vt:lpstr>spwf</vt:lpstr>
      <vt:lpstr>spd</vt:lpstr>
      <vt:lpstr>spdf</vt:lpstr>
      <vt:lpstr>data</vt:lpstr>
      <vt:lpstr>data2</vt:lpstr>
      <vt:lpstr>datan</vt:lpstr>
      <vt:lpstr>datan2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2015-06-16T18:31:42Z</dcterms:modified>
</cp:coreProperties>
</file>